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CC Waveforms\Summer 2020\"/>
    </mc:Choice>
  </mc:AlternateContent>
  <bookViews>
    <workbookView xWindow="3456" yWindow="1392" windowWidth="26148" windowHeight="15888" firstSheet="7" activeTab="10"/>
  </bookViews>
  <sheets>
    <sheet name="Fast Quench (2)" sheetId="23" r:id="rId1"/>
    <sheet name="Fault counts" sheetId="20" r:id="rId2"/>
    <sheet name="wfm Counts" sheetId="21" r:id="rId3"/>
    <sheet name="Heat Rsier" sheetId="17" r:id="rId4"/>
    <sheet name="All Faults (2)" sheetId="16" r:id="rId5"/>
    <sheet name="Interlock" sheetId="15" r:id="rId6"/>
    <sheet name="Quench" sheetId="13" r:id="rId7"/>
    <sheet name="Microphonics" sheetId="12" r:id="rId8"/>
    <sheet name="Fast Quench" sheetId="11" r:id="rId9"/>
    <sheet name="Controls" sheetId="10" r:id="rId10"/>
    <sheet name="All Faults" sheetId="3" r:id="rId11"/>
    <sheet name="DATA1" sheetId="2" r:id="rId12"/>
    <sheet name="RAW" sheetId="1" r:id="rId13"/>
    <sheet name="E" sheetId="7" r:id="rId14"/>
    <sheet name="Stats2" sheetId="22" r:id="rId15"/>
    <sheet name="Stats" sheetId="9" r:id="rId16"/>
    <sheet name="Summary" sheetId="8" r:id="rId17"/>
    <sheet name="Sheet2" sheetId="19" r:id="rId18"/>
  </sheets>
  <calcPr calcId="162913"/>
</workbook>
</file>

<file path=xl/calcChain.xml><?xml version="1.0" encoding="utf-8"?>
<calcChain xmlns="http://schemas.openxmlformats.org/spreadsheetml/2006/main">
  <c r="S4" i="2" l="1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3" i="2"/>
  <c r="M3" i="8" l="1"/>
  <c r="M4" i="8"/>
  <c r="M5" i="8"/>
  <c r="M6" i="8"/>
  <c r="M7" i="8"/>
  <c r="M8" i="8"/>
  <c r="M9" i="8"/>
  <c r="M10" i="8"/>
  <c r="M11" i="8"/>
  <c r="M12" i="8"/>
  <c r="M13" i="8"/>
  <c r="M2" i="8"/>
  <c r="M14" i="8" l="1"/>
  <c r="B24" i="8" l="1"/>
  <c r="L3" i="8"/>
  <c r="L4" i="8"/>
  <c r="L5" i="8"/>
  <c r="L6" i="8"/>
  <c r="L7" i="8"/>
  <c r="L8" i="8"/>
  <c r="L9" i="8"/>
  <c r="L10" i="8"/>
  <c r="L11" i="8"/>
  <c r="L12" i="8"/>
  <c r="L13" i="8"/>
  <c r="L2" i="8"/>
  <c r="K3" i="8"/>
  <c r="K4" i="8"/>
  <c r="K5" i="8"/>
  <c r="K6" i="8"/>
  <c r="K7" i="8"/>
  <c r="K8" i="8"/>
  <c r="K9" i="8"/>
  <c r="K10" i="8"/>
  <c r="K11" i="8"/>
  <c r="K12" i="8"/>
  <c r="K13" i="8"/>
  <c r="K2" i="8"/>
  <c r="J3" i="8"/>
  <c r="J4" i="8"/>
  <c r="J5" i="8"/>
  <c r="J6" i="8"/>
  <c r="J7" i="8"/>
  <c r="J8" i="8"/>
  <c r="J9" i="8"/>
  <c r="J10" i="8"/>
  <c r="J11" i="8"/>
  <c r="J12" i="8"/>
  <c r="J13" i="8"/>
  <c r="J2" i="8"/>
  <c r="H3" i="8"/>
  <c r="H4" i="8"/>
  <c r="H5" i="8"/>
  <c r="H6" i="8"/>
  <c r="H7" i="8"/>
  <c r="H8" i="8"/>
  <c r="H9" i="8"/>
  <c r="H10" i="8"/>
  <c r="H11" i="8"/>
  <c r="H12" i="8"/>
  <c r="H13" i="8"/>
  <c r="H2" i="8"/>
  <c r="G3" i="8"/>
  <c r="G4" i="8"/>
  <c r="G5" i="8"/>
  <c r="G6" i="8"/>
  <c r="G7" i="8"/>
  <c r="G8" i="8"/>
  <c r="G9" i="8"/>
  <c r="G10" i="8"/>
  <c r="G11" i="8"/>
  <c r="G12" i="8"/>
  <c r="G13" i="8"/>
  <c r="G2" i="8"/>
  <c r="F3" i="8"/>
  <c r="N3" i="8" s="1"/>
  <c r="F4" i="8"/>
  <c r="N4" i="8" s="1"/>
  <c r="F5" i="8"/>
  <c r="N5" i="8" s="1"/>
  <c r="F6" i="8"/>
  <c r="N6" i="8" s="1"/>
  <c r="F7" i="8"/>
  <c r="N7" i="8" s="1"/>
  <c r="F8" i="8"/>
  <c r="N8" i="8" s="1"/>
  <c r="F9" i="8"/>
  <c r="N9" i="8" s="1"/>
  <c r="F10" i="8"/>
  <c r="N10" i="8" s="1"/>
  <c r="F11" i="8"/>
  <c r="N11" i="8" s="1"/>
  <c r="F12" i="8"/>
  <c r="N12" i="8" s="1"/>
  <c r="F13" i="8"/>
  <c r="N13" i="8" s="1"/>
  <c r="F2" i="8"/>
  <c r="E3" i="8"/>
  <c r="E4" i="8"/>
  <c r="E5" i="8"/>
  <c r="E6" i="8"/>
  <c r="E7" i="8"/>
  <c r="E8" i="8"/>
  <c r="E9" i="8"/>
  <c r="E10" i="8"/>
  <c r="E11" i="8"/>
  <c r="E12" i="8"/>
  <c r="E13" i="8"/>
  <c r="E2" i="8"/>
  <c r="D3" i="8"/>
  <c r="D4" i="8"/>
  <c r="D5" i="8"/>
  <c r="D6" i="8"/>
  <c r="D7" i="8"/>
  <c r="D8" i="8"/>
  <c r="D9" i="8"/>
  <c r="D10" i="8"/>
  <c r="D11" i="8"/>
  <c r="D12" i="8"/>
  <c r="D13" i="8"/>
  <c r="D2" i="8"/>
  <c r="I3" i="8"/>
  <c r="P3" i="8"/>
  <c r="U3" i="8"/>
  <c r="T3" i="8"/>
  <c r="Y11" i="8"/>
  <c r="O5" i="8"/>
  <c r="O6" i="8"/>
  <c r="O7" i="8"/>
  <c r="U7" i="8" s="1"/>
  <c r="O8" i="8"/>
  <c r="O9" i="8"/>
  <c r="O10" i="8"/>
  <c r="O11" i="8"/>
  <c r="U11" i="8" s="1"/>
  <c r="O12" i="8"/>
  <c r="O13" i="8"/>
  <c r="O4" i="8"/>
  <c r="P4" i="8"/>
  <c r="P5" i="8"/>
  <c r="U5" i="8" s="1"/>
  <c r="P6" i="8"/>
  <c r="P7" i="8"/>
  <c r="P8" i="8"/>
  <c r="U8" i="8" s="1"/>
  <c r="P9" i="8"/>
  <c r="U9" i="8" s="1"/>
  <c r="P10" i="8"/>
  <c r="P11" i="8"/>
  <c r="P12" i="8"/>
  <c r="U12" i="8" s="1"/>
  <c r="P13" i="8"/>
  <c r="U13" i="8" s="1"/>
  <c r="P2" i="8"/>
  <c r="U2" i="8"/>
  <c r="T4" i="8"/>
  <c r="T6" i="8"/>
  <c r="T8" i="8"/>
  <c r="T12" i="8"/>
  <c r="T2" i="8"/>
  <c r="T14" i="8" s="1"/>
  <c r="E17" i="8" s="1"/>
  <c r="T5" i="8"/>
  <c r="T7" i="8"/>
  <c r="T9" i="8"/>
  <c r="T10" i="8"/>
  <c r="T11" i="8"/>
  <c r="T13" i="8"/>
  <c r="U6" i="8"/>
  <c r="U10" i="8"/>
  <c r="U4" i="8"/>
  <c r="M3" i="21"/>
  <c r="M4" i="21"/>
  <c r="M5" i="21"/>
  <c r="M6" i="21"/>
  <c r="M7" i="21"/>
  <c r="M8" i="21"/>
  <c r="M9" i="21"/>
  <c r="K14" i="21"/>
  <c r="M10" i="21"/>
  <c r="M2" i="21"/>
  <c r="E3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0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03" i="21"/>
  <c r="E304" i="21"/>
  <c r="E305" i="21"/>
  <c r="E306" i="21"/>
  <c r="E307" i="21"/>
  <c r="E308" i="21"/>
  <c r="E309" i="21"/>
  <c r="E310" i="21"/>
  <c r="E311" i="21"/>
  <c r="E312" i="21"/>
  <c r="E313" i="21"/>
  <c r="E314" i="21"/>
  <c r="E315" i="21"/>
  <c r="E316" i="21"/>
  <c r="E317" i="21"/>
  <c r="E318" i="21"/>
  <c r="E319" i="21"/>
  <c r="E320" i="21"/>
  <c r="E321" i="21"/>
  <c r="E322" i="21"/>
  <c r="E323" i="21"/>
  <c r="E324" i="21"/>
  <c r="E325" i="21"/>
  <c r="E326" i="21"/>
  <c r="E327" i="21"/>
  <c r="E328" i="21"/>
  <c r="E329" i="21"/>
  <c r="E330" i="21"/>
  <c r="E331" i="21"/>
  <c r="E332" i="21"/>
  <c r="E333" i="21"/>
  <c r="E334" i="21"/>
  <c r="E335" i="21"/>
  <c r="E336" i="21"/>
  <c r="E337" i="21"/>
  <c r="E338" i="21"/>
  <c r="E339" i="21"/>
  <c r="E340" i="21"/>
  <c r="E341" i="21"/>
  <c r="E342" i="21"/>
  <c r="E343" i="21"/>
  <c r="E344" i="21"/>
  <c r="E345" i="21"/>
  <c r="E346" i="21"/>
  <c r="E347" i="21"/>
  <c r="E348" i="21"/>
  <c r="E349" i="21"/>
  <c r="E350" i="21"/>
  <c r="E351" i="21"/>
  <c r="E352" i="21"/>
  <c r="E353" i="21"/>
  <c r="E354" i="21"/>
  <c r="E355" i="21"/>
  <c r="E356" i="21"/>
  <c r="E357" i="21"/>
  <c r="E358" i="21"/>
  <c r="E359" i="21"/>
  <c r="E360" i="21"/>
  <c r="E361" i="21"/>
  <c r="E362" i="21"/>
  <c r="E363" i="21"/>
  <c r="E364" i="21"/>
  <c r="E365" i="21"/>
  <c r="E366" i="21"/>
  <c r="E367" i="21"/>
  <c r="E368" i="21"/>
  <c r="E369" i="21"/>
  <c r="E370" i="21"/>
  <c r="E371" i="21"/>
  <c r="E372" i="21"/>
  <c r="E373" i="21"/>
  <c r="E374" i="21"/>
  <c r="E375" i="21"/>
  <c r="E376" i="21"/>
  <c r="E377" i="21"/>
  <c r="E378" i="21"/>
  <c r="E379" i="21"/>
  <c r="E380" i="21"/>
  <c r="E381" i="21"/>
  <c r="E382" i="21"/>
  <c r="E383" i="21"/>
  <c r="E384" i="21"/>
  <c r="E385" i="21"/>
  <c r="E386" i="21"/>
  <c r="E387" i="21"/>
  <c r="E388" i="21"/>
  <c r="E389" i="21"/>
  <c r="E390" i="21"/>
  <c r="E391" i="21"/>
  <c r="E392" i="21"/>
  <c r="E393" i="21"/>
  <c r="E394" i="21"/>
  <c r="E395" i="21"/>
  <c r="E396" i="21"/>
  <c r="E397" i="21"/>
  <c r="E398" i="21"/>
  <c r="E399" i="21"/>
  <c r="E400" i="21"/>
  <c r="E401" i="21"/>
  <c r="E402" i="21"/>
  <c r="E403" i="21"/>
  <c r="E404" i="21"/>
  <c r="E405" i="21"/>
  <c r="E406" i="21"/>
  <c r="E407" i="21"/>
  <c r="E408" i="21"/>
  <c r="E409" i="21"/>
  <c r="E410" i="21"/>
  <c r="E411" i="21"/>
  <c r="E412" i="21"/>
  <c r="E413" i="21"/>
  <c r="E414" i="21"/>
  <c r="E415" i="21"/>
  <c r="E416" i="21"/>
  <c r="E417" i="21"/>
  <c r="E418" i="21"/>
  <c r="E419" i="21"/>
  <c r="E420" i="21"/>
  <c r="E421" i="21"/>
  <c r="E422" i="21"/>
  <c r="E423" i="21"/>
  <c r="E424" i="21"/>
  <c r="E425" i="21"/>
  <c r="E426" i="21"/>
  <c r="E427" i="21"/>
  <c r="E428" i="21"/>
  <c r="E429" i="21"/>
  <c r="E430" i="21"/>
  <c r="E431" i="21"/>
  <c r="E432" i="21"/>
  <c r="E433" i="21"/>
  <c r="E434" i="21"/>
  <c r="E435" i="21"/>
  <c r="E436" i="21"/>
  <c r="E437" i="21"/>
  <c r="E438" i="21"/>
  <c r="E439" i="21"/>
  <c r="E440" i="21"/>
  <c r="E441" i="21"/>
  <c r="E442" i="21"/>
  <c r="E443" i="21"/>
  <c r="E444" i="21"/>
  <c r="E445" i="21"/>
  <c r="E446" i="21"/>
  <c r="E447" i="21"/>
  <c r="E448" i="21"/>
  <c r="E449" i="21"/>
  <c r="E450" i="21"/>
  <c r="E451" i="21"/>
  <c r="E452" i="21"/>
  <c r="E453" i="21"/>
  <c r="E454" i="21"/>
  <c r="E455" i="21"/>
  <c r="E456" i="21"/>
  <c r="E457" i="21"/>
  <c r="E458" i="21"/>
  <c r="E459" i="21"/>
  <c r="E460" i="21"/>
  <c r="E461" i="21"/>
  <c r="E462" i="21"/>
  <c r="E463" i="21"/>
  <c r="E464" i="21"/>
  <c r="E465" i="21"/>
  <c r="E466" i="21"/>
  <c r="E467" i="21"/>
  <c r="E468" i="21"/>
  <c r="E469" i="21"/>
  <c r="E470" i="21"/>
  <c r="E471" i="21"/>
  <c r="E472" i="21"/>
  <c r="E473" i="21"/>
  <c r="E474" i="21"/>
  <c r="E475" i="21"/>
  <c r="E476" i="21"/>
  <c r="E477" i="21"/>
  <c r="E478" i="21"/>
  <c r="E479" i="21"/>
  <c r="E480" i="21"/>
  <c r="E481" i="21"/>
  <c r="E482" i="21"/>
  <c r="E483" i="21"/>
  <c r="E484" i="21"/>
  <c r="E485" i="21"/>
  <c r="E486" i="21"/>
  <c r="E487" i="21"/>
  <c r="E488" i="21"/>
  <c r="E489" i="21"/>
  <c r="E490" i="21"/>
  <c r="E491" i="21"/>
  <c r="E492" i="21"/>
  <c r="E493" i="21"/>
  <c r="E494" i="21"/>
  <c r="E495" i="21"/>
  <c r="E496" i="21"/>
  <c r="E497" i="21"/>
  <c r="E498" i="21"/>
  <c r="E499" i="21"/>
  <c r="E500" i="21"/>
  <c r="E501" i="21"/>
  <c r="E502" i="21"/>
  <c r="E503" i="21"/>
  <c r="E504" i="21"/>
  <c r="E505" i="21"/>
  <c r="E506" i="21"/>
  <c r="E507" i="21"/>
  <c r="E508" i="21"/>
  <c r="E509" i="21"/>
  <c r="E510" i="21"/>
  <c r="E511" i="21"/>
  <c r="E512" i="21"/>
  <c r="E513" i="21"/>
  <c r="E514" i="21"/>
  <c r="E515" i="21"/>
  <c r="E516" i="21"/>
  <c r="E517" i="21"/>
  <c r="E518" i="21"/>
  <c r="E519" i="21"/>
  <c r="E520" i="21"/>
  <c r="E521" i="21"/>
  <c r="E522" i="21"/>
  <c r="E523" i="21"/>
  <c r="E524" i="21"/>
  <c r="E525" i="21"/>
  <c r="E526" i="21"/>
  <c r="E527" i="21"/>
  <c r="E528" i="21"/>
  <c r="E529" i="21"/>
  <c r="E530" i="21"/>
  <c r="E531" i="21"/>
  <c r="E532" i="21"/>
  <c r="E533" i="21"/>
  <c r="E534" i="21"/>
  <c r="E535" i="21"/>
  <c r="E536" i="21"/>
  <c r="E537" i="21"/>
  <c r="E538" i="21"/>
  <c r="E539" i="21"/>
  <c r="E540" i="21"/>
  <c r="E541" i="21"/>
  <c r="E542" i="21"/>
  <c r="E543" i="21"/>
  <c r="E544" i="21"/>
  <c r="E545" i="21"/>
  <c r="E546" i="21"/>
  <c r="E547" i="21"/>
  <c r="E548" i="21"/>
  <c r="E549" i="21"/>
  <c r="E550" i="21"/>
  <c r="E551" i="21"/>
  <c r="E552" i="21"/>
  <c r="E553" i="21"/>
  <c r="E554" i="21"/>
  <c r="E555" i="21"/>
  <c r="E556" i="21"/>
  <c r="E557" i="21"/>
  <c r="E558" i="21"/>
  <c r="E559" i="21"/>
  <c r="E560" i="21"/>
  <c r="E561" i="21"/>
  <c r="E562" i="21"/>
  <c r="E563" i="21"/>
  <c r="E564" i="21"/>
  <c r="E565" i="21"/>
  <c r="E566" i="21"/>
  <c r="E567" i="21"/>
  <c r="E568" i="21"/>
  <c r="E569" i="21"/>
  <c r="E570" i="21"/>
  <c r="E571" i="21"/>
  <c r="E572" i="21"/>
  <c r="E573" i="21"/>
  <c r="E574" i="21"/>
  <c r="E575" i="21"/>
  <c r="E576" i="21"/>
  <c r="E577" i="21"/>
  <c r="E578" i="21"/>
  <c r="E579" i="21"/>
  <c r="E580" i="21"/>
  <c r="E581" i="21"/>
  <c r="E582" i="21"/>
  <c r="E583" i="21"/>
  <c r="E584" i="21"/>
  <c r="E585" i="21"/>
  <c r="E586" i="21"/>
  <c r="E587" i="21"/>
  <c r="E588" i="21"/>
  <c r="E589" i="21"/>
  <c r="E590" i="21"/>
  <c r="E591" i="21"/>
  <c r="E592" i="21"/>
  <c r="E593" i="21"/>
  <c r="E594" i="21"/>
  <c r="E595" i="21"/>
  <c r="E596" i="21"/>
  <c r="E597" i="21"/>
  <c r="E598" i="21"/>
  <c r="E599" i="21"/>
  <c r="E600" i="21"/>
  <c r="E601" i="21"/>
  <c r="E602" i="21"/>
  <c r="E603" i="21"/>
  <c r="E604" i="21"/>
  <c r="E605" i="21"/>
  <c r="E606" i="21"/>
  <c r="E607" i="21"/>
  <c r="E608" i="21"/>
  <c r="E609" i="21"/>
  <c r="E610" i="21"/>
  <c r="E611" i="21"/>
  <c r="E612" i="21"/>
  <c r="E613" i="21"/>
  <c r="E614" i="21"/>
  <c r="E615" i="21"/>
  <c r="E616" i="21"/>
  <c r="E617" i="21"/>
  <c r="E618" i="21"/>
  <c r="E619" i="21"/>
  <c r="E620" i="21"/>
  <c r="E621" i="21"/>
  <c r="E622" i="21"/>
  <c r="E623" i="21"/>
  <c r="E624" i="21"/>
  <c r="E625" i="21"/>
  <c r="E626" i="21"/>
  <c r="E627" i="21"/>
  <c r="E628" i="21"/>
  <c r="E629" i="21"/>
  <c r="E630" i="21"/>
  <c r="E631" i="21"/>
  <c r="E632" i="21"/>
  <c r="E633" i="21"/>
  <c r="E634" i="21"/>
  <c r="E635" i="21"/>
  <c r="E636" i="21"/>
  <c r="E637" i="21"/>
  <c r="E638" i="21"/>
  <c r="E639" i="21"/>
  <c r="E640" i="21"/>
  <c r="E641" i="21"/>
  <c r="E642" i="21"/>
  <c r="E643" i="21"/>
  <c r="E644" i="21"/>
  <c r="E645" i="21"/>
  <c r="E646" i="21"/>
  <c r="E647" i="21"/>
  <c r="E648" i="21"/>
  <c r="E649" i="21"/>
  <c r="E650" i="21"/>
  <c r="E651" i="21"/>
  <c r="E652" i="21"/>
  <c r="E653" i="21"/>
  <c r="E654" i="21"/>
  <c r="E655" i="21"/>
  <c r="E656" i="21"/>
  <c r="E657" i="21"/>
  <c r="E658" i="21"/>
  <c r="E659" i="21"/>
  <c r="E660" i="21"/>
  <c r="E661" i="21"/>
  <c r="E662" i="21"/>
  <c r="E663" i="21"/>
  <c r="E664" i="21"/>
  <c r="E665" i="21"/>
  <c r="E666" i="21"/>
  <c r="E667" i="21"/>
  <c r="E668" i="21"/>
  <c r="E669" i="21"/>
  <c r="E670" i="21"/>
  <c r="E671" i="21"/>
  <c r="E672" i="21"/>
  <c r="E673" i="21"/>
  <c r="E674" i="21"/>
  <c r="E675" i="21"/>
  <c r="E676" i="21"/>
  <c r="E677" i="21"/>
  <c r="E678" i="21"/>
  <c r="E679" i="21"/>
  <c r="E680" i="21"/>
  <c r="E681" i="21"/>
  <c r="E682" i="21"/>
  <c r="E683" i="21"/>
  <c r="E684" i="21"/>
  <c r="E685" i="21"/>
  <c r="E686" i="21"/>
  <c r="E687" i="21"/>
  <c r="E688" i="21"/>
  <c r="E689" i="21"/>
  <c r="E690" i="21"/>
  <c r="E691" i="21"/>
  <c r="E692" i="21"/>
  <c r="E693" i="21"/>
  <c r="E694" i="21"/>
  <c r="E695" i="21"/>
  <c r="E696" i="21"/>
  <c r="E697" i="21"/>
  <c r="E698" i="21"/>
  <c r="E699" i="21"/>
  <c r="E700" i="21"/>
  <c r="E701" i="21"/>
  <c r="E702" i="21"/>
  <c r="E703" i="21"/>
  <c r="E704" i="21"/>
  <c r="E705" i="21"/>
  <c r="E706" i="21"/>
  <c r="E707" i="21"/>
  <c r="E708" i="21"/>
  <c r="E709" i="21"/>
  <c r="E710" i="21"/>
  <c r="E711" i="21"/>
  <c r="E712" i="21"/>
  <c r="E713" i="21"/>
  <c r="E714" i="21"/>
  <c r="E715" i="21"/>
  <c r="E716" i="21"/>
  <c r="E717" i="21"/>
  <c r="E718" i="21"/>
  <c r="E719" i="21"/>
  <c r="E720" i="21"/>
  <c r="E721" i="21"/>
  <c r="E722" i="21"/>
  <c r="E723" i="21"/>
  <c r="E724" i="21"/>
  <c r="E725" i="21"/>
  <c r="E726" i="21"/>
  <c r="E727" i="21"/>
  <c r="E728" i="21"/>
  <c r="E729" i="21"/>
  <c r="E730" i="21"/>
  <c r="E731" i="21"/>
  <c r="E732" i="21"/>
  <c r="E733" i="21"/>
  <c r="E734" i="21"/>
  <c r="E735" i="21"/>
  <c r="E736" i="21"/>
  <c r="E737" i="21"/>
  <c r="E738" i="21"/>
  <c r="E739" i="21"/>
  <c r="E740" i="21"/>
  <c r="E741" i="21"/>
  <c r="E742" i="21"/>
  <c r="E743" i="21"/>
  <c r="E744" i="21"/>
  <c r="E745" i="21"/>
  <c r="E746" i="21"/>
  <c r="E747" i="21"/>
  <c r="E748" i="21"/>
  <c r="E749" i="21"/>
  <c r="E750" i="21"/>
  <c r="E751" i="21"/>
  <c r="E752" i="21"/>
  <c r="E753" i="21"/>
  <c r="E754" i="21"/>
  <c r="E755" i="21"/>
  <c r="E756" i="21"/>
  <c r="E757" i="21"/>
  <c r="E758" i="21"/>
  <c r="E759" i="21"/>
  <c r="E760" i="21"/>
  <c r="E761" i="21"/>
  <c r="E762" i="21"/>
  <c r="E763" i="21"/>
  <c r="E764" i="21"/>
  <c r="E765" i="21"/>
  <c r="E766" i="21"/>
  <c r="E767" i="21"/>
  <c r="E768" i="21"/>
  <c r="E769" i="21"/>
  <c r="E770" i="21"/>
  <c r="E771" i="21"/>
  <c r="E772" i="21"/>
  <c r="E773" i="21"/>
  <c r="E774" i="21"/>
  <c r="E775" i="21"/>
  <c r="E776" i="21"/>
  <c r="E777" i="21"/>
  <c r="E778" i="21"/>
  <c r="E779" i="21"/>
  <c r="E780" i="21"/>
  <c r="E781" i="21"/>
  <c r="E782" i="21"/>
  <c r="E783" i="21"/>
  <c r="E784" i="21"/>
  <c r="E785" i="21"/>
  <c r="E786" i="21"/>
  <c r="E787" i="21"/>
  <c r="E788" i="21"/>
  <c r="E789" i="21"/>
  <c r="E790" i="21"/>
  <c r="E791" i="21"/>
  <c r="E792" i="21"/>
  <c r="E793" i="21"/>
  <c r="E794" i="21"/>
  <c r="E795" i="21"/>
  <c r="E796" i="21"/>
  <c r="E797" i="21"/>
  <c r="E798" i="21"/>
  <c r="E799" i="21"/>
  <c r="E800" i="21"/>
  <c r="E801" i="21"/>
  <c r="E802" i="21"/>
  <c r="E803" i="21"/>
  <c r="E804" i="21"/>
  <c r="E805" i="21"/>
  <c r="E806" i="21"/>
  <c r="E807" i="21"/>
  <c r="E808" i="21"/>
  <c r="E809" i="21"/>
  <c r="E810" i="21"/>
  <c r="E811" i="21"/>
  <c r="E812" i="21"/>
  <c r="E813" i="21"/>
  <c r="E814" i="21"/>
  <c r="E815" i="21"/>
  <c r="E816" i="21"/>
  <c r="E817" i="21"/>
  <c r="E818" i="21"/>
  <c r="E819" i="21"/>
  <c r="E820" i="21"/>
  <c r="E821" i="21"/>
  <c r="E822" i="21"/>
  <c r="E823" i="21"/>
  <c r="E824" i="21"/>
  <c r="E825" i="21"/>
  <c r="E826" i="21"/>
  <c r="E827" i="21"/>
  <c r="E828" i="21"/>
  <c r="E829" i="21"/>
  <c r="E830" i="21"/>
  <c r="E831" i="21"/>
  <c r="E832" i="21"/>
  <c r="E833" i="21"/>
  <c r="E834" i="21"/>
  <c r="E835" i="21"/>
  <c r="E836" i="21"/>
  <c r="E837" i="21"/>
  <c r="E838" i="21"/>
  <c r="E839" i="21"/>
  <c r="E840" i="21"/>
  <c r="E841" i="21"/>
  <c r="E842" i="21"/>
  <c r="E843" i="21"/>
  <c r="E844" i="21"/>
  <c r="E845" i="21"/>
  <c r="E846" i="21"/>
  <c r="E847" i="21"/>
  <c r="E848" i="21"/>
  <c r="E849" i="21"/>
  <c r="E850" i="21"/>
  <c r="E851" i="21"/>
  <c r="E852" i="21"/>
  <c r="E853" i="21"/>
  <c r="E854" i="21"/>
  <c r="E855" i="21"/>
  <c r="E856" i="21"/>
  <c r="E857" i="21"/>
  <c r="E858" i="21"/>
  <c r="E859" i="21"/>
  <c r="E860" i="21"/>
  <c r="E861" i="21"/>
  <c r="E862" i="21"/>
  <c r="E863" i="21"/>
  <c r="E864" i="21"/>
  <c r="E865" i="21"/>
  <c r="E866" i="21"/>
  <c r="E867" i="21"/>
  <c r="E868" i="21"/>
  <c r="E869" i="21"/>
  <c r="E870" i="21"/>
  <c r="E871" i="21"/>
  <c r="E872" i="21"/>
  <c r="E873" i="21"/>
  <c r="E874" i="21"/>
  <c r="E875" i="21"/>
  <c r="E876" i="21"/>
  <c r="E877" i="21"/>
  <c r="E878" i="21"/>
  <c r="E879" i="21"/>
  <c r="E880" i="21"/>
  <c r="E881" i="21"/>
  <c r="E882" i="21"/>
  <c r="E883" i="21"/>
  <c r="E884" i="21"/>
  <c r="E885" i="21"/>
  <c r="E886" i="21"/>
  <c r="E887" i="21"/>
  <c r="E888" i="21"/>
  <c r="E889" i="21"/>
  <c r="E890" i="21"/>
  <c r="E891" i="21"/>
  <c r="E892" i="21"/>
  <c r="E893" i="21"/>
  <c r="E894" i="21"/>
  <c r="E895" i="21"/>
  <c r="E896" i="21"/>
  <c r="E897" i="21"/>
  <c r="E898" i="21"/>
  <c r="E899" i="21"/>
  <c r="E900" i="21"/>
  <c r="E901" i="21"/>
  <c r="E902" i="21"/>
  <c r="E903" i="21"/>
  <c r="E904" i="21"/>
  <c r="E905" i="21"/>
  <c r="E906" i="21"/>
  <c r="E907" i="21"/>
  <c r="E908" i="21"/>
  <c r="E909" i="21"/>
  <c r="E910" i="21"/>
  <c r="E911" i="21"/>
  <c r="E912" i="21"/>
  <c r="E913" i="21"/>
  <c r="E914" i="21"/>
  <c r="E915" i="21"/>
  <c r="E916" i="21"/>
  <c r="E917" i="21"/>
  <c r="E918" i="21"/>
  <c r="E919" i="21"/>
  <c r="E920" i="21"/>
  <c r="E921" i="21"/>
  <c r="E922" i="21"/>
  <c r="E923" i="21"/>
  <c r="E924" i="21"/>
  <c r="E925" i="21"/>
  <c r="E926" i="21"/>
  <c r="E927" i="21"/>
  <c r="E928" i="21"/>
  <c r="E929" i="21"/>
  <c r="E930" i="21"/>
  <c r="E931" i="21"/>
  <c r="E932" i="21"/>
  <c r="E933" i="21"/>
  <c r="E934" i="21"/>
  <c r="E935" i="21"/>
  <c r="E936" i="21"/>
  <c r="E937" i="21"/>
  <c r="E938" i="21"/>
  <c r="E939" i="21"/>
  <c r="E940" i="21"/>
  <c r="E941" i="21"/>
  <c r="E942" i="21"/>
  <c r="E943" i="21"/>
  <c r="E944" i="21"/>
  <c r="E945" i="21"/>
  <c r="E946" i="21"/>
  <c r="E947" i="21"/>
  <c r="E948" i="21"/>
  <c r="E949" i="21"/>
  <c r="E950" i="21"/>
  <c r="E951" i="21"/>
  <c r="E952" i="21"/>
  <c r="E953" i="21"/>
  <c r="E954" i="21"/>
  <c r="E955" i="21"/>
  <c r="E956" i="21"/>
  <c r="E957" i="21"/>
  <c r="E958" i="21"/>
  <c r="E959" i="21"/>
  <c r="E960" i="21"/>
  <c r="E961" i="21"/>
  <c r="E962" i="21"/>
  <c r="E963" i="21"/>
  <c r="E964" i="21"/>
  <c r="E965" i="21"/>
  <c r="E966" i="21"/>
  <c r="E967" i="21"/>
  <c r="E968" i="21"/>
  <c r="E969" i="21"/>
  <c r="E970" i="21"/>
  <c r="E971" i="21"/>
  <c r="E972" i="21"/>
  <c r="E973" i="21"/>
  <c r="E974" i="21"/>
  <c r="E975" i="21"/>
  <c r="E976" i="21"/>
  <c r="E977" i="21"/>
  <c r="E978" i="21"/>
  <c r="E979" i="21"/>
  <c r="E980" i="21"/>
  <c r="E981" i="21"/>
  <c r="E982" i="21"/>
  <c r="E983" i="21"/>
  <c r="E984" i="21"/>
  <c r="E985" i="21"/>
  <c r="E986" i="21"/>
  <c r="E987" i="21"/>
  <c r="E988" i="21"/>
  <c r="E989" i="21"/>
  <c r="E990" i="21"/>
  <c r="E991" i="21"/>
  <c r="E992" i="21"/>
  <c r="E993" i="21"/>
  <c r="E994" i="21"/>
  <c r="E995" i="21"/>
  <c r="E996" i="21"/>
  <c r="E997" i="21"/>
  <c r="E998" i="21"/>
  <c r="E999" i="21"/>
  <c r="E1000" i="21"/>
  <c r="E1001" i="21"/>
  <c r="E1002" i="21"/>
  <c r="E1003" i="21"/>
  <c r="E1004" i="21"/>
  <c r="E1005" i="21"/>
  <c r="E1006" i="21"/>
  <c r="E1007" i="21"/>
  <c r="E1008" i="21"/>
  <c r="E1009" i="21"/>
  <c r="E1010" i="21"/>
  <c r="E1011" i="21"/>
  <c r="E1012" i="21"/>
  <c r="E1013" i="21"/>
  <c r="E1014" i="21"/>
  <c r="E1015" i="21"/>
  <c r="E1016" i="21"/>
  <c r="E1017" i="21"/>
  <c r="E1018" i="21"/>
  <c r="E1019" i="21"/>
  <c r="E1020" i="21"/>
  <c r="E1021" i="21"/>
  <c r="E1022" i="21"/>
  <c r="E1023" i="21"/>
  <c r="E1024" i="21"/>
  <c r="E1025" i="21"/>
  <c r="E1026" i="21"/>
  <c r="E1027" i="21"/>
  <c r="E1028" i="21"/>
  <c r="E1029" i="21"/>
  <c r="E1030" i="21"/>
  <c r="E1031" i="21"/>
  <c r="E1032" i="21"/>
  <c r="E1033" i="21"/>
  <c r="E1034" i="21"/>
  <c r="E1035" i="21"/>
  <c r="E1036" i="21"/>
  <c r="E1037" i="21"/>
  <c r="E1038" i="21"/>
  <c r="E1039" i="21"/>
  <c r="E1040" i="21"/>
  <c r="E1041" i="21"/>
  <c r="E1042" i="21"/>
  <c r="E1043" i="21"/>
  <c r="E1044" i="21"/>
  <c r="E1045" i="21"/>
  <c r="E1046" i="21"/>
  <c r="E1047" i="21"/>
  <c r="E1048" i="21"/>
  <c r="E1049" i="21"/>
  <c r="E1050" i="21"/>
  <c r="E1051" i="21"/>
  <c r="E1052" i="21"/>
  <c r="E1053" i="21"/>
  <c r="E1054" i="21"/>
  <c r="E1055" i="21"/>
  <c r="E1056" i="21"/>
  <c r="E1057" i="21"/>
  <c r="E1058" i="21"/>
  <c r="E1059" i="21"/>
  <c r="E1060" i="21"/>
  <c r="E1061" i="21"/>
  <c r="E1062" i="21"/>
  <c r="E1063" i="21"/>
  <c r="E1064" i="21"/>
  <c r="E1065" i="21"/>
  <c r="E1066" i="21"/>
  <c r="E1067" i="21"/>
  <c r="E1068" i="21"/>
  <c r="E1069" i="21"/>
  <c r="E1070" i="21"/>
  <c r="E1071" i="21"/>
  <c r="E1072" i="21"/>
  <c r="E1073" i="21"/>
  <c r="E1074" i="21"/>
  <c r="E1075" i="21"/>
  <c r="E1076" i="21"/>
  <c r="E1077" i="21"/>
  <c r="E1078" i="21"/>
  <c r="E1079" i="21"/>
  <c r="E1080" i="21"/>
  <c r="E1081" i="21"/>
  <c r="E1082" i="21"/>
  <c r="E1083" i="21"/>
  <c r="E1084" i="21"/>
  <c r="E1085" i="21"/>
  <c r="E1086" i="21"/>
  <c r="E1087" i="21"/>
  <c r="E1088" i="21"/>
  <c r="E1089" i="21"/>
  <c r="E1090" i="21"/>
  <c r="E1091" i="21"/>
  <c r="E1092" i="21"/>
  <c r="E1093" i="21"/>
  <c r="E1094" i="21"/>
  <c r="E1095" i="21"/>
  <c r="E1096" i="21"/>
  <c r="E1097" i="21"/>
  <c r="E1098" i="21"/>
  <c r="E1099" i="21"/>
  <c r="E1100" i="21"/>
  <c r="E1101" i="21"/>
  <c r="E1102" i="21"/>
  <c r="E1103" i="21"/>
  <c r="E1104" i="21"/>
  <c r="E1105" i="21"/>
  <c r="E1106" i="21"/>
  <c r="E1107" i="21"/>
  <c r="E1108" i="21"/>
  <c r="E1109" i="21"/>
  <c r="E1110" i="21"/>
  <c r="E1111" i="21"/>
  <c r="E1112" i="21"/>
  <c r="E1113" i="21"/>
  <c r="E1114" i="21"/>
  <c r="E1115" i="21"/>
  <c r="E1116" i="21"/>
  <c r="E1117" i="21"/>
  <c r="E1118" i="21"/>
  <c r="E1119" i="21"/>
  <c r="E1120" i="21"/>
  <c r="E1121" i="21"/>
  <c r="E1122" i="21"/>
  <c r="E1123" i="21"/>
  <c r="E1124" i="21"/>
  <c r="E1125" i="21"/>
  <c r="E1126" i="21"/>
  <c r="E1127" i="21"/>
  <c r="E1128" i="21"/>
  <c r="E1129" i="21"/>
  <c r="E1130" i="21"/>
  <c r="E1131" i="21"/>
  <c r="E1132" i="21"/>
  <c r="E1133" i="21"/>
  <c r="E1134" i="21"/>
  <c r="E1135" i="21"/>
  <c r="E1136" i="21"/>
  <c r="E1137" i="21"/>
  <c r="E1138" i="21"/>
  <c r="E1139" i="21"/>
  <c r="E1140" i="21"/>
  <c r="E1141" i="21"/>
  <c r="E1142" i="21"/>
  <c r="E1143" i="21"/>
  <c r="E1144" i="21"/>
  <c r="E1145" i="21"/>
  <c r="E1146" i="21"/>
  <c r="E1147" i="21"/>
  <c r="E1148" i="21"/>
  <c r="E1149" i="21"/>
  <c r="E1150" i="21"/>
  <c r="E1151" i="21"/>
  <c r="E1152" i="21"/>
  <c r="E1153" i="21"/>
  <c r="E1154" i="21"/>
  <c r="E1155" i="21"/>
  <c r="E1156" i="21"/>
  <c r="E1157" i="21"/>
  <c r="E1158" i="21"/>
  <c r="E1159" i="21"/>
  <c r="E1160" i="21"/>
  <c r="E1161" i="21"/>
  <c r="E1162" i="21"/>
  <c r="E1163" i="21"/>
  <c r="E1164" i="21"/>
  <c r="E1165" i="21"/>
  <c r="E1166" i="21"/>
  <c r="E1167" i="21"/>
  <c r="E1168" i="21"/>
  <c r="E1169" i="21"/>
  <c r="E1170" i="21"/>
  <c r="E1171" i="21"/>
  <c r="E1172" i="21"/>
  <c r="E1173" i="21"/>
  <c r="E1174" i="21"/>
  <c r="E1175" i="21"/>
  <c r="E1176" i="21"/>
  <c r="E1177" i="21"/>
  <c r="E1178" i="21"/>
  <c r="E1179" i="21"/>
  <c r="E1180" i="21"/>
  <c r="E1181" i="21"/>
  <c r="E1182" i="21"/>
  <c r="E1183" i="21"/>
  <c r="E1184" i="21"/>
  <c r="E1185" i="21"/>
  <c r="E1186" i="21"/>
  <c r="E1187" i="21"/>
  <c r="E1188" i="21"/>
  <c r="E1189" i="21"/>
  <c r="E1190" i="21"/>
  <c r="E1191" i="21"/>
  <c r="E1192" i="21"/>
  <c r="E1193" i="21"/>
  <c r="E1194" i="21"/>
  <c r="E1195" i="21"/>
  <c r="E1196" i="21"/>
  <c r="E1197" i="21"/>
  <c r="E1198" i="21"/>
  <c r="E1199" i="21"/>
  <c r="E1200" i="21"/>
  <c r="E1201" i="21"/>
  <c r="E1202" i="21"/>
  <c r="E1203" i="21"/>
  <c r="E1204" i="21"/>
  <c r="E1205" i="21"/>
  <c r="E1206" i="21"/>
  <c r="E1207" i="21"/>
  <c r="E1208" i="21"/>
  <c r="E1209" i="21"/>
  <c r="E1210" i="21"/>
  <c r="E1211" i="21"/>
  <c r="E1212" i="21"/>
  <c r="E1213" i="21"/>
  <c r="E1214" i="21"/>
  <c r="E1215" i="21"/>
  <c r="E1216" i="21"/>
  <c r="E1217" i="21"/>
  <c r="E1218" i="21"/>
  <c r="E1219" i="21"/>
  <c r="E1220" i="21"/>
  <c r="E1221" i="21"/>
  <c r="E1222" i="21"/>
  <c r="E1223" i="21"/>
  <c r="E1224" i="21"/>
  <c r="E1225" i="21"/>
  <c r="E1226" i="21"/>
  <c r="E1227" i="21"/>
  <c r="E1228" i="21"/>
  <c r="E1229" i="21"/>
  <c r="E1230" i="21"/>
  <c r="E1231" i="21"/>
  <c r="E1232" i="21"/>
  <c r="E1233" i="21"/>
  <c r="E1234" i="21"/>
  <c r="E1235" i="21"/>
  <c r="E1236" i="21"/>
  <c r="E1237" i="21"/>
  <c r="E1238" i="21"/>
  <c r="E1239" i="21"/>
  <c r="E1240" i="21"/>
  <c r="E1241" i="21"/>
  <c r="E1242" i="21"/>
  <c r="E1243" i="21"/>
  <c r="E1244" i="21"/>
  <c r="E1245" i="21"/>
  <c r="E1246" i="21"/>
  <c r="E1247" i="21"/>
  <c r="E1248" i="21"/>
  <c r="E1249" i="21"/>
  <c r="E1250" i="21"/>
  <c r="E1251" i="21"/>
  <c r="E1252" i="21"/>
  <c r="E1253" i="21"/>
  <c r="E1254" i="21"/>
  <c r="E1255" i="21"/>
  <c r="E1256" i="21"/>
  <c r="E1257" i="21"/>
  <c r="E1258" i="21"/>
  <c r="E1259" i="21"/>
  <c r="E1260" i="21"/>
  <c r="E1261" i="21"/>
  <c r="E1262" i="21"/>
  <c r="E1263" i="21"/>
  <c r="E1264" i="21"/>
  <c r="E1265" i="21"/>
  <c r="E1266" i="21"/>
  <c r="E1267" i="21"/>
  <c r="E1268" i="21"/>
  <c r="E1269" i="21"/>
  <c r="E1270" i="21"/>
  <c r="E1271" i="21"/>
  <c r="E1272" i="21"/>
  <c r="E1273" i="21"/>
  <c r="E1274" i="21"/>
  <c r="E1275" i="21"/>
  <c r="E1276" i="21"/>
  <c r="E1277" i="21"/>
  <c r="E1278" i="21"/>
  <c r="E1279" i="21"/>
  <c r="E1280" i="21"/>
  <c r="E1281" i="21"/>
  <c r="E1282" i="21"/>
  <c r="E1283" i="21"/>
  <c r="E1284" i="21"/>
  <c r="E1285" i="21"/>
  <c r="E1286" i="21"/>
  <c r="E1287" i="21"/>
  <c r="E1288" i="21"/>
  <c r="E1289" i="21"/>
  <c r="E1290" i="21"/>
  <c r="E1291" i="21"/>
  <c r="E1292" i="21"/>
  <c r="E1293" i="21"/>
  <c r="E1294" i="21"/>
  <c r="E1295" i="21"/>
  <c r="E1296" i="21"/>
  <c r="E1297" i="21"/>
  <c r="E1298" i="21"/>
  <c r="E1299" i="21"/>
  <c r="E1300" i="21"/>
  <c r="E1301" i="21"/>
  <c r="E1302" i="21"/>
  <c r="E1303" i="21"/>
  <c r="E1304" i="21"/>
  <c r="E1305" i="21"/>
  <c r="E1306" i="21"/>
  <c r="E1307" i="21"/>
  <c r="E1308" i="21"/>
  <c r="E1309" i="21"/>
  <c r="E1310" i="21"/>
  <c r="E1311" i="21"/>
  <c r="E1312" i="21"/>
  <c r="E1313" i="21"/>
  <c r="E1314" i="21"/>
  <c r="E1315" i="21"/>
  <c r="E1316" i="21"/>
  <c r="E1317" i="21"/>
  <c r="E1318" i="21"/>
  <c r="E1319" i="21"/>
  <c r="E1320" i="21"/>
  <c r="E1321" i="21"/>
  <c r="E1322" i="21"/>
  <c r="E1323" i="21"/>
  <c r="E1324" i="21"/>
  <c r="E1325" i="21"/>
  <c r="E1326" i="21"/>
  <c r="E1327" i="21"/>
  <c r="E1328" i="21"/>
  <c r="E1329" i="21"/>
  <c r="E1330" i="21"/>
  <c r="E1331" i="21"/>
  <c r="E1332" i="21"/>
  <c r="E1333" i="21"/>
  <c r="E1334" i="21"/>
  <c r="E1335" i="21"/>
  <c r="E1336" i="21"/>
  <c r="E1337" i="21"/>
  <c r="E1338" i="21"/>
  <c r="E1339" i="21"/>
  <c r="E1340" i="21"/>
  <c r="E1341" i="21"/>
  <c r="E1342" i="21"/>
  <c r="E1343" i="21"/>
  <c r="E1344" i="21"/>
  <c r="E1345" i="21"/>
  <c r="E1346" i="21"/>
  <c r="E1347" i="21"/>
  <c r="E1348" i="21"/>
  <c r="E1349" i="21"/>
  <c r="E1350" i="21"/>
  <c r="E1351" i="21"/>
  <c r="E1352" i="21"/>
  <c r="E1353" i="21"/>
  <c r="E1354" i="21"/>
  <c r="E1355" i="21"/>
  <c r="E1356" i="21"/>
  <c r="E1357" i="21"/>
  <c r="E1358" i="21"/>
  <c r="E1359" i="21"/>
  <c r="E1360" i="21"/>
  <c r="E1361" i="21"/>
  <c r="E1362" i="21"/>
  <c r="E1363" i="21"/>
  <c r="E1364" i="21"/>
  <c r="E1365" i="21"/>
  <c r="E1366" i="21"/>
  <c r="E1367" i="21"/>
  <c r="E1368" i="21"/>
  <c r="E1369" i="21"/>
  <c r="E1370" i="21"/>
  <c r="E1371" i="21"/>
  <c r="E1372" i="21"/>
  <c r="E1373" i="21"/>
  <c r="E1374" i="21"/>
  <c r="E1375" i="21"/>
  <c r="E1376" i="21"/>
  <c r="E1377" i="21"/>
  <c r="E1378" i="21"/>
  <c r="E1379" i="21"/>
  <c r="E1380" i="21"/>
  <c r="E1381" i="21"/>
  <c r="E1382" i="21"/>
  <c r="E1383" i="21"/>
  <c r="E1384" i="21"/>
  <c r="E1385" i="21"/>
  <c r="E1386" i="21"/>
  <c r="E1387" i="21"/>
  <c r="E1388" i="21"/>
  <c r="E1389" i="21"/>
  <c r="E1390" i="21"/>
  <c r="E1391" i="21"/>
  <c r="E1392" i="21"/>
  <c r="E1393" i="21"/>
  <c r="E1394" i="21"/>
  <c r="E1395" i="21"/>
  <c r="E1396" i="21"/>
  <c r="E1397" i="21"/>
  <c r="E1398" i="21"/>
  <c r="E1399" i="21"/>
  <c r="E1400" i="21"/>
  <c r="E1401" i="21"/>
  <c r="E1402" i="21"/>
  <c r="E1403" i="21"/>
  <c r="E1404" i="21"/>
  <c r="E1405" i="21"/>
  <c r="E1406" i="21"/>
  <c r="E1407" i="21"/>
  <c r="E1408" i="21"/>
  <c r="E1409" i="21"/>
  <c r="E1410" i="21"/>
  <c r="E1411" i="21"/>
  <c r="E1412" i="21"/>
  <c r="E1413" i="21"/>
  <c r="E1414" i="21"/>
  <c r="E1415" i="21"/>
  <c r="E1416" i="21"/>
  <c r="E1417" i="21"/>
  <c r="E1418" i="21"/>
  <c r="E1419" i="21"/>
  <c r="E1420" i="21"/>
  <c r="E1421" i="21"/>
  <c r="E1422" i="21"/>
  <c r="E1423" i="21"/>
  <c r="E1424" i="21"/>
  <c r="E1425" i="21"/>
  <c r="E1426" i="21"/>
  <c r="E1427" i="21"/>
  <c r="E1428" i="21"/>
  <c r="E1429" i="21"/>
  <c r="E1430" i="21"/>
  <c r="E1431" i="21"/>
  <c r="E1432" i="21"/>
  <c r="E1433" i="21"/>
  <c r="E1434" i="21"/>
  <c r="E1435" i="21"/>
  <c r="E1436" i="21"/>
  <c r="E1437" i="21"/>
  <c r="E1438" i="21"/>
  <c r="E1439" i="21"/>
  <c r="E1440" i="21"/>
  <c r="E1441" i="21"/>
  <c r="E1442" i="21"/>
  <c r="E1443" i="21"/>
  <c r="E1444" i="21"/>
  <c r="E1445" i="21"/>
  <c r="E1446" i="21"/>
  <c r="E1447" i="21"/>
  <c r="E1448" i="21"/>
  <c r="E1449" i="21"/>
  <c r="E1450" i="21"/>
  <c r="E1451" i="21"/>
  <c r="E1452" i="21"/>
  <c r="E1453" i="21"/>
  <c r="E1454" i="21"/>
  <c r="E1455" i="21"/>
  <c r="E1456" i="21"/>
  <c r="E1457" i="21"/>
  <c r="E1458" i="21"/>
  <c r="E1459" i="21"/>
  <c r="E1460" i="21"/>
  <c r="E1461" i="21"/>
  <c r="E1462" i="21"/>
  <c r="E1463" i="21"/>
  <c r="E1464" i="21"/>
  <c r="E1465" i="21"/>
  <c r="E1466" i="21"/>
  <c r="E1467" i="21"/>
  <c r="E1468" i="21"/>
  <c r="E1469" i="21"/>
  <c r="E1470" i="21"/>
  <c r="E1471" i="21"/>
  <c r="E1472" i="21"/>
  <c r="E1473" i="21"/>
  <c r="E1474" i="21"/>
  <c r="E1475" i="21"/>
  <c r="E1476" i="21"/>
  <c r="E1477" i="21"/>
  <c r="E1478" i="21"/>
  <c r="E1479" i="21"/>
  <c r="E1480" i="21"/>
  <c r="E1481" i="21"/>
  <c r="E1482" i="21"/>
  <c r="E1483" i="21"/>
  <c r="E1484" i="21"/>
  <c r="E1485" i="21"/>
  <c r="E1486" i="21"/>
  <c r="E1487" i="21"/>
  <c r="E1488" i="21"/>
  <c r="E1489" i="21"/>
  <c r="E1490" i="21"/>
  <c r="E1491" i="21"/>
  <c r="E1492" i="21"/>
  <c r="E1493" i="21"/>
  <c r="E1494" i="21"/>
  <c r="E1495" i="21"/>
  <c r="E1496" i="21"/>
  <c r="E1497" i="21"/>
  <c r="E1498" i="21"/>
  <c r="E1499" i="21"/>
  <c r="E1500" i="21"/>
  <c r="E1501" i="21"/>
  <c r="E1502" i="21"/>
  <c r="E1503" i="21"/>
  <c r="E1504" i="21"/>
  <c r="E1505" i="21"/>
  <c r="E1506" i="21"/>
  <c r="E1507" i="21"/>
  <c r="E1508" i="21"/>
  <c r="E1509" i="21"/>
  <c r="E1510" i="21"/>
  <c r="E1511" i="21"/>
  <c r="E1512" i="21"/>
  <c r="E1513" i="21"/>
  <c r="E1514" i="21"/>
  <c r="E1515" i="21"/>
  <c r="E1516" i="21"/>
  <c r="E1517" i="21"/>
  <c r="E1518" i="21"/>
  <c r="E1519" i="21"/>
  <c r="E1520" i="21"/>
  <c r="E1521" i="21"/>
  <c r="E1522" i="21"/>
  <c r="E1523" i="21"/>
  <c r="E1524" i="21"/>
  <c r="E1525" i="21"/>
  <c r="E1526" i="21"/>
  <c r="E1527" i="21"/>
  <c r="E1528" i="21"/>
  <c r="E1529" i="21"/>
  <c r="E1530" i="21"/>
  <c r="E1531" i="21"/>
  <c r="E1532" i="21"/>
  <c r="E1533" i="21"/>
  <c r="E1534" i="21"/>
  <c r="E1535" i="21"/>
  <c r="E1536" i="21"/>
  <c r="E1537" i="21"/>
  <c r="E1538" i="21"/>
  <c r="E1539" i="21"/>
  <c r="E1540" i="21"/>
  <c r="E1541" i="21"/>
  <c r="E1542" i="21"/>
  <c r="E1543" i="21"/>
  <c r="E1544" i="21"/>
  <c r="E1545" i="21"/>
  <c r="E1546" i="21"/>
  <c r="E1547" i="21"/>
  <c r="E1548" i="21"/>
  <c r="E1549" i="21"/>
  <c r="E1550" i="21"/>
  <c r="E1551" i="21"/>
  <c r="E1552" i="21"/>
  <c r="E1553" i="21"/>
  <c r="E1554" i="21"/>
  <c r="E1555" i="21"/>
  <c r="E1556" i="21"/>
  <c r="E1557" i="21"/>
  <c r="E1558" i="21"/>
  <c r="E1559" i="21"/>
  <c r="E1560" i="21"/>
  <c r="E1561" i="21"/>
  <c r="E1562" i="21"/>
  <c r="E1563" i="21"/>
  <c r="E1564" i="21"/>
  <c r="E1565" i="21"/>
  <c r="E1566" i="21"/>
  <c r="E1567" i="21"/>
  <c r="E1568" i="21"/>
  <c r="E1569" i="21"/>
  <c r="E1570" i="21"/>
  <c r="E1571" i="21"/>
  <c r="E1572" i="21"/>
  <c r="E1573" i="21"/>
  <c r="E1574" i="21"/>
  <c r="E1575" i="21"/>
  <c r="E1576" i="21"/>
  <c r="E1577" i="21"/>
  <c r="E1578" i="21"/>
  <c r="E1579" i="21"/>
  <c r="E1580" i="21"/>
  <c r="E1581" i="21"/>
  <c r="E1582" i="21"/>
  <c r="E1583" i="21"/>
  <c r="E1584" i="21"/>
  <c r="E1585" i="21"/>
  <c r="E1586" i="21"/>
  <c r="E1587" i="21"/>
  <c r="E1588" i="21"/>
  <c r="E1589" i="21"/>
  <c r="E1590" i="21"/>
  <c r="E1591" i="21"/>
  <c r="E1592" i="21"/>
  <c r="E1593" i="21"/>
  <c r="E1594" i="21"/>
  <c r="E1595" i="21"/>
  <c r="E1596" i="21"/>
  <c r="E1597" i="21"/>
  <c r="E1598" i="21"/>
  <c r="E1599" i="21"/>
  <c r="E1600" i="21"/>
  <c r="E1601" i="21"/>
  <c r="E1602" i="21"/>
  <c r="E1603" i="21"/>
  <c r="E1604" i="21"/>
  <c r="E1605" i="21"/>
  <c r="E1606" i="21"/>
  <c r="E1607" i="21"/>
  <c r="E1608" i="21"/>
  <c r="E1609" i="21"/>
  <c r="E1610" i="21"/>
  <c r="E1611" i="21"/>
  <c r="E1612" i="21"/>
  <c r="E1613" i="21"/>
  <c r="E1614" i="21"/>
  <c r="E1615" i="21"/>
  <c r="E1616" i="21"/>
  <c r="E1617" i="21"/>
  <c r="E1618" i="21"/>
  <c r="E1619" i="21"/>
  <c r="E1620" i="21"/>
  <c r="E1621" i="21"/>
  <c r="E1622" i="21"/>
  <c r="E1623" i="21"/>
  <c r="E1624" i="21"/>
  <c r="E1625" i="21"/>
  <c r="E1626" i="21"/>
  <c r="E1627" i="21"/>
  <c r="E1628" i="21"/>
  <c r="E1629" i="21"/>
  <c r="E1630" i="21"/>
  <c r="E1631" i="21"/>
  <c r="E1632" i="21"/>
  <c r="E1633" i="21"/>
  <c r="E1634" i="21"/>
  <c r="E1635" i="21"/>
  <c r="E1636" i="21"/>
  <c r="E1637" i="21"/>
  <c r="E1638" i="21"/>
  <c r="E1639" i="21"/>
  <c r="E1640" i="21"/>
  <c r="E1641" i="21"/>
  <c r="E1642" i="21"/>
  <c r="E1643" i="21"/>
  <c r="E1644" i="21"/>
  <c r="E1645" i="21"/>
  <c r="E1646" i="21"/>
  <c r="E1647" i="21"/>
  <c r="E1648" i="21"/>
  <c r="E1649" i="21"/>
  <c r="E1650" i="21"/>
  <c r="E1651" i="21"/>
  <c r="E1652" i="21"/>
  <c r="E1653" i="21"/>
  <c r="E1654" i="21"/>
  <c r="E1655" i="21"/>
  <c r="E1656" i="21"/>
  <c r="E1657" i="21"/>
  <c r="E1658" i="21"/>
  <c r="E1659" i="21"/>
  <c r="E1660" i="21"/>
  <c r="E1661" i="21"/>
  <c r="E1662" i="21"/>
  <c r="E1663" i="21"/>
  <c r="E1664" i="21"/>
  <c r="E1665" i="21"/>
  <c r="E1666" i="21"/>
  <c r="E1667" i="21"/>
  <c r="E1668" i="21"/>
  <c r="E1669" i="21"/>
  <c r="E1670" i="21"/>
  <c r="E1671" i="21"/>
  <c r="E1672" i="21"/>
  <c r="E1673" i="21"/>
  <c r="E1674" i="21"/>
  <c r="E1675" i="21"/>
  <c r="E1676" i="21"/>
  <c r="E1677" i="21"/>
  <c r="E1678" i="21"/>
  <c r="E1679" i="21"/>
  <c r="E1680" i="21"/>
  <c r="E1681" i="21"/>
  <c r="E1682" i="21"/>
  <c r="E1683" i="21"/>
  <c r="E1684" i="21"/>
  <c r="E1685" i="21"/>
  <c r="E1686" i="21"/>
  <c r="E1687" i="21"/>
  <c r="E1688" i="21"/>
  <c r="E1689" i="21"/>
  <c r="E1690" i="21"/>
  <c r="E1691" i="21"/>
  <c r="E1692" i="21"/>
  <c r="E1693" i="21"/>
  <c r="E1694" i="21"/>
  <c r="E1695" i="21"/>
  <c r="E1696" i="21"/>
  <c r="E1697" i="21"/>
  <c r="E1698" i="21"/>
  <c r="E1699" i="21"/>
  <c r="E1700" i="21"/>
  <c r="E1701" i="21"/>
  <c r="E1702" i="21"/>
  <c r="E1703" i="21"/>
  <c r="E1704" i="21"/>
  <c r="E1705" i="21"/>
  <c r="E1706" i="21"/>
  <c r="E1707" i="21"/>
  <c r="E1708" i="21"/>
  <c r="E1709" i="21"/>
  <c r="E1710" i="21"/>
  <c r="E1711" i="21"/>
  <c r="E1712" i="21"/>
  <c r="E1713" i="21"/>
  <c r="E1714" i="21"/>
  <c r="E1715" i="21"/>
  <c r="E1716" i="21"/>
  <c r="E1717" i="21"/>
  <c r="E1718" i="21"/>
  <c r="E1719" i="21"/>
  <c r="E1720" i="21"/>
  <c r="E1721" i="21"/>
  <c r="E1722" i="21"/>
  <c r="E1723" i="21"/>
  <c r="E1724" i="21"/>
  <c r="E1725" i="21"/>
  <c r="E1726" i="21"/>
  <c r="E1727" i="21"/>
  <c r="E1728" i="21"/>
  <c r="E1729" i="21"/>
  <c r="E1730" i="21"/>
  <c r="E1731" i="21"/>
  <c r="E1732" i="21"/>
  <c r="E1733" i="21"/>
  <c r="E1734" i="21"/>
  <c r="E1735" i="21"/>
  <c r="E1736" i="21"/>
  <c r="E1737" i="21"/>
  <c r="E1738" i="21"/>
  <c r="E1739" i="21"/>
  <c r="E1740" i="21"/>
  <c r="E1741" i="21"/>
  <c r="E1742" i="21"/>
  <c r="E1743" i="21"/>
  <c r="E1744" i="21"/>
  <c r="E1745" i="21"/>
  <c r="E1746" i="21"/>
  <c r="E1747" i="21"/>
  <c r="E1748" i="21"/>
  <c r="E1749" i="21"/>
  <c r="E1750" i="21"/>
  <c r="E1751" i="21"/>
  <c r="E1752" i="21"/>
  <c r="E1753" i="21"/>
  <c r="E1754" i="21"/>
  <c r="E1755" i="21"/>
  <c r="E1756" i="21"/>
  <c r="E1757" i="21"/>
  <c r="E1758" i="21"/>
  <c r="E1759" i="21"/>
  <c r="E1760" i="21"/>
  <c r="E1761" i="21"/>
  <c r="E1762" i="21"/>
  <c r="E1763" i="21"/>
  <c r="E1764" i="21"/>
  <c r="E1765" i="21"/>
  <c r="E1766" i="21"/>
  <c r="E1767" i="21"/>
  <c r="E1768" i="21"/>
  <c r="E1769" i="21"/>
  <c r="E1770" i="21"/>
  <c r="E1771" i="21"/>
  <c r="E1772" i="21"/>
  <c r="E1773" i="21"/>
  <c r="E1774" i="21"/>
  <c r="E1775" i="21"/>
  <c r="E1776" i="21"/>
  <c r="E1777" i="21"/>
  <c r="E1778" i="21"/>
  <c r="E1779" i="21"/>
  <c r="E1780" i="21"/>
  <c r="E1781" i="21"/>
  <c r="E1782" i="21"/>
  <c r="E1783" i="21"/>
  <c r="E1784" i="21"/>
  <c r="E1785" i="21"/>
  <c r="E1786" i="21"/>
  <c r="E1787" i="21"/>
  <c r="E1788" i="21"/>
  <c r="E1789" i="21"/>
  <c r="E1790" i="21"/>
  <c r="E1791" i="21"/>
  <c r="E1792" i="21"/>
  <c r="E1793" i="21"/>
  <c r="E1794" i="21"/>
  <c r="E1795" i="21"/>
  <c r="E1796" i="21"/>
  <c r="E1797" i="21"/>
  <c r="E1798" i="21"/>
  <c r="E1799" i="21"/>
  <c r="E1800" i="21"/>
  <c r="E1801" i="21"/>
  <c r="E1802" i="21"/>
  <c r="E1803" i="21"/>
  <c r="E1804" i="21"/>
  <c r="E1805" i="21"/>
  <c r="E1806" i="21"/>
  <c r="E1807" i="21"/>
  <c r="E1808" i="21"/>
  <c r="E1809" i="21"/>
  <c r="E1810" i="21"/>
  <c r="E1811" i="21"/>
  <c r="E1812" i="21"/>
  <c r="E1813" i="21"/>
  <c r="E1814" i="21"/>
  <c r="E1815" i="21"/>
  <c r="E1816" i="21"/>
  <c r="E1817" i="21"/>
  <c r="E1818" i="21"/>
  <c r="E1819" i="21"/>
  <c r="E1820" i="21"/>
  <c r="E1821" i="21"/>
  <c r="E1822" i="21"/>
  <c r="E1823" i="21"/>
  <c r="E1824" i="21"/>
  <c r="E1825" i="21"/>
  <c r="E1826" i="21"/>
  <c r="E1827" i="21"/>
  <c r="E1828" i="21"/>
  <c r="E1829" i="21"/>
  <c r="E1830" i="21"/>
  <c r="E1831" i="21"/>
  <c r="E1832" i="21"/>
  <c r="E1833" i="21"/>
  <c r="E1834" i="21"/>
  <c r="E1835" i="21"/>
  <c r="E1836" i="21"/>
  <c r="E1837" i="21"/>
  <c r="E1838" i="21"/>
  <c r="E1839" i="21"/>
  <c r="E1840" i="21"/>
  <c r="E1841" i="21"/>
  <c r="E1842" i="21"/>
  <c r="E1843" i="21"/>
  <c r="E1844" i="21"/>
  <c r="E1845" i="21"/>
  <c r="E1846" i="21"/>
  <c r="E1847" i="21"/>
  <c r="E1848" i="21"/>
  <c r="E1849" i="21"/>
  <c r="E1850" i="21"/>
  <c r="E1851" i="21"/>
  <c r="E1852" i="21"/>
  <c r="E1853" i="21"/>
  <c r="E1854" i="21"/>
  <c r="E1855" i="21"/>
  <c r="E1856" i="21"/>
  <c r="E1857" i="21"/>
  <c r="E1858" i="21"/>
  <c r="E1859" i="21"/>
  <c r="E1860" i="21"/>
  <c r="E1861" i="21"/>
  <c r="E1862" i="21"/>
  <c r="E1863" i="21"/>
  <c r="E1864" i="21"/>
  <c r="E1865" i="21"/>
  <c r="E1866" i="21"/>
  <c r="E1867" i="21"/>
  <c r="E1868" i="21"/>
  <c r="E1869" i="21"/>
  <c r="E1870" i="21"/>
  <c r="E1871" i="21"/>
  <c r="E1872" i="21"/>
  <c r="E1873" i="21"/>
  <c r="E1874" i="21"/>
  <c r="E1875" i="21"/>
  <c r="E1876" i="21"/>
  <c r="E1877" i="21"/>
  <c r="E1878" i="21"/>
  <c r="E1879" i="21"/>
  <c r="E1880" i="21"/>
  <c r="E1881" i="21"/>
  <c r="E1882" i="21"/>
  <c r="E1883" i="21"/>
  <c r="E1884" i="21"/>
  <c r="E1885" i="21"/>
  <c r="E1886" i="21"/>
  <c r="E1887" i="21"/>
  <c r="E1888" i="21"/>
  <c r="E1889" i="21"/>
  <c r="E1890" i="21"/>
  <c r="E1891" i="21"/>
  <c r="E1892" i="21"/>
  <c r="E1893" i="21"/>
  <c r="E1894" i="21"/>
  <c r="E1895" i="21"/>
  <c r="E1896" i="21"/>
  <c r="E1897" i="21"/>
  <c r="E1898" i="21"/>
  <c r="E1899" i="21"/>
  <c r="E1900" i="21"/>
  <c r="E1901" i="21"/>
  <c r="E1902" i="21"/>
  <c r="E1903" i="21"/>
  <c r="E1904" i="21"/>
  <c r="E1905" i="21"/>
  <c r="E1906" i="21"/>
  <c r="E1907" i="21"/>
  <c r="E1908" i="21"/>
  <c r="E1909" i="21"/>
  <c r="E1910" i="21"/>
  <c r="E1911" i="21"/>
  <c r="E1912" i="21"/>
  <c r="E1913" i="21"/>
  <c r="E1914" i="21"/>
  <c r="E1915" i="21"/>
  <c r="E1916" i="21"/>
  <c r="E1917" i="21"/>
  <c r="E1918" i="21"/>
  <c r="E1919" i="21"/>
  <c r="E1920" i="21"/>
  <c r="E1921" i="21"/>
  <c r="E1922" i="21"/>
  <c r="E1923" i="21"/>
  <c r="E1924" i="21"/>
  <c r="E1925" i="21"/>
  <c r="E1926" i="21"/>
  <c r="E1927" i="21"/>
  <c r="E1928" i="21"/>
  <c r="E1929" i="21"/>
  <c r="E1930" i="21"/>
  <c r="E1931" i="21"/>
  <c r="E1932" i="21"/>
  <c r="E1933" i="21"/>
  <c r="E1934" i="21"/>
  <c r="E1935" i="21"/>
  <c r="E1936" i="21"/>
  <c r="E1937" i="21"/>
  <c r="E1938" i="21"/>
  <c r="E1939" i="21"/>
  <c r="E1940" i="21"/>
  <c r="E1941" i="21"/>
  <c r="E1942" i="21"/>
  <c r="E1943" i="21"/>
  <c r="E1944" i="21"/>
  <c r="E1945" i="21"/>
  <c r="E1946" i="21"/>
  <c r="E1947" i="21"/>
  <c r="E1948" i="21"/>
  <c r="E1949" i="21"/>
  <c r="E1950" i="21"/>
  <c r="E1951" i="21"/>
  <c r="E1952" i="21"/>
  <c r="E1953" i="21"/>
  <c r="E1954" i="21"/>
  <c r="E1955" i="21"/>
  <c r="E1956" i="21"/>
  <c r="E1957" i="21"/>
  <c r="E1958" i="21"/>
  <c r="E1959" i="21"/>
  <c r="E1960" i="21"/>
  <c r="E1961" i="21"/>
  <c r="E1962" i="21"/>
  <c r="E1963" i="21"/>
  <c r="E1964" i="21"/>
  <c r="E1965" i="21"/>
  <c r="E1966" i="21"/>
  <c r="E1967" i="21"/>
  <c r="E1968" i="21"/>
  <c r="E1969" i="21"/>
  <c r="E1970" i="21"/>
  <c r="E1971" i="21"/>
  <c r="E1972" i="21"/>
  <c r="E1973" i="21"/>
  <c r="E1974" i="21"/>
  <c r="E1975" i="21"/>
  <c r="E1976" i="21"/>
  <c r="E1977" i="21"/>
  <c r="E1978" i="21"/>
  <c r="E1979" i="21"/>
  <c r="E1980" i="21"/>
  <c r="E1981" i="21"/>
  <c r="E1982" i="21"/>
  <c r="E1983" i="21"/>
  <c r="E1984" i="21"/>
  <c r="E1985" i="21"/>
  <c r="E1986" i="21"/>
  <c r="E1987" i="21"/>
  <c r="E1988" i="21"/>
  <c r="E1989" i="21"/>
  <c r="E1990" i="21"/>
  <c r="E1991" i="21"/>
  <c r="E1992" i="21"/>
  <c r="E1993" i="21"/>
  <c r="E1994" i="21"/>
  <c r="E1995" i="21"/>
  <c r="E1996" i="21"/>
  <c r="E1997" i="21"/>
  <c r="E1998" i="21"/>
  <c r="E1999" i="21"/>
  <c r="E2000" i="21"/>
  <c r="E2001" i="21"/>
  <c r="E2002" i="21"/>
  <c r="E2003" i="21"/>
  <c r="E2004" i="21"/>
  <c r="E2005" i="21"/>
  <c r="E2006" i="21"/>
  <c r="E2007" i="21"/>
  <c r="E2008" i="21"/>
  <c r="E2009" i="21"/>
  <c r="E2010" i="21"/>
  <c r="E2011" i="21"/>
  <c r="E2012" i="21"/>
  <c r="E2013" i="21"/>
  <c r="E2014" i="21"/>
  <c r="E2015" i="21"/>
  <c r="E2016" i="21"/>
  <c r="E2017" i="21"/>
  <c r="E2018" i="21"/>
  <c r="E2019" i="21"/>
  <c r="E2020" i="21"/>
  <c r="E2021" i="21"/>
  <c r="E2022" i="21"/>
  <c r="E2023" i="21"/>
  <c r="E2024" i="21"/>
  <c r="E2025" i="21"/>
  <c r="E2026" i="21"/>
  <c r="E2027" i="21"/>
  <c r="E2028" i="21"/>
  <c r="E2029" i="21"/>
  <c r="E2030" i="21"/>
  <c r="E2031" i="21"/>
  <c r="E2032" i="21"/>
  <c r="E2033" i="21"/>
  <c r="E2034" i="21"/>
  <c r="E2035" i="21"/>
  <c r="E2036" i="21"/>
  <c r="E2037" i="21"/>
  <c r="E2038" i="21"/>
  <c r="E2039" i="21"/>
  <c r="E2040" i="21"/>
  <c r="E2041" i="21"/>
  <c r="E2042" i="21"/>
  <c r="E2043" i="21"/>
  <c r="E2044" i="21"/>
  <c r="E2045" i="21"/>
  <c r="E2046" i="21"/>
  <c r="E2047" i="21"/>
  <c r="E2048" i="21"/>
  <c r="E2049" i="21"/>
  <c r="E2050" i="21"/>
  <c r="E2051" i="21"/>
  <c r="E2052" i="21"/>
  <c r="E2053" i="21"/>
  <c r="E2054" i="21"/>
  <c r="E2055" i="21"/>
  <c r="E2056" i="21"/>
  <c r="E2057" i="21"/>
  <c r="E2058" i="21"/>
  <c r="E2059" i="21"/>
  <c r="E2060" i="21"/>
  <c r="E2061" i="21"/>
  <c r="E2062" i="21"/>
  <c r="E2063" i="21"/>
  <c r="E2064" i="21"/>
  <c r="E2065" i="21"/>
  <c r="E2066" i="21"/>
  <c r="E2067" i="21"/>
  <c r="E2068" i="21"/>
  <c r="E2069" i="21"/>
  <c r="E2070" i="21"/>
  <c r="E2071" i="21"/>
  <c r="E2072" i="21"/>
  <c r="E2073" i="21"/>
  <c r="E2074" i="21"/>
  <c r="E2075" i="21"/>
  <c r="E2076" i="21"/>
  <c r="E2077" i="21"/>
  <c r="E2078" i="21"/>
  <c r="E2079" i="21"/>
  <c r="E2080" i="21"/>
  <c r="E2081" i="21"/>
  <c r="E2082" i="21"/>
  <c r="E2083" i="21"/>
  <c r="E2084" i="21"/>
  <c r="E2085" i="21"/>
  <c r="E2086" i="21"/>
  <c r="E2087" i="21"/>
  <c r="E2088" i="21"/>
  <c r="E2089" i="21"/>
  <c r="E2090" i="21"/>
  <c r="E2091" i="21"/>
  <c r="E2092" i="21"/>
  <c r="E2093" i="21"/>
  <c r="E2094" i="21"/>
  <c r="E2095" i="21"/>
  <c r="E2096" i="21"/>
  <c r="E2097" i="21"/>
  <c r="E2098" i="21"/>
  <c r="E2099" i="21"/>
  <c r="E2100" i="21"/>
  <c r="E2101" i="21"/>
  <c r="E2102" i="21"/>
  <c r="E2103" i="21"/>
  <c r="E2104" i="21"/>
  <c r="E2105" i="21"/>
  <c r="E2106" i="21"/>
  <c r="E2107" i="21"/>
  <c r="E2108" i="21"/>
  <c r="E2109" i="21"/>
  <c r="E2110" i="21"/>
  <c r="E2111" i="21"/>
  <c r="E2112" i="21"/>
  <c r="E2113" i="21"/>
  <c r="E2114" i="21"/>
  <c r="E2115" i="21"/>
  <c r="E2116" i="21"/>
  <c r="E2117" i="21"/>
  <c r="E2118" i="21"/>
  <c r="E2119" i="21"/>
  <c r="E2120" i="21"/>
  <c r="E2121" i="21"/>
  <c r="E2122" i="21"/>
  <c r="E2123" i="21"/>
  <c r="E2124" i="21"/>
  <c r="E2125" i="21"/>
  <c r="E2126" i="21"/>
  <c r="E2127" i="21"/>
  <c r="E2128" i="21"/>
  <c r="E2129" i="21"/>
  <c r="E2130" i="21"/>
  <c r="E2131" i="21"/>
  <c r="E2132" i="21"/>
  <c r="E2133" i="21"/>
  <c r="E2134" i="21"/>
  <c r="E2135" i="21"/>
  <c r="E2136" i="21"/>
  <c r="E2137" i="21"/>
  <c r="E2138" i="21"/>
  <c r="E2139" i="21"/>
  <c r="E2140" i="21"/>
  <c r="E2141" i="21"/>
  <c r="E2142" i="21"/>
  <c r="E2143" i="21"/>
  <c r="E2144" i="21"/>
  <c r="E2145" i="21"/>
  <c r="E2146" i="21"/>
  <c r="E2147" i="21"/>
  <c r="E2148" i="21"/>
  <c r="E2149" i="21"/>
  <c r="E2150" i="21"/>
  <c r="E2151" i="21"/>
  <c r="E2152" i="21"/>
  <c r="E2153" i="21"/>
  <c r="E2154" i="21"/>
  <c r="E2155" i="21"/>
  <c r="E2156" i="21"/>
  <c r="E2157" i="21"/>
  <c r="E2158" i="21"/>
  <c r="E2159" i="21"/>
  <c r="E2160" i="21"/>
  <c r="E2161" i="21"/>
  <c r="E2162" i="21"/>
  <c r="E2163" i="21"/>
  <c r="E2164" i="21"/>
  <c r="E2165" i="21"/>
  <c r="E2166" i="21"/>
  <c r="E2167" i="21"/>
  <c r="E2168" i="21"/>
  <c r="E2169" i="21"/>
  <c r="E2170" i="21"/>
  <c r="E2171" i="21"/>
  <c r="E2172" i="21"/>
  <c r="E2173" i="21"/>
  <c r="E2174" i="21"/>
  <c r="E2175" i="21"/>
  <c r="E2176" i="21"/>
  <c r="E2177" i="21"/>
  <c r="E2178" i="21"/>
  <c r="E2179" i="21"/>
  <c r="E2180" i="21"/>
  <c r="E2181" i="21"/>
  <c r="E2182" i="21"/>
  <c r="E2183" i="21"/>
  <c r="E2184" i="21"/>
  <c r="E2185" i="21"/>
  <c r="E2186" i="21"/>
  <c r="E2187" i="21"/>
  <c r="E2188" i="21"/>
  <c r="E2189" i="21"/>
  <c r="E2190" i="21"/>
  <c r="E2191" i="21"/>
  <c r="E2192" i="21"/>
  <c r="E2193" i="21"/>
  <c r="E2194" i="21"/>
  <c r="E2195" i="21"/>
  <c r="E2196" i="21"/>
  <c r="E2197" i="21"/>
  <c r="E2198" i="21"/>
  <c r="E2199" i="21"/>
  <c r="E2200" i="21"/>
  <c r="E2201" i="21"/>
  <c r="E2202" i="21"/>
  <c r="E2203" i="21"/>
  <c r="E2204" i="21"/>
  <c r="E2205" i="21"/>
  <c r="E2206" i="21"/>
  <c r="E2207" i="21"/>
  <c r="E2208" i="21"/>
  <c r="E2209" i="21"/>
  <c r="E2210" i="21"/>
  <c r="E2211" i="21"/>
  <c r="E2212" i="21"/>
  <c r="E2213" i="21"/>
  <c r="E2214" i="21"/>
  <c r="E2215" i="21"/>
  <c r="E2216" i="21"/>
  <c r="E2217" i="21"/>
  <c r="E2218" i="21"/>
  <c r="E2219" i="21"/>
  <c r="E2220" i="21"/>
  <c r="E2221" i="21"/>
  <c r="E2222" i="21"/>
  <c r="E2223" i="21"/>
  <c r="E2224" i="21"/>
  <c r="E2225" i="21"/>
  <c r="E2226" i="21"/>
  <c r="E2227" i="21"/>
  <c r="E2228" i="21"/>
  <c r="E2229" i="21"/>
  <c r="E2230" i="21"/>
  <c r="E2231" i="21"/>
  <c r="E2232" i="21"/>
  <c r="E2233" i="21"/>
  <c r="E2234" i="21"/>
  <c r="E2235" i="21"/>
  <c r="E2236" i="21"/>
  <c r="E2237" i="21"/>
  <c r="E2238" i="21"/>
  <c r="E2239" i="21"/>
  <c r="E2240" i="21"/>
  <c r="E2241" i="21"/>
  <c r="E2242" i="21"/>
  <c r="E2243" i="21"/>
  <c r="E2244" i="21"/>
  <c r="E2245" i="21"/>
  <c r="E2246" i="21"/>
  <c r="E2247" i="21"/>
  <c r="E2248" i="21"/>
  <c r="E2249" i="21"/>
  <c r="E2250" i="21"/>
  <c r="E2251" i="21"/>
  <c r="E2252" i="21"/>
  <c r="E2253" i="21"/>
  <c r="E2254" i="21"/>
  <c r="E2255" i="21"/>
  <c r="E2256" i="21"/>
  <c r="E2257" i="21"/>
  <c r="E2258" i="21"/>
  <c r="E2259" i="21"/>
  <c r="E2260" i="21"/>
  <c r="E2261" i="21"/>
  <c r="E2262" i="21"/>
  <c r="E2263" i="21"/>
  <c r="E2264" i="21"/>
  <c r="E2265" i="21"/>
  <c r="E2266" i="21"/>
  <c r="E2267" i="21"/>
  <c r="E2268" i="21"/>
  <c r="E2269" i="21"/>
  <c r="E2270" i="21"/>
  <c r="E2271" i="21"/>
  <c r="E2272" i="21"/>
  <c r="E2273" i="21"/>
  <c r="E2274" i="21"/>
  <c r="E2275" i="21"/>
  <c r="E2276" i="21"/>
  <c r="E2277" i="21"/>
  <c r="E2278" i="21"/>
  <c r="E2279" i="21"/>
  <c r="E2280" i="21"/>
  <c r="E2281" i="21"/>
  <c r="E2282" i="21"/>
  <c r="E2283" i="21"/>
  <c r="E2284" i="21"/>
  <c r="E2285" i="21"/>
  <c r="E2286" i="21"/>
  <c r="E2287" i="21"/>
  <c r="E2288" i="21"/>
  <c r="E2289" i="21"/>
  <c r="E2290" i="21"/>
  <c r="E2291" i="21"/>
  <c r="E2292" i="21"/>
  <c r="E2293" i="21"/>
  <c r="E2294" i="21"/>
  <c r="E2295" i="21"/>
  <c r="E2296" i="21"/>
  <c r="E2297" i="21"/>
  <c r="E2298" i="21"/>
  <c r="E2299" i="21"/>
  <c r="E2300" i="21"/>
  <c r="E2301" i="21"/>
  <c r="E2302" i="21"/>
  <c r="E2303" i="21"/>
  <c r="E2304" i="21"/>
  <c r="E2305" i="21"/>
  <c r="E2306" i="21"/>
  <c r="E2307" i="21"/>
  <c r="E2308" i="21"/>
  <c r="E2309" i="21"/>
  <c r="E2310" i="21"/>
  <c r="E2311" i="21"/>
  <c r="E2312" i="21"/>
  <c r="E2313" i="21"/>
  <c r="E2314" i="21"/>
  <c r="E2315" i="21"/>
  <c r="E2316" i="21"/>
  <c r="E2317" i="21"/>
  <c r="E2318" i="21"/>
  <c r="E2319" i="21"/>
  <c r="E2320" i="21"/>
  <c r="E2321" i="21"/>
  <c r="E2322" i="21"/>
  <c r="E2323" i="21"/>
  <c r="E2324" i="21"/>
  <c r="E2325" i="21"/>
  <c r="E2326" i="21"/>
  <c r="E2327" i="21"/>
  <c r="E2328" i="21"/>
  <c r="E2329" i="21"/>
  <c r="E2330" i="21"/>
  <c r="E2331" i="21"/>
  <c r="E2332" i="21"/>
  <c r="E2333" i="21"/>
  <c r="E2334" i="21"/>
  <c r="E2335" i="21"/>
  <c r="E2336" i="21"/>
  <c r="E2337" i="21"/>
  <c r="E2338" i="21"/>
  <c r="E2339" i="21"/>
  <c r="E2340" i="21"/>
  <c r="E2341" i="21"/>
  <c r="E2342" i="21"/>
  <c r="E2343" i="21"/>
  <c r="E2344" i="21"/>
  <c r="E2345" i="21"/>
  <c r="E2346" i="21"/>
  <c r="E2347" i="21"/>
  <c r="E2348" i="21"/>
  <c r="E2349" i="21"/>
  <c r="E2350" i="21"/>
  <c r="E2351" i="21"/>
  <c r="E2352" i="21"/>
  <c r="E2353" i="21"/>
  <c r="E2354" i="21"/>
  <c r="E2355" i="21"/>
  <c r="E2356" i="21"/>
  <c r="E2357" i="21"/>
  <c r="E2358" i="21"/>
  <c r="E2359" i="21"/>
  <c r="E2360" i="21"/>
  <c r="E2361" i="21"/>
  <c r="E2362" i="21"/>
  <c r="E2363" i="21"/>
  <c r="E2364" i="21"/>
  <c r="E2365" i="21"/>
  <c r="E2366" i="21"/>
  <c r="E2367" i="21"/>
  <c r="E2368" i="21"/>
  <c r="E2369" i="21"/>
  <c r="E2370" i="21"/>
  <c r="E2371" i="21"/>
  <c r="E2372" i="21"/>
  <c r="E2373" i="21"/>
  <c r="E2374" i="21"/>
  <c r="E2375" i="21"/>
  <c r="E2376" i="21"/>
  <c r="E2377" i="21"/>
  <c r="E2378" i="21"/>
  <c r="E2379" i="21"/>
  <c r="E2380" i="21"/>
  <c r="E2381" i="21"/>
  <c r="E2382" i="21"/>
  <c r="E2383" i="21"/>
  <c r="E2384" i="21"/>
  <c r="E2385" i="21"/>
  <c r="E2386" i="21"/>
  <c r="E2387" i="21"/>
  <c r="E2388" i="21"/>
  <c r="E2389" i="21"/>
  <c r="E2390" i="21"/>
  <c r="E2391" i="21"/>
  <c r="E2392" i="21"/>
  <c r="E2393" i="21"/>
  <c r="E2394" i="21"/>
  <c r="E2395" i="21"/>
  <c r="E2396" i="21"/>
  <c r="E2397" i="21"/>
  <c r="E2398" i="21"/>
  <c r="E2399" i="21"/>
  <c r="E2400" i="21"/>
  <c r="E2401" i="21"/>
  <c r="E2402" i="21"/>
  <c r="E2403" i="21"/>
  <c r="E2404" i="21"/>
  <c r="E2405" i="21"/>
  <c r="E2406" i="21"/>
  <c r="E2407" i="21"/>
  <c r="E2408" i="21"/>
  <c r="E2409" i="21"/>
  <c r="E2410" i="21"/>
  <c r="E2411" i="21"/>
  <c r="E2412" i="21"/>
  <c r="E2413" i="21"/>
  <c r="E2414" i="21"/>
  <c r="E2415" i="21"/>
  <c r="E2416" i="21"/>
  <c r="E2417" i="21"/>
  <c r="E2418" i="21"/>
  <c r="E2419" i="21"/>
  <c r="E2420" i="21"/>
  <c r="E2421" i="21"/>
  <c r="E2422" i="21"/>
  <c r="E2423" i="21"/>
  <c r="E2424" i="21"/>
  <c r="E2425" i="21"/>
  <c r="E2426" i="21"/>
  <c r="E2427" i="21"/>
  <c r="E2428" i="21"/>
  <c r="E2429" i="21"/>
  <c r="E2430" i="21"/>
  <c r="E2431" i="21"/>
  <c r="E2432" i="21"/>
  <c r="E2433" i="21"/>
  <c r="E2434" i="21"/>
  <c r="E2435" i="21"/>
  <c r="E2436" i="21"/>
  <c r="E2437" i="21"/>
  <c r="E2438" i="21"/>
  <c r="E2439" i="21"/>
  <c r="E2440" i="21"/>
  <c r="E2441" i="21"/>
  <c r="E2442" i="21"/>
  <c r="E2443" i="21"/>
  <c r="E2444" i="21"/>
  <c r="E2445" i="21"/>
  <c r="E2446" i="21"/>
  <c r="E2447" i="21"/>
  <c r="E2448" i="21"/>
  <c r="E2449" i="21"/>
  <c r="E2450" i="21"/>
  <c r="E2451" i="21"/>
  <c r="E2452" i="21"/>
  <c r="E2453" i="21"/>
  <c r="E2454" i="21"/>
  <c r="E2455" i="21"/>
  <c r="E2456" i="21"/>
  <c r="E2457" i="21"/>
  <c r="E2458" i="21"/>
  <c r="E2459" i="21"/>
  <c r="E2460" i="21"/>
  <c r="E2461" i="21"/>
  <c r="E2462" i="21"/>
  <c r="E2463" i="21"/>
  <c r="E2464" i="21"/>
  <c r="E2465" i="21"/>
  <c r="E2466" i="21"/>
  <c r="E2467" i="21"/>
  <c r="E2468" i="21"/>
  <c r="E2469" i="21"/>
  <c r="E2470" i="21"/>
  <c r="E2471" i="21"/>
  <c r="E2472" i="21"/>
  <c r="E2473" i="21"/>
  <c r="E2474" i="21"/>
  <c r="E2475" i="21"/>
  <c r="E2476" i="21"/>
  <c r="E2477" i="21"/>
  <c r="E2478" i="21"/>
  <c r="E2479" i="21"/>
  <c r="E2480" i="21"/>
  <c r="E2481" i="21"/>
  <c r="E2482" i="21"/>
  <c r="E2483" i="21"/>
  <c r="E2484" i="21"/>
  <c r="E2485" i="21"/>
  <c r="E2486" i="21"/>
  <c r="E2487" i="21"/>
  <c r="E2488" i="21"/>
  <c r="E2489" i="21"/>
  <c r="E2490" i="21"/>
  <c r="E2491" i="21"/>
  <c r="E2492" i="21"/>
  <c r="E2493" i="21"/>
  <c r="E2494" i="21"/>
  <c r="E2495" i="21"/>
  <c r="E2496" i="21"/>
  <c r="E2497" i="21"/>
  <c r="E2498" i="21"/>
  <c r="E2499" i="21"/>
  <c r="E2500" i="21"/>
  <c r="E2501" i="21"/>
  <c r="E2502" i="21"/>
  <c r="E2503" i="21"/>
  <c r="E2504" i="21"/>
  <c r="E2505" i="21"/>
  <c r="E2506" i="21"/>
  <c r="E2507" i="21"/>
  <c r="E2508" i="21"/>
  <c r="E2509" i="21"/>
  <c r="E2510" i="21"/>
  <c r="E2511" i="21"/>
  <c r="E2512" i="21"/>
  <c r="E2513" i="21"/>
  <c r="E2514" i="21"/>
  <c r="E2515" i="21"/>
  <c r="E2516" i="21"/>
  <c r="E2517" i="21"/>
  <c r="E2518" i="21"/>
  <c r="E2519" i="21"/>
  <c r="E2520" i="21"/>
  <c r="E2521" i="21"/>
  <c r="E2522" i="21"/>
  <c r="E2523" i="21"/>
  <c r="E2524" i="21"/>
  <c r="E2525" i="21"/>
  <c r="E2526" i="21"/>
  <c r="E2527" i="21"/>
  <c r="E2528" i="21"/>
  <c r="E2529" i="21"/>
  <c r="E2530" i="21"/>
  <c r="E2531" i="21"/>
  <c r="E2532" i="21"/>
  <c r="E2533" i="21"/>
  <c r="E2534" i="21"/>
  <c r="E2535" i="21"/>
  <c r="E2536" i="21"/>
  <c r="E2537" i="21"/>
  <c r="E2538" i="21"/>
  <c r="E2539" i="21"/>
  <c r="E2540" i="21"/>
  <c r="E2541" i="21"/>
  <c r="E2542" i="21"/>
  <c r="E2543" i="21"/>
  <c r="E2544" i="21"/>
  <c r="E2545" i="21"/>
  <c r="E2546" i="21"/>
  <c r="E2547" i="21"/>
  <c r="E2548" i="21"/>
  <c r="E2549" i="21"/>
  <c r="E2550" i="21"/>
  <c r="E2551" i="21"/>
  <c r="E2552" i="21"/>
  <c r="E2553" i="21"/>
  <c r="E2554" i="21"/>
  <c r="E2555" i="21"/>
  <c r="E2556" i="21"/>
  <c r="E2557" i="21"/>
  <c r="E2558" i="21"/>
  <c r="E2559" i="21"/>
  <c r="E2560" i="21"/>
  <c r="E2561" i="21"/>
  <c r="E2562" i="21"/>
  <c r="E2563" i="21"/>
  <c r="E2564" i="21"/>
  <c r="E2565" i="21"/>
  <c r="E2566" i="21"/>
  <c r="E2567" i="21"/>
  <c r="E2568" i="21"/>
  <c r="E2569" i="21"/>
  <c r="E2570" i="21"/>
  <c r="E2571" i="21"/>
  <c r="E2572" i="21"/>
  <c r="E2573" i="21"/>
  <c r="E2574" i="21"/>
  <c r="E2575" i="21"/>
  <c r="E2576" i="21"/>
  <c r="E2577" i="21"/>
  <c r="E2578" i="21"/>
  <c r="E2579" i="21"/>
  <c r="E2580" i="21"/>
  <c r="E2581" i="21"/>
  <c r="E2582" i="21"/>
  <c r="E2583" i="21"/>
  <c r="E2584" i="21"/>
  <c r="E2585" i="21"/>
  <c r="E2586" i="21"/>
  <c r="E2587" i="21"/>
  <c r="E2588" i="21"/>
  <c r="E2589" i="21"/>
  <c r="E2590" i="21"/>
  <c r="E2591" i="21"/>
  <c r="E2592" i="21"/>
  <c r="E2593" i="21"/>
  <c r="E2594" i="21"/>
  <c r="E2595" i="21"/>
  <c r="E2596" i="21"/>
  <c r="E2597" i="21"/>
  <c r="E2598" i="21"/>
  <c r="E2599" i="21"/>
  <c r="E2600" i="21"/>
  <c r="E2601" i="21"/>
  <c r="E2602" i="21"/>
  <c r="E2603" i="21"/>
  <c r="E2604" i="21"/>
  <c r="E2605" i="21"/>
  <c r="E2606" i="21"/>
  <c r="E2607" i="21"/>
  <c r="E2608" i="21"/>
  <c r="E2609" i="21"/>
  <c r="E2610" i="21"/>
  <c r="E2611" i="21"/>
  <c r="E2612" i="21"/>
  <c r="E2613" i="21"/>
  <c r="E2614" i="21"/>
  <c r="E2615" i="21"/>
  <c r="E2616" i="21"/>
  <c r="E2617" i="21"/>
  <c r="E2618" i="21"/>
  <c r="E2619" i="21"/>
  <c r="E2620" i="21"/>
  <c r="E2621" i="21"/>
  <c r="E2622" i="21"/>
  <c r="E2623" i="21"/>
  <c r="E2624" i="21"/>
  <c r="E2625" i="21"/>
  <c r="E2626" i="21"/>
  <c r="E2627" i="21"/>
  <c r="E2628" i="21"/>
  <c r="E2629" i="21"/>
  <c r="E2630" i="21"/>
  <c r="E2631" i="21"/>
  <c r="E2632" i="21"/>
  <c r="E2633" i="21"/>
  <c r="E2634" i="21"/>
  <c r="E2635" i="21"/>
  <c r="E2636" i="21"/>
  <c r="E2637" i="21"/>
  <c r="E2638" i="21"/>
  <c r="E2639" i="21"/>
  <c r="E2640" i="21"/>
  <c r="E2641" i="21"/>
  <c r="E2642" i="21"/>
  <c r="E2643" i="21"/>
  <c r="E2644" i="21"/>
  <c r="E2645" i="21"/>
  <c r="E2646" i="21"/>
  <c r="E2647" i="21"/>
  <c r="E2648" i="21"/>
  <c r="E2649" i="21"/>
  <c r="E2650" i="21"/>
  <c r="E2651" i="21"/>
  <c r="E2652" i="21"/>
  <c r="E2653" i="21"/>
  <c r="E2654" i="21"/>
  <c r="E2655" i="21"/>
  <c r="E2656" i="21"/>
  <c r="E2657" i="21"/>
  <c r="E2658" i="21"/>
  <c r="E2659" i="21"/>
  <c r="E2660" i="21"/>
  <c r="E2661" i="21"/>
  <c r="E2662" i="21"/>
  <c r="E2663" i="21"/>
  <c r="E2664" i="21"/>
  <c r="E2665" i="21"/>
  <c r="E2666" i="21"/>
  <c r="E2667" i="21"/>
  <c r="E2668" i="21"/>
  <c r="E2669" i="21"/>
  <c r="E2670" i="21"/>
  <c r="E2671" i="21"/>
  <c r="E2672" i="21"/>
  <c r="E2673" i="21"/>
  <c r="E2674" i="21"/>
  <c r="E2675" i="21"/>
  <c r="E2676" i="21"/>
  <c r="E2677" i="21"/>
  <c r="E2678" i="21"/>
  <c r="E2679" i="21"/>
  <c r="E2680" i="21"/>
  <c r="E2681" i="21"/>
  <c r="E2682" i="21"/>
  <c r="E2683" i="21"/>
  <c r="E2684" i="21"/>
  <c r="E2685" i="21"/>
  <c r="E2686" i="21"/>
  <c r="E2687" i="21"/>
  <c r="E2688" i="21"/>
  <c r="E2689" i="21"/>
  <c r="E2690" i="21"/>
  <c r="E2691" i="21"/>
  <c r="E2692" i="21"/>
  <c r="E2693" i="21"/>
  <c r="E2694" i="21"/>
  <c r="E2695" i="21"/>
  <c r="E2696" i="21"/>
  <c r="E2697" i="21"/>
  <c r="E2698" i="21"/>
  <c r="E2699" i="21"/>
  <c r="E2700" i="21"/>
  <c r="E2701" i="21"/>
  <c r="E2702" i="21"/>
  <c r="E2703" i="21"/>
  <c r="E2704" i="21"/>
  <c r="E2705" i="21"/>
  <c r="E2706" i="21"/>
  <c r="E2707" i="21"/>
  <c r="E2708" i="21"/>
  <c r="E2709" i="21"/>
  <c r="E2710" i="21"/>
  <c r="E2711" i="21"/>
  <c r="E2712" i="21"/>
  <c r="E2713" i="21"/>
  <c r="E2714" i="21"/>
  <c r="E2715" i="21"/>
  <c r="E2716" i="21"/>
  <c r="E2717" i="21"/>
  <c r="E2718" i="21"/>
  <c r="E2719" i="21"/>
  <c r="E2720" i="21"/>
  <c r="E2721" i="21"/>
  <c r="E2722" i="21"/>
  <c r="E2723" i="21"/>
  <c r="E2724" i="21"/>
  <c r="E2725" i="21"/>
  <c r="E2726" i="21"/>
  <c r="E2727" i="21"/>
  <c r="E2728" i="21"/>
  <c r="E2729" i="21"/>
  <c r="E2730" i="21"/>
  <c r="E2731" i="21"/>
  <c r="E2732" i="21"/>
  <c r="E2733" i="21"/>
  <c r="E2734" i="21"/>
  <c r="E2735" i="21"/>
  <c r="E2736" i="21"/>
  <c r="E2737" i="21"/>
  <c r="E2738" i="21"/>
  <c r="E2739" i="21"/>
  <c r="E2740" i="21"/>
  <c r="E2741" i="21"/>
  <c r="E2742" i="21"/>
  <c r="E2743" i="21"/>
  <c r="E2744" i="21"/>
  <c r="E2745" i="21"/>
  <c r="E2746" i="21"/>
  <c r="E2747" i="21"/>
  <c r="E2748" i="21"/>
  <c r="E2749" i="21"/>
  <c r="E2750" i="21"/>
  <c r="E2751" i="21"/>
  <c r="E2752" i="21"/>
  <c r="E2753" i="21"/>
  <c r="E2754" i="21"/>
  <c r="E2755" i="21"/>
  <c r="E2756" i="21"/>
  <c r="E2757" i="21"/>
  <c r="E2758" i="21"/>
  <c r="E2759" i="21"/>
  <c r="E2760" i="21"/>
  <c r="E2761" i="21"/>
  <c r="E2762" i="21"/>
  <c r="E2763" i="21"/>
  <c r="E2764" i="21"/>
  <c r="E2765" i="21"/>
  <c r="E2766" i="21"/>
  <c r="E2767" i="21"/>
  <c r="E2768" i="21"/>
  <c r="E2769" i="21"/>
  <c r="E2770" i="21"/>
  <c r="E2771" i="21"/>
  <c r="E2772" i="21"/>
  <c r="E2773" i="21"/>
  <c r="E2774" i="21"/>
  <c r="E2775" i="21"/>
  <c r="E2776" i="21"/>
  <c r="E2777" i="21"/>
  <c r="E2778" i="21"/>
  <c r="E2779" i="21"/>
  <c r="E2780" i="21"/>
  <c r="E2781" i="21"/>
  <c r="E2782" i="21"/>
  <c r="E2783" i="21"/>
  <c r="E2784" i="21"/>
  <c r="E2785" i="21"/>
  <c r="E2786" i="21"/>
  <c r="E2787" i="21"/>
  <c r="E2788" i="21"/>
  <c r="E2789" i="21"/>
  <c r="E2790" i="21"/>
  <c r="E2791" i="21"/>
  <c r="E2792" i="21"/>
  <c r="E2793" i="21"/>
  <c r="E2794" i="21"/>
  <c r="E2795" i="21"/>
  <c r="E2796" i="21"/>
  <c r="E2797" i="21"/>
  <c r="E2798" i="21"/>
  <c r="E2799" i="21"/>
  <c r="E2800" i="21"/>
  <c r="E2801" i="21"/>
  <c r="E2802" i="21"/>
  <c r="E2803" i="21"/>
  <c r="E2804" i="21"/>
  <c r="E2805" i="21"/>
  <c r="E2806" i="21"/>
  <c r="E2807" i="21"/>
  <c r="E2808" i="21"/>
  <c r="E2809" i="21"/>
  <c r="E2810" i="21"/>
  <c r="E2811" i="21"/>
  <c r="E2812" i="21"/>
  <c r="E2813" i="21"/>
  <c r="E2814" i="21"/>
  <c r="E2815" i="21"/>
  <c r="E2816" i="21"/>
  <c r="E2817" i="21"/>
  <c r="E2818" i="21"/>
  <c r="E2819" i="21"/>
  <c r="E2820" i="21"/>
  <c r="E2821" i="21"/>
  <c r="E2822" i="21"/>
  <c r="E2823" i="21"/>
  <c r="E2824" i="21"/>
  <c r="E2825" i="21"/>
  <c r="E2826" i="21"/>
  <c r="E2827" i="21"/>
  <c r="E2828" i="21"/>
  <c r="E2829" i="21"/>
  <c r="E2830" i="21"/>
  <c r="E2831" i="21"/>
  <c r="E2832" i="21"/>
  <c r="E2833" i="21"/>
  <c r="E2834" i="21"/>
  <c r="E2835" i="21"/>
  <c r="E2836" i="21"/>
  <c r="E2837" i="21"/>
  <c r="E2838" i="21"/>
  <c r="E2839" i="21"/>
  <c r="E2840" i="21"/>
  <c r="E2841" i="21"/>
  <c r="E2842" i="21"/>
  <c r="E2843" i="21"/>
  <c r="E2844" i="21"/>
  <c r="E2845" i="21"/>
  <c r="E2846" i="21"/>
  <c r="E2847" i="21"/>
  <c r="E2848" i="21"/>
  <c r="E2849" i="21"/>
  <c r="E2850" i="21"/>
  <c r="E2851" i="21"/>
  <c r="E2852" i="21"/>
  <c r="E2853" i="21"/>
  <c r="E2854" i="21"/>
  <c r="E2855" i="21"/>
  <c r="E2856" i="21"/>
  <c r="E2857" i="21"/>
  <c r="E2858" i="21"/>
  <c r="E2859" i="21"/>
  <c r="E2860" i="21"/>
  <c r="E2861" i="21"/>
  <c r="E2862" i="21"/>
  <c r="E2863" i="21"/>
  <c r="E2864" i="21"/>
  <c r="E2865" i="21"/>
  <c r="E2866" i="21"/>
  <c r="E2867" i="21"/>
  <c r="E2868" i="21"/>
  <c r="E2869" i="21"/>
  <c r="E2870" i="21"/>
  <c r="E2871" i="21"/>
  <c r="E2872" i="21"/>
  <c r="E2873" i="21"/>
  <c r="E2874" i="21"/>
  <c r="E2875" i="21"/>
  <c r="E2876" i="21"/>
  <c r="E2877" i="21"/>
  <c r="E2878" i="21"/>
  <c r="E2879" i="21"/>
  <c r="E2880" i="21"/>
  <c r="E2881" i="21"/>
  <c r="E2882" i="21"/>
  <c r="E2883" i="21"/>
  <c r="E2884" i="21"/>
  <c r="E2885" i="21"/>
  <c r="E2886" i="21"/>
  <c r="E2887" i="21"/>
  <c r="E2888" i="21"/>
  <c r="E2889" i="21"/>
  <c r="E2890" i="21"/>
  <c r="E2891" i="21"/>
  <c r="E2892" i="21"/>
  <c r="E2893" i="21"/>
  <c r="E2894" i="21"/>
  <c r="E2895" i="21"/>
  <c r="E2896" i="21"/>
  <c r="E2897" i="21"/>
  <c r="E2898" i="21"/>
  <c r="E2899" i="21"/>
  <c r="E2900" i="21"/>
  <c r="E2901" i="21"/>
  <c r="E2902" i="21"/>
  <c r="E2903" i="21"/>
  <c r="E2904" i="21"/>
  <c r="E2905" i="21"/>
  <c r="E2906" i="21"/>
  <c r="E2907" i="21"/>
  <c r="E2908" i="21"/>
  <c r="E2909" i="21"/>
  <c r="E2910" i="21"/>
  <c r="E2911" i="21"/>
  <c r="E2912" i="21"/>
  <c r="E2913" i="21"/>
  <c r="E2914" i="21"/>
  <c r="E2915" i="21"/>
  <c r="E2916" i="21"/>
  <c r="E2917" i="21"/>
  <c r="E2918" i="21"/>
  <c r="E2919" i="21"/>
  <c r="E2920" i="21"/>
  <c r="E2921" i="21"/>
  <c r="E2922" i="21"/>
  <c r="E2923" i="21"/>
  <c r="E2924" i="21"/>
  <c r="E2925" i="21"/>
  <c r="E2926" i="21"/>
  <c r="E2927" i="21"/>
  <c r="E2928" i="21"/>
  <c r="E2929" i="21"/>
  <c r="E2930" i="21"/>
  <c r="E2931" i="21"/>
  <c r="E2932" i="21"/>
  <c r="E2933" i="21"/>
  <c r="E2934" i="21"/>
  <c r="E2935" i="21"/>
  <c r="E2936" i="21"/>
  <c r="E2937" i="21"/>
  <c r="E2938" i="21"/>
  <c r="E2939" i="21"/>
  <c r="E2940" i="21"/>
  <c r="E2941" i="21"/>
  <c r="E2942" i="21"/>
  <c r="E2943" i="21"/>
  <c r="E2944" i="21"/>
  <c r="E2945" i="21"/>
  <c r="E2946" i="21"/>
  <c r="E2947" i="21"/>
  <c r="E2948" i="21"/>
  <c r="E2949" i="21"/>
  <c r="E2950" i="21"/>
  <c r="E2951" i="21"/>
  <c r="E2952" i="21"/>
  <c r="E2953" i="21"/>
  <c r="E2954" i="21"/>
  <c r="E2955" i="21"/>
  <c r="E2956" i="21"/>
  <c r="E2957" i="21"/>
  <c r="E2958" i="21"/>
  <c r="E2959" i="21"/>
  <c r="E2960" i="21"/>
  <c r="E2961" i="21"/>
  <c r="E2962" i="21"/>
  <c r="E2963" i="21"/>
  <c r="E2964" i="21"/>
  <c r="E2965" i="21"/>
  <c r="E2966" i="21"/>
  <c r="E2967" i="21"/>
  <c r="E2968" i="21"/>
  <c r="E2969" i="21"/>
  <c r="E2970" i="21"/>
  <c r="E2971" i="21"/>
  <c r="E2972" i="21"/>
  <c r="E2973" i="21"/>
  <c r="E2974" i="21"/>
  <c r="E2975" i="21"/>
  <c r="E2976" i="21"/>
  <c r="E2977" i="21"/>
  <c r="E2978" i="21"/>
  <c r="E2979" i="21"/>
  <c r="E2980" i="21"/>
  <c r="E2981" i="21"/>
  <c r="E2982" i="21"/>
  <c r="E2983" i="21"/>
  <c r="E2984" i="21"/>
  <c r="E2985" i="21"/>
  <c r="E2986" i="21"/>
  <c r="E2987" i="21"/>
  <c r="E2988" i="21"/>
  <c r="E2989" i="21"/>
  <c r="E2990" i="21"/>
  <c r="E2991" i="21"/>
  <c r="E2992" i="21"/>
  <c r="E2993" i="21"/>
  <c r="E2994" i="21"/>
  <c r="E2995" i="21"/>
  <c r="E2996" i="21"/>
  <c r="E2997" i="21"/>
  <c r="E2998" i="21"/>
  <c r="E2999" i="21"/>
  <c r="E3000" i="21"/>
  <c r="E3001" i="21"/>
  <c r="E3002" i="21"/>
  <c r="E3003" i="21"/>
  <c r="E3004" i="21"/>
  <c r="E3005" i="21"/>
  <c r="E3006" i="21"/>
  <c r="E3007" i="21"/>
  <c r="E3008" i="21"/>
  <c r="E3009" i="21"/>
  <c r="E3010" i="21"/>
  <c r="E3011" i="21"/>
  <c r="E3012" i="21"/>
  <c r="E3013" i="21"/>
  <c r="E3014" i="21"/>
  <c r="E3015" i="21"/>
  <c r="E3016" i="21"/>
  <c r="E3017" i="21"/>
  <c r="E3018" i="21"/>
  <c r="E3019" i="21"/>
  <c r="E3020" i="21"/>
  <c r="E3021" i="21"/>
  <c r="E3022" i="21"/>
  <c r="E3023" i="21"/>
  <c r="E3024" i="21"/>
  <c r="E3025" i="21"/>
  <c r="E3026" i="21"/>
  <c r="E3027" i="21"/>
  <c r="E3028" i="21"/>
  <c r="E3029" i="21"/>
  <c r="E3030" i="21"/>
  <c r="E3031" i="21"/>
  <c r="E3032" i="21"/>
  <c r="E3033" i="21"/>
  <c r="E3034" i="21"/>
  <c r="E3035" i="21"/>
  <c r="E3036" i="21"/>
  <c r="E3037" i="21"/>
  <c r="E3038" i="21"/>
  <c r="E3039" i="21"/>
  <c r="E3040" i="21"/>
  <c r="E3041" i="21"/>
  <c r="E3042" i="21"/>
  <c r="E3043" i="21"/>
  <c r="E3044" i="21"/>
  <c r="E3045" i="21"/>
  <c r="E3046" i="21"/>
  <c r="E3047" i="21"/>
  <c r="E3048" i="21"/>
  <c r="E3049" i="21"/>
  <c r="E3050" i="21"/>
  <c r="E3051" i="21"/>
  <c r="E3052" i="21"/>
  <c r="E3053" i="21"/>
  <c r="E3054" i="21"/>
  <c r="E3055" i="21"/>
  <c r="E3056" i="21"/>
  <c r="E3057" i="21"/>
  <c r="E3058" i="21"/>
  <c r="E3059" i="21"/>
  <c r="E3060" i="21"/>
  <c r="E3061" i="21"/>
  <c r="E3062" i="21"/>
  <c r="E3063" i="21"/>
  <c r="E3064" i="21"/>
  <c r="E3065" i="21"/>
  <c r="E3066" i="21"/>
  <c r="E3067" i="21"/>
  <c r="E3068" i="21"/>
  <c r="E3069" i="21"/>
  <c r="E3070" i="21"/>
  <c r="E3071" i="21"/>
  <c r="E3072" i="21"/>
  <c r="E3073" i="21"/>
  <c r="E3074" i="21"/>
  <c r="E3075" i="21"/>
  <c r="E3076" i="21"/>
  <c r="E3077" i="21"/>
  <c r="E3078" i="21"/>
  <c r="E3079" i="21"/>
  <c r="E3080" i="21"/>
  <c r="E3081" i="21"/>
  <c r="E3082" i="21"/>
  <c r="E3083" i="21"/>
  <c r="E3084" i="21"/>
  <c r="E3085" i="21"/>
  <c r="E3086" i="21"/>
  <c r="E3087" i="21"/>
  <c r="E3088" i="21"/>
  <c r="E3089" i="21"/>
  <c r="E3090" i="21"/>
  <c r="E3091" i="21"/>
  <c r="E3092" i="21"/>
  <c r="E3093" i="21"/>
  <c r="E3094" i="21"/>
  <c r="E3095" i="21"/>
  <c r="E3096" i="21"/>
  <c r="E3097" i="21"/>
  <c r="E3098" i="21"/>
  <c r="E3099" i="21"/>
  <c r="E3100" i="21"/>
  <c r="E3101" i="21"/>
  <c r="E3102" i="21"/>
  <c r="E3103" i="21"/>
  <c r="E3104" i="21"/>
  <c r="E3105" i="21"/>
  <c r="E3106" i="21"/>
  <c r="E3107" i="21"/>
  <c r="E3108" i="21"/>
  <c r="E3109" i="21"/>
  <c r="E3110" i="21"/>
  <c r="E3111" i="21"/>
  <c r="E3112" i="21"/>
  <c r="E3113" i="21"/>
  <c r="E3114" i="21"/>
  <c r="E3115" i="21"/>
  <c r="E3116" i="21"/>
  <c r="E3117" i="21"/>
  <c r="E3118" i="21"/>
  <c r="E3119" i="21"/>
  <c r="E3120" i="21"/>
  <c r="E3121" i="21"/>
  <c r="E3122" i="21"/>
  <c r="E3123" i="21"/>
  <c r="E3124" i="21"/>
  <c r="E3125" i="21"/>
  <c r="E3126" i="21"/>
  <c r="E3127" i="21"/>
  <c r="E3128" i="21"/>
  <c r="E3129" i="21"/>
  <c r="E3130" i="21"/>
  <c r="E3131" i="21"/>
  <c r="E3132" i="21"/>
  <c r="E3133" i="21"/>
  <c r="E3134" i="21"/>
  <c r="E3135" i="21"/>
  <c r="E3136" i="21"/>
  <c r="E3137" i="21"/>
  <c r="E3138" i="21"/>
  <c r="E3139" i="21"/>
  <c r="E3140" i="21"/>
  <c r="E3141" i="21"/>
  <c r="E3142" i="21"/>
  <c r="E3143" i="21"/>
  <c r="E3144" i="21"/>
  <c r="E3145" i="21"/>
  <c r="E3146" i="21"/>
  <c r="E3147" i="21"/>
  <c r="E3148" i="21"/>
  <c r="E3149" i="21"/>
  <c r="E3150" i="21"/>
  <c r="E3151" i="21"/>
  <c r="E3152" i="21"/>
  <c r="E3153" i="21"/>
  <c r="E3154" i="21"/>
  <c r="E3155" i="21"/>
  <c r="E3156" i="21"/>
  <c r="E3157" i="21"/>
  <c r="E3158" i="21"/>
  <c r="E3159" i="21"/>
  <c r="E3160" i="21"/>
  <c r="E3161" i="21"/>
  <c r="E3162" i="21"/>
  <c r="E3163" i="21"/>
  <c r="E3164" i="21"/>
  <c r="E3165" i="21"/>
  <c r="E3166" i="21"/>
  <c r="E3167" i="21"/>
  <c r="E3168" i="21"/>
  <c r="E3169" i="21"/>
  <c r="E3170" i="21"/>
  <c r="E3171" i="21"/>
  <c r="E3172" i="21"/>
  <c r="E3173" i="21"/>
  <c r="E3174" i="21"/>
  <c r="E3175" i="21"/>
  <c r="E3176" i="21"/>
  <c r="E3177" i="21"/>
  <c r="E3178" i="21"/>
  <c r="E3179" i="21"/>
  <c r="E3180" i="21"/>
  <c r="E3181" i="21"/>
  <c r="E3182" i="21"/>
  <c r="E3183" i="21"/>
  <c r="E3184" i="21"/>
  <c r="E3185" i="21"/>
  <c r="E3186" i="21"/>
  <c r="E3187" i="21"/>
  <c r="E3188" i="21"/>
  <c r="E3189" i="21"/>
  <c r="E3190" i="21"/>
  <c r="E3191" i="21"/>
  <c r="E3192" i="21"/>
  <c r="E3193" i="21"/>
  <c r="E3194" i="21"/>
  <c r="E3195" i="21"/>
  <c r="E3196" i="21"/>
  <c r="E3197" i="21"/>
  <c r="E3198" i="21"/>
  <c r="E3199" i="21"/>
  <c r="E3200" i="21"/>
  <c r="E3201" i="21"/>
  <c r="E3202" i="21"/>
  <c r="E3203" i="21"/>
  <c r="E3204" i="21"/>
  <c r="E3205" i="21"/>
  <c r="E3206" i="21"/>
  <c r="E3207" i="21"/>
  <c r="E3208" i="21"/>
  <c r="E3209" i="21"/>
  <c r="E3210" i="21"/>
  <c r="E3211" i="21"/>
  <c r="E3212" i="21"/>
  <c r="E3213" i="21"/>
  <c r="E3214" i="21"/>
  <c r="E3215" i="21"/>
  <c r="E3216" i="21"/>
  <c r="E3217" i="21"/>
  <c r="E3218" i="21"/>
  <c r="E3219" i="21"/>
  <c r="E3220" i="21"/>
  <c r="E3221" i="21"/>
  <c r="E3222" i="21"/>
  <c r="E3223" i="21"/>
  <c r="E3224" i="21"/>
  <c r="E3225" i="21"/>
  <c r="E3226" i="21"/>
  <c r="E3227" i="21"/>
  <c r="E3228" i="21"/>
  <c r="E3229" i="21"/>
  <c r="E3230" i="21"/>
  <c r="E3231" i="21"/>
  <c r="E3232" i="21"/>
  <c r="E3233" i="21"/>
  <c r="E3234" i="21"/>
  <c r="E3235" i="21"/>
  <c r="E3236" i="21"/>
  <c r="E3237" i="21"/>
  <c r="E3238" i="21"/>
  <c r="E3239" i="21"/>
  <c r="E3240" i="21"/>
  <c r="E3241" i="21"/>
  <c r="E3242" i="21"/>
  <c r="E3243" i="21"/>
  <c r="E3244" i="21"/>
  <c r="E3245" i="21"/>
  <c r="E3246" i="21"/>
  <c r="E3247" i="21"/>
  <c r="E3248" i="21"/>
  <c r="E3249" i="21"/>
  <c r="E3250" i="21"/>
  <c r="E3251" i="21"/>
  <c r="E3252" i="21"/>
  <c r="E3253" i="21"/>
  <c r="E3254" i="21"/>
  <c r="E3255" i="21"/>
  <c r="E3256" i="21"/>
  <c r="E3257" i="21"/>
  <c r="E3258" i="21"/>
  <c r="E3259" i="21"/>
  <c r="E3260" i="21"/>
  <c r="E3261" i="21"/>
  <c r="E3262" i="21"/>
  <c r="E3263" i="21"/>
  <c r="E3264" i="21"/>
  <c r="E3265" i="21"/>
  <c r="E3266" i="21"/>
  <c r="E3267" i="21"/>
  <c r="E3268" i="21"/>
  <c r="E3269" i="21"/>
  <c r="E3270" i="21"/>
  <c r="E3271" i="21"/>
  <c r="E3272" i="21"/>
  <c r="E3273" i="21"/>
  <c r="E3274" i="21"/>
  <c r="E3275" i="21"/>
  <c r="E3276" i="21"/>
  <c r="E3277" i="21"/>
  <c r="E3278" i="21"/>
  <c r="E3279" i="21"/>
  <c r="E3280" i="21"/>
  <c r="E3281" i="21"/>
  <c r="E3282" i="21"/>
  <c r="E3283" i="21"/>
  <c r="E3284" i="21"/>
  <c r="E3285" i="21"/>
  <c r="E3286" i="21"/>
  <c r="E3287" i="21"/>
  <c r="E3288" i="21"/>
  <c r="E3289" i="21"/>
  <c r="E3290" i="21"/>
  <c r="E3291" i="21"/>
  <c r="E3292" i="21"/>
  <c r="E3293" i="21"/>
  <c r="E3294" i="21"/>
  <c r="E3295" i="21"/>
  <c r="E3296" i="21"/>
  <c r="E3297" i="21"/>
  <c r="E3298" i="21"/>
  <c r="E3299" i="21"/>
  <c r="E3300" i="21"/>
  <c r="E3301" i="21"/>
  <c r="E3302" i="21"/>
  <c r="E3303" i="21"/>
  <c r="E3304" i="21"/>
  <c r="E3305" i="21"/>
  <c r="E3306" i="21"/>
  <c r="E3307" i="21"/>
  <c r="E3308" i="21"/>
  <c r="E3309" i="21"/>
  <c r="E3310" i="21"/>
  <c r="E3311" i="21"/>
  <c r="E3312" i="21"/>
  <c r="E3313" i="21"/>
  <c r="E3314" i="21"/>
  <c r="E3315" i="21"/>
  <c r="E3316" i="21"/>
  <c r="E3317" i="21"/>
  <c r="E3318" i="21"/>
  <c r="E3319" i="21"/>
  <c r="E3320" i="21"/>
  <c r="E3321" i="21"/>
  <c r="E3322" i="21"/>
  <c r="E3323" i="21"/>
  <c r="E3324" i="21"/>
  <c r="E3325" i="21"/>
  <c r="E3326" i="21"/>
  <c r="E3327" i="21"/>
  <c r="E3328" i="21"/>
  <c r="E3329" i="21"/>
  <c r="E3330" i="21"/>
  <c r="E3331" i="21"/>
  <c r="E3332" i="21"/>
  <c r="E3333" i="21"/>
  <c r="E3334" i="21"/>
  <c r="E3335" i="21"/>
  <c r="E3336" i="21"/>
  <c r="E3337" i="21"/>
  <c r="E3338" i="21"/>
  <c r="E3339" i="21"/>
  <c r="E3340" i="21"/>
  <c r="E3341" i="21"/>
  <c r="E3342" i="21"/>
  <c r="E3343" i="21"/>
  <c r="E3344" i="21"/>
  <c r="E3345" i="21"/>
  <c r="E3346" i="21"/>
  <c r="E3347" i="21"/>
  <c r="E3348" i="21"/>
  <c r="E3349" i="21"/>
  <c r="E3350" i="21"/>
  <c r="E3351" i="21"/>
  <c r="E3352" i="21"/>
  <c r="E3353" i="21"/>
  <c r="E3354" i="21"/>
  <c r="E3355" i="21"/>
  <c r="E3356" i="21"/>
  <c r="E3357" i="21"/>
  <c r="E3358" i="21"/>
  <c r="E3359" i="21"/>
  <c r="E3360" i="21"/>
  <c r="E3361" i="21"/>
  <c r="E3362" i="21"/>
  <c r="E3363" i="21"/>
  <c r="E3364" i="21"/>
  <c r="E3365" i="21"/>
  <c r="E3366" i="21"/>
  <c r="E3367" i="21"/>
  <c r="E3368" i="21"/>
  <c r="E3369" i="21"/>
  <c r="E3370" i="21"/>
  <c r="E3371" i="21"/>
  <c r="E3372" i="21"/>
  <c r="E3373" i="21"/>
  <c r="E3374" i="21"/>
  <c r="E3375" i="21"/>
  <c r="E3376" i="21"/>
  <c r="E3377" i="21"/>
  <c r="E3378" i="21"/>
  <c r="E3379" i="21"/>
  <c r="E3380" i="21"/>
  <c r="E3381" i="21"/>
  <c r="E3382" i="21"/>
  <c r="E3383" i="21"/>
  <c r="E3384" i="21"/>
  <c r="E3385" i="21"/>
  <c r="E3386" i="21"/>
  <c r="E3387" i="21"/>
  <c r="E3388" i="21"/>
  <c r="E3389" i="21"/>
  <c r="E3390" i="21"/>
  <c r="E3391" i="21"/>
  <c r="E3392" i="21"/>
  <c r="E3393" i="21"/>
  <c r="E3394" i="21"/>
  <c r="E3395" i="21"/>
  <c r="E3396" i="21"/>
  <c r="E3397" i="21"/>
  <c r="E3398" i="21"/>
  <c r="E3399" i="21"/>
  <c r="E3400" i="21"/>
  <c r="E3401" i="21"/>
  <c r="E3402" i="21"/>
  <c r="E3403" i="21"/>
  <c r="E3404" i="21"/>
  <c r="E3405" i="21"/>
  <c r="E3406" i="21"/>
  <c r="E3407" i="21"/>
  <c r="E3408" i="21"/>
  <c r="E3409" i="21"/>
  <c r="E3410" i="21"/>
  <c r="E3411" i="21"/>
  <c r="E3412" i="21"/>
  <c r="E3413" i="21"/>
  <c r="E3414" i="21"/>
  <c r="E3415" i="21"/>
  <c r="E3416" i="21"/>
  <c r="E3417" i="21"/>
  <c r="E3418" i="21"/>
  <c r="E3419" i="21"/>
  <c r="E3420" i="21"/>
  <c r="E3421" i="21"/>
  <c r="E3422" i="21"/>
  <c r="E3423" i="21"/>
  <c r="E3424" i="21"/>
  <c r="E3425" i="21"/>
  <c r="E3426" i="21"/>
  <c r="E3427" i="21"/>
  <c r="E3428" i="21"/>
  <c r="E3429" i="21"/>
  <c r="E3430" i="21"/>
  <c r="E3431" i="21"/>
  <c r="E3432" i="21"/>
  <c r="E3433" i="21"/>
  <c r="E3434" i="21"/>
  <c r="E3435" i="21"/>
  <c r="E3436" i="21"/>
  <c r="E3437" i="21"/>
  <c r="E3438" i="21"/>
  <c r="E3439" i="21"/>
  <c r="E3440" i="21"/>
  <c r="E3441" i="21"/>
  <c r="E3442" i="21"/>
  <c r="E3443" i="21"/>
  <c r="E3444" i="21"/>
  <c r="E3445" i="21"/>
  <c r="E3446" i="21"/>
  <c r="E3447" i="21"/>
  <c r="E3448" i="21"/>
  <c r="E3449" i="21"/>
  <c r="E3450" i="21"/>
  <c r="E3451" i="21"/>
  <c r="E3452" i="21"/>
  <c r="E3453" i="21"/>
  <c r="E3454" i="21"/>
  <c r="E3455" i="21"/>
  <c r="E3456" i="21"/>
  <c r="E3457" i="21"/>
  <c r="E3458" i="21"/>
  <c r="E3459" i="21"/>
  <c r="E3460" i="21"/>
  <c r="E3461" i="21"/>
  <c r="E3462" i="21"/>
  <c r="E3463" i="21"/>
  <c r="E3464" i="21"/>
  <c r="E3465" i="21"/>
  <c r="E3466" i="21"/>
  <c r="E3467" i="21"/>
  <c r="E3468" i="21"/>
  <c r="E3469" i="21"/>
  <c r="E3470" i="21"/>
  <c r="E3471" i="21"/>
  <c r="E3472" i="21"/>
  <c r="E3473" i="21"/>
  <c r="E3474" i="21"/>
  <c r="E3475" i="21"/>
  <c r="E3476" i="21"/>
  <c r="E3477" i="21"/>
  <c r="E3478" i="21"/>
  <c r="E3479" i="21"/>
  <c r="E3480" i="21"/>
  <c r="E3481" i="21"/>
  <c r="E3482" i="21"/>
  <c r="E3483" i="21"/>
  <c r="E3484" i="21"/>
  <c r="E3485" i="21"/>
  <c r="E3486" i="21"/>
  <c r="E3487" i="21"/>
  <c r="E3488" i="21"/>
  <c r="E3489" i="21"/>
  <c r="E3490" i="21"/>
  <c r="E3491" i="21"/>
  <c r="E3492" i="21"/>
  <c r="E3493" i="21"/>
  <c r="E3494" i="21"/>
  <c r="E3495" i="21"/>
  <c r="E3496" i="21"/>
  <c r="E3497" i="21"/>
  <c r="E3498" i="21"/>
  <c r="E3499" i="21"/>
  <c r="E3500" i="21"/>
  <c r="E3501" i="21"/>
  <c r="E3502" i="21"/>
  <c r="E3503" i="21"/>
  <c r="E3504" i="21"/>
  <c r="E3505" i="21"/>
  <c r="E3506" i="21"/>
  <c r="E3507" i="21"/>
  <c r="E3508" i="21"/>
  <c r="E3509" i="21"/>
  <c r="E3510" i="21"/>
  <c r="E3511" i="21"/>
  <c r="E3512" i="21"/>
  <c r="E3513" i="21"/>
  <c r="E3514" i="21"/>
  <c r="E3515" i="21"/>
  <c r="E3516" i="21"/>
  <c r="E3517" i="21"/>
  <c r="E3518" i="21"/>
  <c r="E3519" i="21"/>
  <c r="E3520" i="21"/>
  <c r="E3521" i="21"/>
  <c r="E3522" i="21"/>
  <c r="E3523" i="21"/>
  <c r="E3524" i="21"/>
  <c r="E3525" i="21"/>
  <c r="E3526" i="21"/>
  <c r="E3527" i="21"/>
  <c r="E3528" i="21"/>
  <c r="E3529" i="21"/>
  <c r="E3530" i="21"/>
  <c r="E3531" i="21"/>
  <c r="E3532" i="21"/>
  <c r="E3533" i="21"/>
  <c r="E3534" i="21"/>
  <c r="E3535" i="21"/>
  <c r="E3536" i="21"/>
  <c r="E3537" i="21"/>
  <c r="E3538" i="21"/>
  <c r="E3539" i="21"/>
  <c r="E3540" i="21"/>
  <c r="E3541" i="21"/>
  <c r="E3542" i="21"/>
  <c r="E3543" i="21"/>
  <c r="E3544" i="21"/>
  <c r="E3545" i="21"/>
  <c r="E3546" i="21"/>
  <c r="E3547" i="21"/>
  <c r="E3548" i="21"/>
  <c r="E3549" i="21"/>
  <c r="E3550" i="21"/>
  <c r="E3551" i="21"/>
  <c r="E3552" i="21"/>
  <c r="E3553" i="21"/>
  <c r="E3554" i="21"/>
  <c r="E3555" i="21"/>
  <c r="E3556" i="21"/>
  <c r="E3557" i="21"/>
  <c r="E3558" i="21"/>
  <c r="E3559" i="21"/>
  <c r="E3560" i="21"/>
  <c r="E3561" i="21"/>
  <c r="E3562" i="21"/>
  <c r="E3563" i="21"/>
  <c r="E3564" i="21"/>
  <c r="E3565" i="21"/>
  <c r="E3566" i="21"/>
  <c r="E3567" i="21"/>
  <c r="E3568" i="21"/>
  <c r="E3569" i="21"/>
  <c r="E3570" i="21"/>
  <c r="E3571" i="21"/>
  <c r="E3572" i="21"/>
  <c r="E3573" i="21"/>
  <c r="E3574" i="21"/>
  <c r="E3575" i="21"/>
  <c r="E3576" i="21"/>
  <c r="E3577" i="21"/>
  <c r="E3578" i="21"/>
  <c r="E3579" i="21"/>
  <c r="E3580" i="21"/>
  <c r="E3581" i="21"/>
  <c r="E3582" i="21"/>
  <c r="E3583" i="21"/>
  <c r="E3584" i="21"/>
  <c r="E3585" i="21"/>
  <c r="E3586" i="21"/>
  <c r="E3587" i="21"/>
  <c r="E3588" i="21"/>
  <c r="E3589" i="21"/>
  <c r="E3590" i="21"/>
  <c r="E3591" i="21"/>
  <c r="E3592" i="21"/>
  <c r="E3593" i="21"/>
  <c r="E3594" i="21"/>
  <c r="E3595" i="21"/>
  <c r="E3596" i="21"/>
  <c r="E3597" i="21"/>
  <c r="E3598" i="21"/>
  <c r="E3599" i="21"/>
  <c r="E3600" i="21"/>
  <c r="E3601" i="21"/>
  <c r="E3602" i="21"/>
  <c r="E3603" i="21"/>
  <c r="E3604" i="21"/>
  <c r="E3605" i="21"/>
  <c r="E3606" i="21"/>
  <c r="E3607" i="21"/>
  <c r="E3608" i="21"/>
  <c r="E3609" i="21"/>
  <c r="E3610" i="21"/>
  <c r="E3611" i="21"/>
  <c r="E3612" i="21"/>
  <c r="E3613" i="21"/>
  <c r="E3614" i="21"/>
  <c r="E3615" i="21"/>
  <c r="E3616" i="21"/>
  <c r="E3617" i="21"/>
  <c r="E3618" i="21"/>
  <c r="E3619" i="21"/>
  <c r="E3620" i="21"/>
  <c r="E3621" i="21"/>
  <c r="E3622" i="21"/>
  <c r="E3623" i="21"/>
  <c r="E3624" i="21"/>
  <c r="E3625" i="21"/>
  <c r="E3626" i="21"/>
  <c r="E3627" i="21"/>
  <c r="E3628" i="21"/>
  <c r="E3629" i="21"/>
  <c r="E3630" i="21"/>
  <c r="E3631" i="21"/>
  <c r="E3632" i="21"/>
  <c r="E3633" i="21"/>
  <c r="E3634" i="21"/>
  <c r="E3635" i="21"/>
  <c r="E3636" i="21"/>
  <c r="E3637" i="21"/>
  <c r="E3638" i="21"/>
  <c r="E3639" i="21"/>
  <c r="E3640" i="21"/>
  <c r="E3641" i="21"/>
  <c r="E3642" i="21"/>
  <c r="E3643" i="21"/>
  <c r="E3644" i="21"/>
  <c r="E3645" i="21"/>
  <c r="E3646" i="21"/>
  <c r="E3647" i="21"/>
  <c r="E3648" i="21"/>
  <c r="E3649" i="21"/>
  <c r="E3650" i="21"/>
  <c r="E3651" i="21"/>
  <c r="E3652" i="21"/>
  <c r="E3653" i="21"/>
  <c r="E3654" i="21"/>
  <c r="E3655" i="21"/>
  <c r="E3656" i="21"/>
  <c r="E3657" i="21"/>
  <c r="E3658" i="21"/>
  <c r="E3659" i="21"/>
  <c r="E3660" i="21"/>
  <c r="E3661" i="21"/>
  <c r="E3662" i="21"/>
  <c r="E3663" i="21"/>
  <c r="E3664" i="21"/>
  <c r="E3665" i="21"/>
  <c r="E3666" i="21"/>
  <c r="E3667" i="21"/>
  <c r="E3668" i="21"/>
  <c r="E3669" i="21"/>
  <c r="E3670" i="21"/>
  <c r="E3671" i="21"/>
  <c r="E3672" i="21"/>
  <c r="E3673" i="21"/>
  <c r="E3674" i="21"/>
  <c r="E3675" i="21"/>
  <c r="E3676" i="21"/>
  <c r="E3677" i="21"/>
  <c r="E3678" i="21"/>
  <c r="E3679" i="21"/>
  <c r="E3680" i="21"/>
  <c r="E3681" i="21"/>
  <c r="E3682" i="21"/>
  <c r="E3683" i="21"/>
  <c r="E3684" i="21"/>
  <c r="E3685" i="21"/>
  <c r="E3686" i="21"/>
  <c r="E3687" i="21"/>
  <c r="E3688" i="21"/>
  <c r="E3689" i="21"/>
  <c r="E3690" i="21"/>
  <c r="E3691" i="21"/>
  <c r="E3692" i="21"/>
  <c r="E3693" i="21"/>
  <c r="E3694" i="21"/>
  <c r="E3695" i="21"/>
  <c r="E3696" i="21"/>
  <c r="E3697" i="21"/>
  <c r="E3698" i="21"/>
  <c r="E3699" i="21"/>
  <c r="E3700" i="21"/>
  <c r="E3701" i="21"/>
  <c r="E3702" i="21"/>
  <c r="E3703" i="21"/>
  <c r="E3704" i="21"/>
  <c r="E3705" i="21"/>
  <c r="E3706" i="21"/>
  <c r="E3707" i="21"/>
  <c r="E3708" i="21"/>
  <c r="E3709" i="21"/>
  <c r="E3710" i="21"/>
  <c r="E3711" i="21"/>
  <c r="E3712" i="21"/>
  <c r="E3713" i="21"/>
  <c r="E3714" i="21"/>
  <c r="E3715" i="21"/>
  <c r="E3716" i="21"/>
  <c r="E3717" i="21"/>
  <c r="E3718" i="21"/>
  <c r="E3719" i="21"/>
  <c r="E3720" i="21"/>
  <c r="E3721" i="21"/>
  <c r="E3722" i="21"/>
  <c r="E3723" i="21"/>
  <c r="E3724" i="21"/>
  <c r="E3725" i="21"/>
  <c r="E3726" i="21"/>
  <c r="E3727" i="21"/>
  <c r="E3728" i="21"/>
  <c r="E3729" i="21"/>
  <c r="E3730" i="21"/>
  <c r="E3731" i="21"/>
  <c r="E3732" i="21"/>
  <c r="E3733" i="21"/>
  <c r="E3734" i="21"/>
  <c r="E3735" i="21"/>
  <c r="E3736" i="21"/>
  <c r="E3737" i="21"/>
  <c r="E3738" i="21"/>
  <c r="E3739" i="21"/>
  <c r="E3740" i="21"/>
  <c r="E3741" i="21"/>
  <c r="E3742" i="21"/>
  <c r="E3743" i="21"/>
  <c r="E3744" i="21"/>
  <c r="E3745" i="21"/>
  <c r="E3746" i="21"/>
  <c r="E3747" i="21"/>
  <c r="E3748" i="21"/>
  <c r="E3749" i="21"/>
  <c r="E3750" i="21"/>
  <c r="E3751" i="21"/>
  <c r="E3752" i="21"/>
  <c r="E3753" i="21"/>
  <c r="E3754" i="21"/>
  <c r="E3755" i="21"/>
  <c r="E3756" i="21"/>
  <c r="E3757" i="21"/>
  <c r="E3758" i="21"/>
  <c r="E3759" i="21"/>
  <c r="E3760" i="21"/>
  <c r="E3761" i="21"/>
  <c r="E3762" i="21"/>
  <c r="E3763" i="21"/>
  <c r="E3764" i="21"/>
  <c r="E3765" i="21"/>
  <c r="E3766" i="21"/>
  <c r="E3767" i="21"/>
  <c r="E3768" i="21"/>
  <c r="E3769" i="21"/>
  <c r="E3770" i="21"/>
  <c r="E3771" i="21"/>
  <c r="E3772" i="21"/>
  <c r="E3773" i="21"/>
  <c r="E3774" i="21"/>
  <c r="E3775" i="21"/>
  <c r="E3776" i="21"/>
  <c r="E3777" i="21"/>
  <c r="E3778" i="21"/>
  <c r="E3779" i="21"/>
  <c r="E3780" i="21"/>
  <c r="E3781" i="21"/>
  <c r="E3782" i="21"/>
  <c r="E3783" i="21"/>
  <c r="E3784" i="21"/>
  <c r="E3785" i="21"/>
  <c r="E3786" i="21"/>
  <c r="E3787" i="21"/>
  <c r="E3788" i="21"/>
  <c r="E3789" i="21"/>
  <c r="E3790" i="21"/>
  <c r="E3791" i="21"/>
  <c r="E3792" i="21"/>
  <c r="E3793" i="21"/>
  <c r="E3794" i="21"/>
  <c r="E3795" i="21"/>
  <c r="E3796" i="21"/>
  <c r="E3797" i="21"/>
  <c r="E3798" i="21"/>
  <c r="E3799" i="21"/>
  <c r="E3800" i="21"/>
  <c r="E3801" i="21"/>
  <c r="E3802" i="21"/>
  <c r="E3803" i="21"/>
  <c r="E3804" i="21"/>
  <c r="E3805" i="21"/>
  <c r="E3806" i="21"/>
  <c r="E3807" i="21"/>
  <c r="E3808" i="21"/>
  <c r="E3809" i="21"/>
  <c r="E3810" i="21"/>
  <c r="E3811" i="21"/>
  <c r="E3812" i="21"/>
  <c r="E3813" i="21"/>
  <c r="E3814" i="21"/>
  <c r="E3815" i="21"/>
  <c r="E3816" i="21"/>
  <c r="E3817" i="21"/>
  <c r="E3818" i="21"/>
  <c r="E3819" i="21"/>
  <c r="E3820" i="21"/>
  <c r="E3821" i="21"/>
  <c r="E3822" i="21"/>
  <c r="E3823" i="21"/>
  <c r="E3824" i="21"/>
  <c r="E3825" i="21"/>
  <c r="E3826" i="21"/>
  <c r="E3827" i="21"/>
  <c r="E3828" i="21"/>
  <c r="E3829" i="21"/>
  <c r="E3830" i="21"/>
  <c r="E3831" i="21"/>
  <c r="E3832" i="21"/>
  <c r="E3833" i="21"/>
  <c r="E3834" i="21"/>
  <c r="E3835" i="21"/>
  <c r="E3836" i="21"/>
  <c r="E3837" i="21"/>
  <c r="E3838" i="21"/>
  <c r="E3839" i="21"/>
  <c r="E3840" i="21"/>
  <c r="E3841" i="21"/>
  <c r="E3842" i="21"/>
  <c r="E3843" i="21"/>
  <c r="E3844" i="21"/>
  <c r="E3845" i="21"/>
  <c r="E3846" i="21"/>
  <c r="E3847" i="21"/>
  <c r="E3848" i="21"/>
  <c r="E3849" i="21"/>
  <c r="E3850" i="21"/>
  <c r="E3851" i="21"/>
  <c r="E3852" i="21"/>
  <c r="E3853" i="21"/>
  <c r="E3854" i="21"/>
  <c r="E3855" i="21"/>
  <c r="E3856" i="21"/>
  <c r="E3857" i="21"/>
  <c r="E3858" i="21"/>
  <c r="E3859" i="21"/>
  <c r="E3860" i="21"/>
  <c r="E3861" i="21"/>
  <c r="E3862" i="21"/>
  <c r="E3863" i="21"/>
  <c r="E3864" i="21"/>
  <c r="E3865" i="21"/>
  <c r="E3866" i="21"/>
  <c r="E3867" i="21"/>
  <c r="E3868" i="21"/>
  <c r="E3869" i="21"/>
  <c r="E3870" i="21"/>
  <c r="E3871" i="21"/>
  <c r="E3872" i="21"/>
  <c r="E3873" i="21"/>
  <c r="E3874" i="21"/>
  <c r="E3875" i="21"/>
  <c r="E3876" i="21"/>
  <c r="E3877" i="21"/>
  <c r="E3878" i="21"/>
  <c r="E3879" i="21"/>
  <c r="E3880" i="21"/>
  <c r="E3881" i="21"/>
  <c r="E3882" i="21"/>
  <c r="E3883" i="21"/>
  <c r="E3884" i="21"/>
  <c r="E3885" i="21"/>
  <c r="E3886" i="21"/>
  <c r="E3887" i="21"/>
  <c r="E3888" i="21"/>
  <c r="E3889" i="21"/>
  <c r="E3890" i="21"/>
  <c r="E3891" i="21"/>
  <c r="E3892" i="21"/>
  <c r="E3893" i="21"/>
  <c r="E3894" i="21"/>
  <c r="E3895" i="21"/>
  <c r="E3896" i="21"/>
  <c r="E3897" i="21"/>
  <c r="E3898" i="21"/>
  <c r="E3899" i="21"/>
  <c r="E3900" i="21"/>
  <c r="E3901" i="21"/>
  <c r="E3902" i="21"/>
  <c r="E3903" i="21"/>
  <c r="E3904" i="21"/>
  <c r="E3905" i="21"/>
  <c r="E3906" i="21"/>
  <c r="E3907" i="21"/>
  <c r="E3908" i="21"/>
  <c r="E3909" i="21"/>
  <c r="E3910" i="21"/>
  <c r="E3911" i="21"/>
  <c r="E3912" i="21"/>
  <c r="E3913" i="21"/>
  <c r="E3914" i="21"/>
  <c r="E3915" i="21"/>
  <c r="E3916" i="21"/>
  <c r="E3917" i="21"/>
  <c r="E3918" i="21"/>
  <c r="E3919" i="21"/>
  <c r="E3920" i="21"/>
  <c r="E3921" i="21"/>
  <c r="E3922" i="21"/>
  <c r="E3923" i="21"/>
  <c r="E3924" i="21"/>
  <c r="E3925" i="21"/>
  <c r="E3926" i="21"/>
  <c r="E3927" i="21"/>
  <c r="E3928" i="21"/>
  <c r="E3929" i="21"/>
  <c r="E3930" i="21"/>
  <c r="E3931" i="21"/>
  <c r="E3932" i="21"/>
  <c r="E3933" i="21"/>
  <c r="E3934" i="21"/>
  <c r="E3935" i="21"/>
  <c r="E3936" i="21"/>
  <c r="E3937" i="21"/>
  <c r="E3938" i="21"/>
  <c r="E3939" i="21"/>
  <c r="E3940" i="21"/>
  <c r="E3941" i="21"/>
  <c r="E3942" i="21"/>
  <c r="E3943" i="21"/>
  <c r="E3944" i="21"/>
  <c r="E3945" i="21"/>
  <c r="E3946" i="21"/>
  <c r="E3947" i="21"/>
  <c r="E3948" i="21"/>
  <c r="E3949" i="21"/>
  <c r="E3950" i="21"/>
  <c r="E3951" i="21"/>
  <c r="E3952" i="21"/>
  <c r="E3953" i="21"/>
  <c r="E3954" i="21"/>
  <c r="E3955" i="21"/>
  <c r="E3956" i="21"/>
  <c r="E3957" i="21"/>
  <c r="E3958" i="21"/>
  <c r="E3959" i="21"/>
  <c r="E3960" i="21"/>
  <c r="E3961" i="21"/>
  <c r="E3962" i="21"/>
  <c r="E3963" i="21"/>
  <c r="E3964" i="21"/>
  <c r="E3965" i="21"/>
  <c r="E3966" i="21"/>
  <c r="E3967" i="21"/>
  <c r="E3968" i="21"/>
  <c r="E3969" i="21"/>
  <c r="E3970" i="21"/>
  <c r="E3971" i="21"/>
  <c r="E3972" i="21"/>
  <c r="E3973" i="21"/>
  <c r="E3974" i="21"/>
  <c r="E3975" i="21"/>
  <c r="E3976" i="21"/>
  <c r="E3977" i="21"/>
  <c r="E3978" i="21"/>
  <c r="E3979" i="21"/>
  <c r="E3980" i="21"/>
  <c r="E3981" i="21"/>
  <c r="E3982" i="21"/>
  <c r="E3983" i="21"/>
  <c r="E3984" i="21"/>
  <c r="E3985" i="21"/>
  <c r="E3986" i="21"/>
  <c r="E3987" i="21"/>
  <c r="E3988" i="21"/>
  <c r="E3989" i="21"/>
  <c r="E3990" i="21"/>
  <c r="E3991" i="21"/>
  <c r="E3992" i="21"/>
  <c r="E3993" i="21"/>
  <c r="E3994" i="21"/>
  <c r="E3995" i="21"/>
  <c r="E3996" i="21"/>
  <c r="E3997" i="21"/>
  <c r="E3998" i="21"/>
  <c r="E3999" i="21"/>
  <c r="E4000" i="21"/>
  <c r="E4001" i="21"/>
  <c r="E4002" i="21"/>
  <c r="E4003" i="21"/>
  <c r="E4004" i="21"/>
  <c r="E4005" i="21"/>
  <c r="E4006" i="21"/>
  <c r="E4007" i="21"/>
  <c r="E4008" i="21"/>
  <c r="E4009" i="21"/>
  <c r="E4010" i="21"/>
  <c r="E4011" i="21"/>
  <c r="E4012" i="21"/>
  <c r="E4013" i="21"/>
  <c r="E4014" i="21"/>
  <c r="E4015" i="21"/>
  <c r="E4016" i="21"/>
  <c r="E4017" i="21"/>
  <c r="E4018" i="21"/>
  <c r="E4019" i="21"/>
  <c r="E4020" i="21"/>
  <c r="E4021" i="21"/>
  <c r="E4022" i="21"/>
  <c r="E4023" i="21"/>
  <c r="E4024" i="21"/>
  <c r="E4025" i="21"/>
  <c r="E4026" i="21"/>
  <c r="E4027" i="21"/>
  <c r="E4028" i="21"/>
  <c r="E4029" i="21"/>
  <c r="E4030" i="21"/>
  <c r="E4031" i="21"/>
  <c r="E4032" i="21"/>
  <c r="E4033" i="21"/>
  <c r="E4034" i="21"/>
  <c r="E4035" i="21"/>
  <c r="E4036" i="21"/>
  <c r="E4037" i="21"/>
  <c r="E4038" i="21"/>
  <c r="E4039" i="21"/>
  <c r="E4040" i="21"/>
  <c r="E4041" i="21"/>
  <c r="E4042" i="21"/>
  <c r="E4043" i="21"/>
  <c r="E4044" i="21"/>
  <c r="E4045" i="21"/>
  <c r="E4046" i="21"/>
  <c r="E4047" i="21"/>
  <c r="E4048" i="21"/>
  <c r="E4049" i="21"/>
  <c r="E4050" i="21"/>
  <c r="E4051" i="21"/>
  <c r="E4052" i="21"/>
  <c r="E4053" i="21"/>
  <c r="E4054" i="21"/>
  <c r="E4055" i="21"/>
  <c r="E4056" i="21"/>
  <c r="E4057" i="21"/>
  <c r="E4058" i="21"/>
  <c r="E4059" i="21"/>
  <c r="E4060" i="21"/>
  <c r="E4061" i="21"/>
  <c r="E4062" i="21"/>
  <c r="E4063" i="21"/>
  <c r="E4064" i="21"/>
  <c r="E4065" i="21"/>
  <c r="E4066" i="21"/>
  <c r="E4067" i="21"/>
  <c r="E4068" i="21"/>
  <c r="E4069" i="21"/>
  <c r="E4070" i="21"/>
  <c r="E4071" i="21"/>
  <c r="E4072" i="21"/>
  <c r="E4073" i="21"/>
  <c r="E4074" i="21"/>
  <c r="E4075" i="21"/>
  <c r="E4076" i="21"/>
  <c r="E4077" i="21"/>
  <c r="E4078" i="21"/>
  <c r="E4079" i="21"/>
  <c r="E4080" i="21"/>
  <c r="E4081" i="21"/>
  <c r="E4082" i="21"/>
  <c r="E4083" i="21"/>
  <c r="E4084" i="21"/>
  <c r="E4085" i="21"/>
  <c r="E4086" i="21"/>
  <c r="E4087" i="21"/>
  <c r="E4088" i="21"/>
  <c r="E4089" i="21"/>
  <c r="E4090" i="21"/>
  <c r="E4091" i="21"/>
  <c r="E4092" i="21"/>
  <c r="E4093" i="21"/>
  <c r="E4094" i="21"/>
  <c r="E4095" i="21"/>
  <c r="E4096" i="21"/>
  <c r="E4097" i="21"/>
  <c r="E4098" i="21"/>
  <c r="E4099" i="21"/>
  <c r="E4100" i="21"/>
  <c r="E4101" i="21"/>
  <c r="E4102" i="21"/>
  <c r="E4103" i="21"/>
  <c r="E4104" i="21"/>
  <c r="E4105" i="21"/>
  <c r="E4106" i="21"/>
  <c r="E4107" i="21"/>
  <c r="E4108" i="21"/>
  <c r="E4109" i="21"/>
  <c r="E4110" i="21"/>
  <c r="E4111" i="21"/>
  <c r="E4112" i="21"/>
  <c r="E4113" i="21"/>
  <c r="E4114" i="21"/>
  <c r="E4115" i="21"/>
  <c r="E4116" i="21"/>
  <c r="E4117" i="21"/>
  <c r="E4118" i="21"/>
  <c r="E4119" i="21"/>
  <c r="E4120" i="21"/>
  <c r="E4121" i="21"/>
  <c r="E4122" i="21"/>
  <c r="E4123" i="21"/>
  <c r="E4124" i="21"/>
  <c r="E4125" i="21"/>
  <c r="E4126" i="21"/>
  <c r="E4127" i="21"/>
  <c r="E4128" i="21"/>
  <c r="E4129" i="21"/>
  <c r="E4130" i="21"/>
  <c r="E4131" i="21"/>
  <c r="E4132" i="21"/>
  <c r="E4133" i="21"/>
  <c r="E4134" i="21"/>
  <c r="E4135" i="21"/>
  <c r="E4136" i="21"/>
  <c r="E4137" i="21"/>
  <c r="E4138" i="21"/>
  <c r="E4139" i="21"/>
  <c r="E4140" i="21"/>
  <c r="E4141" i="21"/>
  <c r="E4142" i="21"/>
  <c r="E4143" i="21"/>
  <c r="E4144" i="21"/>
  <c r="E4145" i="21"/>
  <c r="E4146" i="21"/>
  <c r="E4147" i="21"/>
  <c r="E4148" i="21"/>
  <c r="E4149" i="21"/>
  <c r="E4150" i="21"/>
  <c r="E4151" i="21"/>
  <c r="E4152" i="21"/>
  <c r="E4153" i="21"/>
  <c r="E4154" i="21"/>
  <c r="E4155" i="21"/>
  <c r="E4156" i="21"/>
  <c r="E4157" i="21"/>
  <c r="E4158" i="21"/>
  <c r="E4159" i="21"/>
  <c r="E4160" i="21"/>
  <c r="E4161" i="21"/>
  <c r="E4162" i="21"/>
  <c r="E4163" i="21"/>
  <c r="E4164" i="21"/>
  <c r="E4165" i="21"/>
  <c r="E4166" i="21"/>
  <c r="E4167" i="21"/>
  <c r="E4168" i="21"/>
  <c r="E4169" i="21"/>
  <c r="E4170" i="21"/>
  <c r="E4171" i="21"/>
  <c r="E4172" i="21"/>
  <c r="E4173" i="21"/>
  <c r="E4174" i="21"/>
  <c r="E4175" i="21"/>
  <c r="E4176" i="21"/>
  <c r="E4177" i="21"/>
  <c r="E4178" i="21"/>
  <c r="E4179" i="21"/>
  <c r="E4180" i="21"/>
  <c r="E4181" i="21"/>
  <c r="E4182" i="21"/>
  <c r="E4183" i="21"/>
  <c r="E4184" i="21"/>
  <c r="E4185" i="21"/>
  <c r="E4186" i="21"/>
  <c r="E4187" i="21"/>
  <c r="E4188" i="21"/>
  <c r="E4189" i="21"/>
  <c r="E4190" i="21"/>
  <c r="E4191" i="21"/>
  <c r="E4192" i="21"/>
  <c r="E4193" i="21"/>
  <c r="E4194" i="21"/>
  <c r="E4195" i="21"/>
  <c r="E4196" i="21"/>
  <c r="E4197" i="21"/>
  <c r="E4198" i="21"/>
  <c r="E4199" i="21"/>
  <c r="E4200" i="21"/>
  <c r="E4201" i="21"/>
  <c r="E4202" i="21"/>
  <c r="E4203" i="21"/>
  <c r="E4204" i="21"/>
  <c r="E4205" i="21"/>
  <c r="E4206" i="21"/>
  <c r="E4207" i="21"/>
  <c r="E4208" i="21"/>
  <c r="E4209" i="21"/>
  <c r="E4210" i="21"/>
  <c r="E4211" i="21"/>
  <c r="E4212" i="21"/>
  <c r="E4213" i="21"/>
  <c r="E4214" i="21"/>
  <c r="E4215" i="21"/>
  <c r="E4216" i="21"/>
  <c r="E4217" i="21"/>
  <c r="E4218" i="21"/>
  <c r="E4219" i="21"/>
  <c r="E4220" i="21"/>
  <c r="E4221" i="21"/>
  <c r="E4222" i="21"/>
  <c r="E4223" i="21"/>
  <c r="E4224" i="21"/>
  <c r="E4225" i="21"/>
  <c r="E4226" i="21"/>
  <c r="E4227" i="21"/>
  <c r="E4228" i="21"/>
  <c r="E4229" i="21"/>
  <c r="E4230" i="21"/>
  <c r="E4231" i="21"/>
  <c r="E4232" i="21"/>
  <c r="E4233" i="21"/>
  <c r="E4234" i="21"/>
  <c r="E4235" i="21"/>
  <c r="E4236" i="21"/>
  <c r="E4237" i="21"/>
  <c r="E4238" i="21"/>
  <c r="E4239" i="21"/>
  <c r="E4240" i="21"/>
  <c r="E4241" i="21"/>
  <c r="E4242" i="21"/>
  <c r="E4243" i="21"/>
  <c r="E4244" i="21"/>
  <c r="E4245" i="21"/>
  <c r="E4246" i="21"/>
  <c r="E4247" i="21"/>
  <c r="E4248" i="21"/>
  <c r="E4249" i="21"/>
  <c r="E4250" i="21"/>
  <c r="E4251" i="21"/>
  <c r="E4252" i="21"/>
  <c r="E4253" i="21"/>
  <c r="E4254" i="21"/>
  <c r="E4255" i="21"/>
  <c r="E4256" i="21"/>
  <c r="E4257" i="21"/>
  <c r="E4258" i="21"/>
  <c r="E4259" i="21"/>
  <c r="E4260" i="21"/>
  <c r="E4261" i="21"/>
  <c r="E4262" i="21"/>
  <c r="E4263" i="21"/>
  <c r="E4264" i="21"/>
  <c r="E4265" i="21"/>
  <c r="E4266" i="21"/>
  <c r="E4267" i="21"/>
  <c r="E4268" i="21"/>
  <c r="E4269" i="21"/>
  <c r="E4270" i="21"/>
  <c r="E4271" i="21"/>
  <c r="E4272" i="21"/>
  <c r="E4273" i="21"/>
  <c r="E4274" i="21"/>
  <c r="E4275" i="21"/>
  <c r="E4276" i="21"/>
  <c r="E4277" i="21"/>
  <c r="E4278" i="21"/>
  <c r="E4279" i="21"/>
  <c r="E4280" i="21"/>
  <c r="E4281" i="21"/>
  <c r="E4282" i="21"/>
  <c r="E4283" i="21"/>
  <c r="E4284" i="21"/>
  <c r="E4285" i="21"/>
  <c r="E4286" i="21"/>
  <c r="E4287" i="21"/>
  <c r="E4288" i="21"/>
  <c r="E4289" i="21"/>
  <c r="E4290" i="21"/>
  <c r="E4291" i="21"/>
  <c r="E4292" i="21"/>
  <c r="E4293" i="21"/>
  <c r="E4294" i="21"/>
  <c r="E4295" i="21"/>
  <c r="E4296" i="21"/>
  <c r="E4297" i="21"/>
  <c r="E4298" i="21"/>
  <c r="E4299" i="21"/>
  <c r="E4300" i="21"/>
  <c r="E4301" i="21"/>
  <c r="E4302" i="21"/>
  <c r="E4303" i="21"/>
  <c r="E4304" i="21"/>
  <c r="E4305" i="21"/>
  <c r="E4306" i="21"/>
  <c r="E4307" i="21"/>
  <c r="E4308" i="21"/>
  <c r="E4309" i="21"/>
  <c r="E4310" i="21"/>
  <c r="E4311" i="21"/>
  <c r="E4312" i="21"/>
  <c r="E4313" i="21"/>
  <c r="E4314" i="21"/>
  <c r="E4315" i="21"/>
  <c r="E4316" i="21"/>
  <c r="E4317" i="21"/>
  <c r="E4318" i="21"/>
  <c r="E4319" i="21"/>
  <c r="E4320" i="21"/>
  <c r="E4321" i="21"/>
  <c r="E4322" i="21"/>
  <c r="E4323" i="21"/>
  <c r="E4324" i="21"/>
  <c r="E4325" i="21"/>
  <c r="E4326" i="21"/>
  <c r="E4327" i="21"/>
  <c r="E4328" i="21"/>
  <c r="E4329" i="21"/>
  <c r="E4330" i="21"/>
  <c r="E4331" i="21"/>
  <c r="E4332" i="21"/>
  <c r="E4333" i="21"/>
  <c r="E4334" i="21"/>
  <c r="E4335" i="21"/>
  <c r="E4336" i="21"/>
  <c r="E4337" i="21"/>
  <c r="E4338" i="21"/>
  <c r="E4339" i="21"/>
  <c r="E4340" i="21"/>
  <c r="E4341" i="21"/>
  <c r="E4342" i="21"/>
  <c r="E4343" i="21"/>
  <c r="E4344" i="21"/>
  <c r="E4345" i="21"/>
  <c r="E4346" i="21"/>
  <c r="E4347" i="21"/>
  <c r="E4348" i="21"/>
  <c r="E4349" i="21"/>
  <c r="E4350" i="21"/>
  <c r="E4351" i="21"/>
  <c r="E4352" i="21"/>
  <c r="E4353" i="21"/>
  <c r="E4354" i="21"/>
  <c r="E4355" i="21"/>
  <c r="E4356" i="21"/>
  <c r="E4357" i="21"/>
  <c r="E4358" i="21"/>
  <c r="E4359" i="21"/>
  <c r="E4360" i="21"/>
  <c r="E4361" i="21"/>
  <c r="E4362" i="21"/>
  <c r="E4363" i="21"/>
  <c r="E4364" i="21"/>
  <c r="E4365" i="21"/>
  <c r="E4366" i="21"/>
  <c r="E4367" i="21"/>
  <c r="E4368" i="21"/>
  <c r="E4369" i="21"/>
  <c r="E4370" i="21"/>
  <c r="E4371" i="21"/>
  <c r="E4372" i="21"/>
  <c r="E4373" i="21"/>
  <c r="E4374" i="21"/>
  <c r="E4375" i="21"/>
  <c r="E4376" i="21"/>
  <c r="E4377" i="21"/>
  <c r="E4378" i="21"/>
  <c r="E4379" i="21"/>
  <c r="E4380" i="21"/>
  <c r="E4381" i="21"/>
  <c r="E4382" i="21"/>
  <c r="E4383" i="21"/>
  <c r="E4384" i="21"/>
  <c r="E4385" i="21"/>
  <c r="E4386" i="21"/>
  <c r="E4387" i="21"/>
  <c r="E4388" i="21"/>
  <c r="E4389" i="21"/>
  <c r="E4390" i="21"/>
  <c r="E4391" i="21"/>
  <c r="E4392" i="21"/>
  <c r="E4393" i="21"/>
  <c r="E4394" i="21"/>
  <c r="E4395" i="21"/>
  <c r="E4396" i="21"/>
  <c r="E4397" i="21"/>
  <c r="E4398" i="21"/>
  <c r="E4399" i="21"/>
  <c r="E4400" i="21"/>
  <c r="E4401" i="21"/>
  <c r="E4402" i="21"/>
  <c r="E4403" i="21"/>
  <c r="E4404" i="21"/>
  <c r="E4405" i="21"/>
  <c r="E4406" i="21"/>
  <c r="E4407" i="21"/>
  <c r="E4408" i="21"/>
  <c r="E4409" i="21"/>
  <c r="E4410" i="21"/>
  <c r="E4411" i="21"/>
  <c r="E4412" i="21"/>
  <c r="E4413" i="21"/>
  <c r="E4414" i="21"/>
  <c r="E4415" i="21"/>
  <c r="E4416" i="21"/>
  <c r="E4417" i="21"/>
  <c r="E4418" i="21"/>
  <c r="E4419" i="21"/>
  <c r="E4420" i="21"/>
  <c r="E4421" i="21"/>
  <c r="E4422" i="21"/>
  <c r="E4423" i="21"/>
  <c r="E4424" i="21"/>
  <c r="E4425" i="21"/>
  <c r="E4426" i="21"/>
  <c r="E4427" i="21"/>
  <c r="E4428" i="21"/>
  <c r="E4429" i="21"/>
  <c r="E4430" i="21"/>
  <c r="E4431" i="21"/>
  <c r="E4432" i="21"/>
  <c r="E4433" i="21"/>
  <c r="E4434" i="21"/>
  <c r="E4435" i="21"/>
  <c r="E4436" i="21"/>
  <c r="E4437" i="21"/>
  <c r="E4438" i="21"/>
  <c r="E4439" i="21"/>
  <c r="E4440" i="21"/>
  <c r="E4441" i="21"/>
  <c r="E4442" i="21"/>
  <c r="E4443" i="21"/>
  <c r="E4444" i="21"/>
  <c r="E4445" i="21"/>
  <c r="E4446" i="21"/>
  <c r="E4447" i="21"/>
  <c r="E4448" i="21"/>
  <c r="E4449" i="21"/>
  <c r="E4450" i="21"/>
  <c r="E4451" i="21"/>
  <c r="E4452" i="21"/>
  <c r="E4453" i="21"/>
  <c r="E4454" i="21"/>
  <c r="E4455" i="21"/>
  <c r="E4456" i="21"/>
  <c r="E4457" i="21"/>
  <c r="E4458" i="21"/>
  <c r="E4459" i="21"/>
  <c r="E4460" i="21"/>
  <c r="E4461" i="21"/>
  <c r="E4462" i="21"/>
  <c r="E4463" i="21"/>
  <c r="E4464" i="21"/>
  <c r="E4465" i="21"/>
  <c r="E4466" i="21"/>
  <c r="E4467" i="21"/>
  <c r="E4468" i="21"/>
  <c r="E4469" i="21"/>
  <c r="E4470" i="21"/>
  <c r="E4471" i="21"/>
  <c r="E4472" i="21"/>
  <c r="E4473" i="21"/>
  <c r="E4474" i="21"/>
  <c r="E4475" i="21"/>
  <c r="E4476" i="21"/>
  <c r="E4477" i="21"/>
  <c r="E4478" i="21"/>
  <c r="E4479" i="21"/>
  <c r="E4480" i="21"/>
  <c r="E4481" i="21"/>
  <c r="E4482" i="21"/>
  <c r="E4483" i="21"/>
  <c r="E4484" i="21"/>
  <c r="E4485" i="21"/>
  <c r="E4486" i="21"/>
  <c r="E4487" i="21"/>
  <c r="E4488" i="21"/>
  <c r="E4489" i="21"/>
  <c r="E4490" i="21"/>
  <c r="E4491" i="21"/>
  <c r="E4492" i="21"/>
  <c r="E4493" i="21"/>
  <c r="E4494" i="21"/>
  <c r="E4495" i="21"/>
  <c r="E4496" i="21"/>
  <c r="E4497" i="21"/>
  <c r="E4498" i="21"/>
  <c r="E4499" i="21"/>
  <c r="E4500" i="21"/>
  <c r="E4501" i="21"/>
  <c r="E4502" i="21"/>
  <c r="E4503" i="21"/>
  <c r="E4504" i="21"/>
  <c r="E4505" i="21"/>
  <c r="E4506" i="21"/>
  <c r="E4507" i="21"/>
  <c r="E4508" i="21"/>
  <c r="E4509" i="21"/>
  <c r="E4510" i="21"/>
  <c r="E4511" i="21"/>
  <c r="E4512" i="21"/>
  <c r="E4513" i="21"/>
  <c r="E4514" i="21"/>
  <c r="E4515" i="21"/>
  <c r="E4516" i="21"/>
  <c r="E4517" i="21"/>
  <c r="E4518" i="21"/>
  <c r="E4519" i="21"/>
  <c r="E4520" i="21"/>
  <c r="E4521" i="21"/>
  <c r="E4522" i="21"/>
  <c r="E4523" i="21"/>
  <c r="E4524" i="21"/>
  <c r="E4525" i="21"/>
  <c r="E4526" i="21"/>
  <c r="E4527" i="21"/>
  <c r="E4528" i="21"/>
  <c r="E4529" i="21"/>
  <c r="E4530" i="21"/>
  <c r="E4531" i="21"/>
  <c r="E4532" i="21"/>
  <c r="E4533" i="21"/>
  <c r="E4534" i="21"/>
  <c r="E4535" i="21"/>
  <c r="E4536" i="21"/>
  <c r="E4537" i="21"/>
  <c r="E4538" i="21"/>
  <c r="E4539" i="21"/>
  <c r="E4540" i="21"/>
  <c r="E4541" i="21"/>
  <c r="E4542" i="21"/>
  <c r="E4543" i="21"/>
  <c r="E4544" i="21"/>
  <c r="E4545" i="21"/>
  <c r="E4546" i="21"/>
  <c r="E4547" i="21"/>
  <c r="E4548" i="21"/>
  <c r="E4549" i="21"/>
  <c r="E4550" i="21"/>
  <c r="E4551" i="21"/>
  <c r="E4552" i="21"/>
  <c r="E4553" i="21"/>
  <c r="E4554" i="21"/>
  <c r="E4555" i="21"/>
  <c r="E4556" i="21"/>
  <c r="E4557" i="21"/>
  <c r="E4558" i="21"/>
  <c r="E4559" i="21"/>
  <c r="E4560" i="21"/>
  <c r="E4561" i="21"/>
  <c r="E4562" i="21"/>
  <c r="E4563" i="21"/>
  <c r="E4564" i="21"/>
  <c r="E4565" i="21"/>
  <c r="E4566" i="21"/>
  <c r="E4567" i="21"/>
  <c r="E4568" i="21"/>
  <c r="E4569" i="21"/>
  <c r="E4570" i="21"/>
  <c r="E4571" i="21"/>
  <c r="E4572" i="21"/>
  <c r="E4573" i="21"/>
  <c r="E4574" i="21"/>
  <c r="E4575" i="21"/>
  <c r="E4576" i="21"/>
  <c r="E4577" i="21"/>
  <c r="E4578" i="21"/>
  <c r="E4579" i="21"/>
  <c r="E4580" i="21"/>
  <c r="E4581" i="21"/>
  <c r="E4582" i="21"/>
  <c r="E4583" i="21"/>
  <c r="E4584" i="21"/>
  <c r="E4585" i="21"/>
  <c r="E4586" i="21"/>
  <c r="E4587" i="21"/>
  <c r="E4588" i="21"/>
  <c r="E4589" i="21"/>
  <c r="E4590" i="21"/>
  <c r="E4591" i="21"/>
  <c r="E4592" i="21"/>
  <c r="E4593" i="21"/>
  <c r="E4594" i="21"/>
  <c r="E4595" i="21"/>
  <c r="E4596" i="21"/>
  <c r="E4597" i="21"/>
  <c r="E4598" i="21"/>
  <c r="E4599" i="21"/>
  <c r="E4600" i="21"/>
  <c r="E4601" i="21"/>
  <c r="E4602" i="21"/>
  <c r="E4603" i="21"/>
  <c r="E4604" i="21"/>
  <c r="E4605" i="21"/>
  <c r="E4606" i="21"/>
  <c r="E4607" i="21"/>
  <c r="E4608" i="21"/>
  <c r="E4609" i="21"/>
  <c r="E4610" i="21"/>
  <c r="E4611" i="21"/>
  <c r="E4612" i="21"/>
  <c r="E4613" i="21"/>
  <c r="E4614" i="21"/>
  <c r="E4615" i="21"/>
  <c r="E4616" i="21"/>
  <c r="E4617" i="21"/>
  <c r="E4618" i="21"/>
  <c r="E4619" i="21"/>
  <c r="E4620" i="21"/>
  <c r="E4621" i="21"/>
  <c r="E4622" i="21"/>
  <c r="E4623" i="21"/>
  <c r="E4624" i="21"/>
  <c r="E4625" i="21"/>
  <c r="E4626" i="21"/>
  <c r="E4627" i="21"/>
  <c r="E4628" i="21"/>
  <c r="E4629" i="21"/>
  <c r="E4630" i="21"/>
  <c r="E4631" i="21"/>
  <c r="E4632" i="21"/>
  <c r="E4633" i="21"/>
  <c r="E4634" i="21"/>
  <c r="E4635" i="21"/>
  <c r="E4636" i="21"/>
  <c r="E4637" i="21"/>
  <c r="E4638" i="21"/>
  <c r="E4639" i="21"/>
  <c r="E4640" i="21"/>
  <c r="E4641" i="21"/>
  <c r="E4642" i="21"/>
  <c r="E4643" i="21"/>
  <c r="E4644" i="21"/>
  <c r="E4645" i="21"/>
  <c r="E4646" i="21"/>
  <c r="E4647" i="21"/>
  <c r="E4648" i="21"/>
  <c r="E4649" i="21"/>
  <c r="E4650" i="21"/>
  <c r="E4651" i="21"/>
  <c r="E4652" i="21"/>
  <c r="E4653" i="21"/>
  <c r="E4654" i="21"/>
  <c r="E4655" i="21"/>
  <c r="E4656" i="21"/>
  <c r="E4657" i="21"/>
  <c r="E4658" i="21"/>
  <c r="E4659" i="21"/>
  <c r="E4660" i="21"/>
  <c r="E4661" i="21"/>
  <c r="E4662" i="21"/>
  <c r="E4663" i="21"/>
  <c r="E4664" i="21"/>
  <c r="E4665" i="21"/>
  <c r="E4666" i="21"/>
  <c r="E4667" i="21"/>
  <c r="E4668" i="21"/>
  <c r="E4669" i="21"/>
  <c r="E4670" i="21"/>
  <c r="E4671" i="21"/>
  <c r="E4672" i="21"/>
  <c r="E4673" i="21"/>
  <c r="E4674" i="21"/>
  <c r="E4675" i="21"/>
  <c r="E4676" i="21"/>
  <c r="E4677" i="21"/>
  <c r="E4678" i="21"/>
  <c r="E4679" i="21"/>
  <c r="E4680" i="21"/>
  <c r="E4681" i="21"/>
  <c r="E4682" i="21"/>
  <c r="E4683" i="21"/>
  <c r="E4684" i="21"/>
  <c r="E4685" i="21"/>
  <c r="E4686" i="21"/>
  <c r="E4687" i="21"/>
  <c r="E4688" i="21"/>
  <c r="E4689" i="21"/>
  <c r="E4690" i="21"/>
  <c r="E4691" i="21"/>
  <c r="E4692" i="21"/>
  <c r="E4693" i="21"/>
  <c r="E4694" i="21"/>
  <c r="E4695" i="21"/>
  <c r="E4696" i="21"/>
  <c r="E4697" i="21"/>
  <c r="E4698" i="21"/>
  <c r="E4699" i="21"/>
  <c r="E4700" i="21"/>
  <c r="E4701" i="21"/>
  <c r="E4702" i="21"/>
  <c r="E4703" i="21"/>
  <c r="E4704" i="21"/>
  <c r="E4705" i="21"/>
  <c r="E4706" i="21"/>
  <c r="E4707" i="21"/>
  <c r="E4708" i="21"/>
  <c r="E4709" i="21"/>
  <c r="E4710" i="21"/>
  <c r="E4711" i="21"/>
  <c r="E4712" i="21"/>
  <c r="E4713" i="21"/>
  <c r="E4714" i="21"/>
  <c r="E4715" i="21"/>
  <c r="E4716" i="21"/>
  <c r="E4717" i="21"/>
  <c r="E4718" i="21"/>
  <c r="E4719" i="21"/>
  <c r="E4720" i="21"/>
  <c r="E4721" i="21"/>
  <c r="E4722" i="21"/>
  <c r="E4723" i="21"/>
  <c r="E4724" i="21"/>
  <c r="E4725" i="21"/>
  <c r="E4726" i="21"/>
  <c r="E4727" i="21"/>
  <c r="E4728" i="21"/>
  <c r="E4729" i="21"/>
  <c r="E4730" i="21"/>
  <c r="E4731" i="21"/>
  <c r="E4732" i="21"/>
  <c r="E4733" i="21"/>
  <c r="E4734" i="21"/>
  <c r="E4735" i="21"/>
  <c r="E4736" i="21"/>
  <c r="E4737" i="21"/>
  <c r="E4738" i="21"/>
  <c r="E4739" i="21"/>
  <c r="E4740" i="21"/>
  <c r="E4741" i="21"/>
  <c r="E4742" i="21"/>
  <c r="E4743" i="21"/>
  <c r="E4744" i="21"/>
  <c r="E4745" i="21"/>
  <c r="E4746" i="21"/>
  <c r="E4747" i="21"/>
  <c r="E4748" i="21"/>
  <c r="E4749" i="21"/>
  <c r="E4750" i="21"/>
  <c r="E4751" i="21"/>
  <c r="E4752" i="21"/>
  <c r="E4753" i="21"/>
  <c r="E4754" i="21"/>
  <c r="E4755" i="21"/>
  <c r="E4756" i="21"/>
  <c r="E4757" i="21"/>
  <c r="E4758" i="21"/>
  <c r="E4759" i="21"/>
  <c r="E4760" i="21"/>
  <c r="E4761" i="21"/>
  <c r="E4762" i="21"/>
  <c r="E4763" i="21"/>
  <c r="E4764" i="21"/>
  <c r="E4765" i="21"/>
  <c r="E4766" i="21"/>
  <c r="E4767" i="21"/>
  <c r="E4768" i="21"/>
  <c r="E4769" i="21"/>
  <c r="E4770" i="21"/>
  <c r="E4771" i="21"/>
  <c r="E4772" i="21"/>
  <c r="E4773" i="21"/>
  <c r="E4774" i="21"/>
  <c r="E4775" i="21"/>
  <c r="E4776" i="21"/>
  <c r="E4777" i="21"/>
  <c r="E4778" i="21"/>
  <c r="E4779" i="21"/>
  <c r="E4780" i="21"/>
  <c r="E4781" i="21"/>
  <c r="E4782" i="21"/>
  <c r="E4783" i="21"/>
  <c r="E4784" i="21"/>
  <c r="E4785" i="21"/>
  <c r="E4786" i="21"/>
  <c r="E4787" i="21"/>
  <c r="E4788" i="21"/>
  <c r="E4789" i="21"/>
  <c r="E4790" i="21"/>
  <c r="E4791" i="21"/>
  <c r="E4792" i="21"/>
  <c r="E4793" i="21"/>
  <c r="E4794" i="21"/>
  <c r="E4795" i="21"/>
  <c r="E4796" i="21"/>
  <c r="E4797" i="21"/>
  <c r="E4798" i="21"/>
  <c r="E4799" i="21"/>
  <c r="E4800" i="21"/>
  <c r="E4801" i="21"/>
  <c r="E4802" i="21"/>
  <c r="E4803" i="21"/>
  <c r="E4804" i="21"/>
  <c r="E4805" i="21"/>
  <c r="E4806" i="21"/>
  <c r="E4807" i="21"/>
  <c r="E4808" i="21"/>
  <c r="E4809" i="21"/>
  <c r="E4810" i="21"/>
  <c r="E4811" i="21"/>
  <c r="E4812" i="21"/>
  <c r="E4813" i="21"/>
  <c r="E4814" i="21"/>
  <c r="E4815" i="21"/>
  <c r="E4816" i="21"/>
  <c r="E4817" i="21"/>
  <c r="E4818" i="21"/>
  <c r="E4819" i="21"/>
  <c r="E4820" i="21"/>
  <c r="E4821" i="21"/>
  <c r="E4822" i="21"/>
  <c r="E4823" i="21"/>
  <c r="E4824" i="21"/>
  <c r="E4825" i="21"/>
  <c r="E4826" i="21"/>
  <c r="E4827" i="21"/>
  <c r="E4828" i="21"/>
  <c r="E4829" i="21"/>
  <c r="E4830" i="21"/>
  <c r="E4831" i="21"/>
  <c r="E4832" i="21"/>
  <c r="E4833" i="21"/>
  <c r="E4834" i="21"/>
  <c r="E4835" i="21"/>
  <c r="E4836" i="21"/>
  <c r="E4837" i="21"/>
  <c r="E4838" i="21"/>
  <c r="E4839" i="21"/>
  <c r="E4840" i="21"/>
  <c r="E4841" i="21"/>
  <c r="E4842" i="21"/>
  <c r="E4843" i="21"/>
  <c r="E4844" i="21"/>
  <c r="E4845" i="21"/>
  <c r="E4846" i="21"/>
  <c r="E4847" i="21"/>
  <c r="E4848" i="21"/>
  <c r="E4849" i="21"/>
  <c r="E4850" i="21"/>
  <c r="E4851" i="21"/>
  <c r="E4852" i="21"/>
  <c r="E4853" i="21"/>
  <c r="E4854" i="21"/>
  <c r="E4855" i="21"/>
  <c r="E4856" i="21"/>
  <c r="E4857" i="21"/>
  <c r="E4858" i="21"/>
  <c r="E4859" i="21"/>
  <c r="E4860" i="21"/>
  <c r="E4861" i="21"/>
  <c r="E4862" i="21"/>
  <c r="E4863" i="21"/>
  <c r="E4864" i="21"/>
  <c r="E4865" i="21"/>
  <c r="E4866" i="21"/>
  <c r="E4867" i="21"/>
  <c r="E4868" i="21"/>
  <c r="E4869" i="21"/>
  <c r="E4870" i="21"/>
  <c r="E4871" i="21"/>
  <c r="E4872" i="21"/>
  <c r="E4873" i="21"/>
  <c r="E4874" i="21"/>
  <c r="E4875" i="21"/>
  <c r="E4876" i="21"/>
  <c r="E4877" i="21"/>
  <c r="E4878" i="21"/>
  <c r="E4879" i="21"/>
  <c r="E4880" i="21"/>
  <c r="E4881" i="21"/>
  <c r="E4882" i="21"/>
  <c r="E4883" i="21"/>
  <c r="E4884" i="21"/>
  <c r="E4885" i="21"/>
  <c r="E4886" i="21"/>
  <c r="E4887" i="21"/>
  <c r="E4888" i="21"/>
  <c r="E4889" i="21"/>
  <c r="E4890" i="21"/>
  <c r="E4891" i="21"/>
  <c r="E4892" i="21"/>
  <c r="E4893" i="21"/>
  <c r="E4894" i="21"/>
  <c r="E4895" i="21"/>
  <c r="E4896" i="21"/>
  <c r="E4897" i="21"/>
  <c r="E4898" i="21"/>
  <c r="E4899" i="21"/>
  <c r="E4900" i="21"/>
  <c r="E4901" i="21"/>
  <c r="E4902" i="21"/>
  <c r="E4903" i="21"/>
  <c r="E4904" i="21"/>
  <c r="E4905" i="21"/>
  <c r="E4906" i="21"/>
  <c r="E4907" i="21"/>
  <c r="E4908" i="21"/>
  <c r="E4909" i="21"/>
  <c r="E4910" i="21"/>
  <c r="E4911" i="21"/>
  <c r="E4912" i="21"/>
  <c r="E4913" i="21"/>
  <c r="E4914" i="21"/>
  <c r="E4915" i="21"/>
  <c r="E4916" i="21"/>
  <c r="E4917" i="21"/>
  <c r="E4918" i="21"/>
  <c r="E4919" i="21"/>
  <c r="E4920" i="21"/>
  <c r="E4921" i="21"/>
  <c r="E4922" i="21"/>
  <c r="E4923" i="21"/>
  <c r="E4924" i="21"/>
  <c r="E4925" i="21"/>
  <c r="E4926" i="21"/>
  <c r="E4927" i="21"/>
  <c r="E4928" i="21"/>
  <c r="E4929" i="21"/>
  <c r="E4930" i="21"/>
  <c r="E4931" i="21"/>
  <c r="E4932" i="21"/>
  <c r="E4933" i="21"/>
  <c r="E4934" i="21"/>
  <c r="E4935" i="21"/>
  <c r="E4936" i="21"/>
  <c r="E4937" i="21"/>
  <c r="E4938" i="21"/>
  <c r="E4939" i="21"/>
  <c r="E4940" i="21"/>
  <c r="E4941" i="21"/>
  <c r="E4942" i="21"/>
  <c r="E4943" i="21"/>
  <c r="E4944" i="21"/>
  <c r="E4945" i="21"/>
  <c r="E4946" i="21"/>
  <c r="E4947" i="21"/>
  <c r="E4948" i="21"/>
  <c r="E4949" i="21"/>
  <c r="E4950" i="21"/>
  <c r="E4951" i="21"/>
  <c r="E4952" i="21"/>
  <c r="E4953" i="21"/>
  <c r="E4954" i="21"/>
  <c r="E4955" i="21"/>
  <c r="E4956" i="21"/>
  <c r="E4957" i="21"/>
  <c r="E4958" i="21"/>
  <c r="E4959" i="21"/>
  <c r="E4960" i="21"/>
  <c r="E4961" i="21"/>
  <c r="E4962" i="21"/>
  <c r="E4963" i="21"/>
  <c r="E4964" i="21"/>
  <c r="E4965" i="21"/>
  <c r="E4966" i="21"/>
  <c r="E4967" i="21"/>
  <c r="E4968" i="21"/>
  <c r="E4969" i="21"/>
  <c r="E4970" i="21"/>
  <c r="E4971" i="21"/>
  <c r="E4972" i="21"/>
  <c r="E4973" i="21"/>
  <c r="E4974" i="21"/>
  <c r="E4975" i="21"/>
  <c r="E4976" i="21"/>
  <c r="E4977" i="21"/>
  <c r="E4978" i="21"/>
  <c r="E4979" i="21"/>
  <c r="E4980" i="21"/>
  <c r="E4981" i="21"/>
  <c r="E4982" i="21"/>
  <c r="E4983" i="21"/>
  <c r="E4984" i="21"/>
  <c r="E4985" i="21"/>
  <c r="E4986" i="21"/>
  <c r="E4987" i="21"/>
  <c r="E4988" i="21"/>
  <c r="E4989" i="21"/>
  <c r="E4990" i="21"/>
  <c r="E4991" i="21"/>
  <c r="E4992" i="21"/>
  <c r="E4993" i="21"/>
  <c r="E4994" i="21"/>
  <c r="E4995" i="21"/>
  <c r="E4996" i="21"/>
  <c r="E4997" i="21"/>
  <c r="E4998" i="21"/>
  <c r="E4999" i="21"/>
  <c r="E5000" i="21"/>
  <c r="E5001" i="21"/>
  <c r="E5002" i="21"/>
  <c r="E5003" i="21"/>
  <c r="E5004" i="21"/>
  <c r="E5005" i="21"/>
  <c r="E5006" i="21"/>
  <c r="E5007" i="21"/>
  <c r="E5008" i="21"/>
  <c r="E5009" i="21"/>
  <c r="E5010" i="21"/>
  <c r="E5011" i="21"/>
  <c r="E5012" i="21"/>
  <c r="E5013" i="21"/>
  <c r="E5014" i="21"/>
  <c r="E5015" i="21"/>
  <c r="E5016" i="21"/>
  <c r="E5017" i="21"/>
  <c r="E5018" i="21"/>
  <c r="E5019" i="21"/>
  <c r="E5020" i="21"/>
  <c r="E5021" i="21"/>
  <c r="E5022" i="21"/>
  <c r="E5023" i="21"/>
  <c r="E5024" i="21"/>
  <c r="E5025" i="21"/>
  <c r="E5026" i="21"/>
  <c r="E5027" i="21"/>
  <c r="E5028" i="21"/>
  <c r="E5029" i="21"/>
  <c r="E5030" i="21"/>
  <c r="E5031" i="21"/>
  <c r="E5032" i="21"/>
  <c r="E5033" i="21"/>
  <c r="E5034" i="21"/>
  <c r="E5035" i="21"/>
  <c r="E5036" i="21"/>
  <c r="E5037" i="21"/>
  <c r="E5038" i="21"/>
  <c r="E5039" i="21"/>
  <c r="E5040" i="21"/>
  <c r="E5041" i="21"/>
  <c r="E5042" i="21"/>
  <c r="E5043" i="21"/>
  <c r="E5044" i="21"/>
  <c r="E5045" i="21"/>
  <c r="E5046" i="21"/>
  <c r="E5047" i="21"/>
  <c r="E5048" i="21"/>
  <c r="E5049" i="21"/>
  <c r="E5050" i="21"/>
  <c r="E5051" i="21"/>
  <c r="E5052" i="21"/>
  <c r="E5053" i="21"/>
  <c r="E5054" i="21"/>
  <c r="E5055" i="21"/>
  <c r="E5056" i="21"/>
  <c r="E5057" i="21"/>
  <c r="E5058" i="21"/>
  <c r="E5059" i="21"/>
  <c r="E5060" i="21"/>
  <c r="E5061" i="21"/>
  <c r="E5062" i="21"/>
  <c r="E5063" i="21"/>
  <c r="E5064" i="21"/>
  <c r="E5065" i="21"/>
  <c r="E5066" i="21"/>
  <c r="E5067" i="21"/>
  <c r="E5068" i="21"/>
  <c r="E5069" i="21"/>
  <c r="E5070" i="21"/>
  <c r="E5071" i="21"/>
  <c r="E5072" i="21"/>
  <c r="E5073" i="21"/>
  <c r="E5074" i="21"/>
  <c r="E5075" i="21"/>
  <c r="E5076" i="21"/>
  <c r="E5077" i="21"/>
  <c r="E5078" i="21"/>
  <c r="E5079" i="21"/>
  <c r="E5080" i="21"/>
  <c r="E5081" i="21"/>
  <c r="E5082" i="21"/>
  <c r="E5083" i="21"/>
  <c r="E5084" i="21"/>
  <c r="E5085" i="21"/>
  <c r="E5086" i="21"/>
  <c r="E5087" i="21"/>
  <c r="E5088" i="21"/>
  <c r="E5089" i="21"/>
  <c r="E5090" i="21"/>
  <c r="E5091" i="21"/>
  <c r="E5092" i="21"/>
  <c r="E5093" i="21"/>
  <c r="E5094" i="21"/>
  <c r="E5095" i="21"/>
  <c r="E5096" i="21"/>
  <c r="E5097" i="21"/>
  <c r="E5098" i="21"/>
  <c r="E5099" i="21"/>
  <c r="E5100" i="21"/>
  <c r="E5101" i="21"/>
  <c r="E5102" i="21"/>
  <c r="E5103" i="21"/>
  <c r="E5104" i="21"/>
  <c r="E5105" i="21"/>
  <c r="E5106" i="21"/>
  <c r="E5107" i="21"/>
  <c r="E5108" i="21"/>
  <c r="E5109" i="21"/>
  <c r="E5110" i="21"/>
  <c r="E5111" i="21"/>
  <c r="E5112" i="21"/>
  <c r="E5113" i="21"/>
  <c r="E5114" i="21"/>
  <c r="E5115" i="21"/>
  <c r="E5116" i="21"/>
  <c r="E5117" i="21"/>
  <c r="E5118" i="21"/>
  <c r="E5119" i="21"/>
  <c r="E5120" i="21"/>
  <c r="E5121" i="21"/>
  <c r="E5122" i="21"/>
  <c r="E5123" i="21"/>
  <c r="E5124" i="21"/>
  <c r="E5125" i="21"/>
  <c r="E5126" i="21"/>
  <c r="E5127" i="21"/>
  <c r="E5128" i="21"/>
  <c r="E5129" i="21"/>
  <c r="E5130" i="21"/>
  <c r="E5131" i="21"/>
  <c r="E5132" i="21"/>
  <c r="E5133" i="21"/>
  <c r="E5134" i="21"/>
  <c r="E5135" i="21"/>
  <c r="E5136" i="21"/>
  <c r="E5137" i="21"/>
  <c r="E5138" i="21"/>
  <c r="E5139" i="21"/>
  <c r="E5140" i="21"/>
  <c r="E5141" i="21"/>
  <c r="E5142" i="21"/>
  <c r="E5143" i="21"/>
  <c r="E5144" i="21"/>
  <c r="E5145" i="21"/>
  <c r="E5146" i="21"/>
  <c r="E5147" i="21"/>
  <c r="E5148" i="21"/>
  <c r="E5149" i="21"/>
  <c r="E5150" i="21"/>
  <c r="E5151" i="21"/>
  <c r="E5152" i="21"/>
  <c r="E5153" i="21"/>
  <c r="E5154" i="21"/>
  <c r="E5155" i="21"/>
  <c r="E5156" i="21"/>
  <c r="E5157" i="21"/>
  <c r="E5158" i="21"/>
  <c r="E5159" i="21"/>
  <c r="E5160" i="21"/>
  <c r="E5161" i="21"/>
  <c r="E5162" i="21"/>
  <c r="E5163" i="21"/>
  <c r="E5164" i="21"/>
  <c r="E5165" i="21"/>
  <c r="E5166" i="21"/>
  <c r="E5167" i="21"/>
  <c r="E5168" i="21"/>
  <c r="E5169" i="21"/>
  <c r="E5170" i="21"/>
  <c r="E5171" i="21"/>
  <c r="E5172" i="21"/>
  <c r="E5173" i="21"/>
  <c r="E5174" i="21"/>
  <c r="E5175" i="21"/>
  <c r="E5176" i="21"/>
  <c r="E5177" i="21"/>
  <c r="E5178" i="21"/>
  <c r="E5179" i="21"/>
  <c r="E5180" i="21"/>
  <c r="E5181" i="21"/>
  <c r="E5182" i="21"/>
  <c r="E5183" i="21"/>
  <c r="E5184" i="21"/>
  <c r="E5185" i="21"/>
  <c r="E5186" i="21"/>
  <c r="E5187" i="21"/>
  <c r="E5188" i="21"/>
  <c r="E5189" i="21"/>
  <c r="E5190" i="21"/>
  <c r="E5191" i="21"/>
  <c r="E5192" i="21"/>
  <c r="E5193" i="21"/>
  <c r="E5194" i="21"/>
  <c r="E5195" i="21"/>
  <c r="E5196" i="21"/>
  <c r="E5197" i="21"/>
  <c r="E5198" i="21"/>
  <c r="E5199" i="21"/>
  <c r="E5200" i="21"/>
  <c r="E5201" i="21"/>
  <c r="E5202" i="21"/>
  <c r="E5203" i="21"/>
  <c r="E5204" i="21"/>
  <c r="E5205" i="21"/>
  <c r="E5206" i="21"/>
  <c r="E5207" i="21"/>
  <c r="E5208" i="21"/>
  <c r="E5209" i="21"/>
  <c r="E5210" i="21"/>
  <c r="E5211" i="21"/>
  <c r="E5212" i="21"/>
  <c r="E5213" i="21"/>
  <c r="E5214" i="21"/>
  <c r="E5215" i="21"/>
  <c r="E5216" i="21"/>
  <c r="E5217" i="21"/>
  <c r="E5218" i="21"/>
  <c r="E5219" i="21"/>
  <c r="E5220" i="21"/>
  <c r="E5221" i="21"/>
  <c r="E5222" i="21"/>
  <c r="E5223" i="21"/>
  <c r="E5224" i="21"/>
  <c r="E5225" i="21"/>
  <c r="E5226" i="21"/>
  <c r="E5227" i="21"/>
  <c r="E5228" i="21"/>
  <c r="E5229" i="21"/>
  <c r="E5230" i="21"/>
  <c r="E5231" i="21"/>
  <c r="E5232" i="21"/>
  <c r="E5233" i="21"/>
  <c r="E5234" i="21"/>
  <c r="E5235" i="21"/>
  <c r="E5236" i="21"/>
  <c r="E5237" i="21"/>
  <c r="E5238" i="21"/>
  <c r="E5239" i="21"/>
  <c r="E5240" i="21"/>
  <c r="E5241" i="21"/>
  <c r="E5242" i="21"/>
  <c r="E5243" i="21"/>
  <c r="E5244" i="21"/>
  <c r="E5245" i="21"/>
  <c r="E5246" i="21"/>
  <c r="E5247" i="21"/>
  <c r="E5248" i="21"/>
  <c r="E5249" i="21"/>
  <c r="E5250" i="21"/>
  <c r="E5251" i="21"/>
  <c r="E5252" i="21"/>
  <c r="E5253" i="21"/>
  <c r="E5254" i="21"/>
  <c r="E5255" i="21"/>
  <c r="E5256" i="21"/>
  <c r="E5257" i="21"/>
  <c r="E5258" i="21"/>
  <c r="E5259" i="21"/>
  <c r="E5260" i="21"/>
  <c r="E5261" i="21"/>
  <c r="E5262" i="21"/>
  <c r="E5263" i="21"/>
  <c r="E5264" i="21"/>
  <c r="E5265" i="21"/>
  <c r="E5266" i="21"/>
  <c r="E5267" i="21"/>
  <c r="E5268" i="21"/>
  <c r="E5269" i="21"/>
  <c r="E5270" i="21"/>
  <c r="E5271" i="21"/>
  <c r="E5272" i="21"/>
  <c r="E5273" i="21"/>
  <c r="E5274" i="21"/>
  <c r="E5275" i="21"/>
  <c r="E5276" i="21"/>
  <c r="E5277" i="21"/>
  <c r="E5278" i="21"/>
  <c r="E5279" i="21"/>
  <c r="E5280" i="21"/>
  <c r="E5281" i="21"/>
  <c r="E5282" i="21"/>
  <c r="E5283" i="21"/>
  <c r="E5284" i="21"/>
  <c r="E5285" i="21"/>
  <c r="E5286" i="21"/>
  <c r="E5287" i="21"/>
  <c r="E5288" i="21"/>
  <c r="E5289" i="21"/>
  <c r="E5290" i="21"/>
  <c r="E5291" i="21"/>
  <c r="E5292" i="21"/>
  <c r="E5293" i="21"/>
  <c r="E5294" i="21"/>
  <c r="E5295" i="21"/>
  <c r="E5296" i="21"/>
  <c r="E5297" i="21"/>
  <c r="E5298" i="21"/>
  <c r="E5299" i="21"/>
  <c r="E5300" i="21"/>
  <c r="E5301" i="21"/>
  <c r="E5302" i="21"/>
  <c r="E5303" i="21"/>
  <c r="E5304" i="21"/>
  <c r="E5305" i="21"/>
  <c r="E5306" i="21"/>
  <c r="E5307" i="21"/>
  <c r="E5308" i="21"/>
  <c r="E5309" i="21"/>
  <c r="E5310" i="21"/>
  <c r="E5311" i="21"/>
  <c r="E5312" i="21"/>
  <c r="E5313" i="21"/>
  <c r="E5314" i="21"/>
  <c r="E5315" i="21"/>
  <c r="E5316" i="21"/>
  <c r="E5317" i="21"/>
  <c r="E5318" i="21"/>
  <c r="E5319" i="21"/>
  <c r="E5320" i="21"/>
  <c r="E5321" i="21"/>
  <c r="E5322" i="21"/>
  <c r="E5323" i="21"/>
  <c r="E5324" i="21"/>
  <c r="E5325" i="21"/>
  <c r="E5326" i="21"/>
  <c r="E5327" i="21"/>
  <c r="E5328" i="21"/>
  <c r="E5329" i="21"/>
  <c r="E5330" i="21"/>
  <c r="E5331" i="21"/>
  <c r="E5332" i="21"/>
  <c r="E5333" i="21"/>
  <c r="E5334" i="21"/>
  <c r="E5335" i="21"/>
  <c r="E5336" i="21"/>
  <c r="E5337" i="21"/>
  <c r="E5338" i="21"/>
  <c r="E5339" i="21"/>
  <c r="E5340" i="21"/>
  <c r="E5341" i="21"/>
  <c r="E5342" i="21"/>
  <c r="E5343" i="21"/>
  <c r="E5344" i="21"/>
  <c r="E5345" i="21"/>
  <c r="E5346" i="21"/>
  <c r="E5347" i="21"/>
  <c r="E5348" i="21"/>
  <c r="E5349" i="21"/>
  <c r="E5350" i="21"/>
  <c r="E5351" i="21"/>
  <c r="E5352" i="21"/>
  <c r="E5353" i="21"/>
  <c r="E5354" i="21"/>
  <c r="E5355" i="21"/>
  <c r="E5356" i="21"/>
  <c r="E5357" i="21"/>
  <c r="E5358" i="21"/>
  <c r="E5359" i="21"/>
  <c r="E5360" i="21"/>
  <c r="E5361" i="21"/>
  <c r="E5362" i="21"/>
  <c r="E5363" i="21"/>
  <c r="E5364" i="21"/>
  <c r="E5365" i="21"/>
  <c r="E5366" i="21"/>
  <c r="E5367" i="21"/>
  <c r="E5368" i="21"/>
  <c r="E5369" i="21"/>
  <c r="E5370" i="21"/>
  <c r="E5371" i="21"/>
  <c r="E5372" i="21"/>
  <c r="E5373" i="21"/>
  <c r="E5374" i="21"/>
  <c r="E5375" i="21"/>
  <c r="E5376" i="21"/>
  <c r="E5377" i="21"/>
  <c r="E5378" i="21"/>
  <c r="E5379" i="21"/>
  <c r="E5380" i="21"/>
  <c r="E5381" i="21"/>
  <c r="E5382" i="21"/>
  <c r="E5383" i="21"/>
  <c r="E5384" i="21"/>
  <c r="E5385" i="21"/>
  <c r="E5386" i="21"/>
  <c r="E5387" i="21"/>
  <c r="E5388" i="21"/>
  <c r="E5389" i="21"/>
  <c r="E5390" i="21"/>
  <c r="E5391" i="21"/>
  <c r="E5392" i="21"/>
  <c r="E5393" i="21"/>
  <c r="E5394" i="21"/>
  <c r="E5395" i="21"/>
  <c r="E5396" i="21"/>
  <c r="E5397" i="21"/>
  <c r="E5398" i="21"/>
  <c r="E5399" i="21"/>
  <c r="E5400" i="21"/>
  <c r="E5401" i="21"/>
  <c r="E5402" i="21"/>
  <c r="E5403" i="21"/>
  <c r="E5404" i="21"/>
  <c r="E5405" i="21"/>
  <c r="E5406" i="21"/>
  <c r="E5407" i="21"/>
  <c r="E5408" i="21"/>
  <c r="E5409" i="21"/>
  <c r="E5410" i="21"/>
  <c r="E5411" i="21"/>
  <c r="E5412" i="21"/>
  <c r="E5413" i="21"/>
  <c r="E5414" i="21"/>
  <c r="E5415" i="21"/>
  <c r="E5416" i="21"/>
  <c r="E5417" i="21"/>
  <c r="E5418" i="21"/>
  <c r="E5419" i="21"/>
  <c r="E5420" i="21"/>
  <c r="E5421" i="21"/>
  <c r="E5422" i="21"/>
  <c r="E5423" i="21"/>
  <c r="E5424" i="21"/>
  <c r="E5425" i="21"/>
  <c r="E5426" i="21"/>
  <c r="E5427" i="21"/>
  <c r="E5428" i="21"/>
  <c r="E5429" i="21"/>
  <c r="E5430" i="21"/>
  <c r="E5431" i="21"/>
  <c r="E5432" i="21"/>
  <c r="E5433" i="21"/>
  <c r="E5434" i="21"/>
  <c r="E5435" i="21"/>
  <c r="E5436" i="21"/>
  <c r="E5437" i="21"/>
  <c r="E5438" i="21"/>
  <c r="E5439" i="21"/>
  <c r="E5440" i="21"/>
  <c r="E5441" i="21"/>
  <c r="E5442" i="21"/>
  <c r="E5443" i="21"/>
  <c r="E5444" i="21"/>
  <c r="E5445" i="21"/>
  <c r="E5446" i="21"/>
  <c r="E5447" i="21"/>
  <c r="E5448" i="21"/>
  <c r="E5449" i="21"/>
  <c r="E5450" i="21"/>
  <c r="E5451" i="21"/>
  <c r="E5452" i="21"/>
  <c r="E5453" i="21"/>
  <c r="E5454" i="21"/>
  <c r="E5455" i="21"/>
  <c r="E5456" i="21"/>
  <c r="E5457" i="21"/>
  <c r="E5458" i="21"/>
  <c r="E5459" i="21"/>
  <c r="E5460" i="21"/>
  <c r="E5461" i="21"/>
  <c r="E5462" i="21"/>
  <c r="E5463" i="21"/>
  <c r="E5464" i="21"/>
  <c r="E5465" i="21"/>
  <c r="E5466" i="21"/>
  <c r="E5467" i="21"/>
  <c r="E5468" i="21"/>
  <c r="E5469" i="21"/>
  <c r="E5470" i="21"/>
  <c r="E5471" i="21"/>
  <c r="E5472" i="21"/>
  <c r="E5473" i="21"/>
  <c r="E5474" i="21"/>
  <c r="E5475" i="21"/>
  <c r="E5476" i="21"/>
  <c r="E5477" i="21"/>
  <c r="E5478" i="21"/>
  <c r="E5479" i="21"/>
  <c r="E5480" i="21"/>
  <c r="E5481" i="21"/>
  <c r="E5482" i="21"/>
  <c r="E5483" i="21"/>
  <c r="E5484" i="21"/>
  <c r="E5485" i="21"/>
  <c r="E5486" i="21"/>
  <c r="E5487" i="21"/>
  <c r="E5488" i="21"/>
  <c r="E5489" i="21"/>
  <c r="E5490" i="21"/>
  <c r="E5491" i="21"/>
  <c r="E5492" i="21"/>
  <c r="E5493" i="21"/>
  <c r="E5494" i="21"/>
  <c r="E5495" i="21"/>
  <c r="E5496" i="21"/>
  <c r="E5497" i="21"/>
  <c r="E5498" i="21"/>
  <c r="E5499" i="21"/>
  <c r="E5500" i="21"/>
  <c r="E5501" i="21"/>
  <c r="E5502" i="21"/>
  <c r="E5503" i="21"/>
  <c r="E5504" i="21"/>
  <c r="E5505" i="21"/>
  <c r="E5506" i="21"/>
  <c r="E5507" i="21"/>
  <c r="E5508" i="21"/>
  <c r="E5509" i="21"/>
  <c r="E5510" i="21"/>
  <c r="E5511" i="21"/>
  <c r="E5512" i="21"/>
  <c r="E5513" i="21"/>
  <c r="E5514" i="21"/>
  <c r="E5515" i="21"/>
  <c r="E5516" i="21"/>
  <c r="E5517" i="21"/>
  <c r="E5518" i="21"/>
  <c r="E5519" i="21"/>
  <c r="E5520" i="21"/>
  <c r="E5521" i="21"/>
  <c r="E5522" i="21"/>
  <c r="E5523" i="21"/>
  <c r="E5524" i="21"/>
  <c r="E5525" i="21"/>
  <c r="E5526" i="21"/>
  <c r="E5527" i="21"/>
  <c r="E5528" i="21"/>
  <c r="E5529" i="21"/>
  <c r="E5530" i="21"/>
  <c r="E5531" i="21"/>
  <c r="E5532" i="21"/>
  <c r="E5533" i="21"/>
  <c r="E5534" i="21"/>
  <c r="E5535" i="21"/>
  <c r="E5536" i="21"/>
  <c r="E5537" i="21"/>
  <c r="E5538" i="21"/>
  <c r="E5539" i="21"/>
  <c r="E5540" i="21"/>
  <c r="E5541" i="21"/>
  <c r="E5542" i="21"/>
  <c r="E5543" i="21"/>
  <c r="E5544" i="21"/>
  <c r="E5545" i="21"/>
  <c r="E5546" i="21"/>
  <c r="E5547" i="21"/>
  <c r="E5548" i="21"/>
  <c r="E5549" i="21"/>
  <c r="E5550" i="21"/>
  <c r="E5551" i="21"/>
  <c r="E5552" i="21"/>
  <c r="E5553" i="21"/>
  <c r="E5554" i="21"/>
  <c r="E5555" i="21"/>
  <c r="E5556" i="21"/>
  <c r="E5557" i="21"/>
  <c r="E5558" i="21"/>
  <c r="E5559" i="21"/>
  <c r="E5560" i="21"/>
  <c r="E5561" i="21"/>
  <c r="E5562" i="21"/>
  <c r="E5563" i="21"/>
  <c r="E5564" i="21"/>
  <c r="E5565" i="21"/>
  <c r="E5566" i="21"/>
  <c r="E5567" i="21"/>
  <c r="E5568" i="21"/>
  <c r="E5569" i="21"/>
  <c r="E5570" i="21"/>
  <c r="E5571" i="21"/>
  <c r="E5572" i="21"/>
  <c r="E5573" i="21"/>
  <c r="E5574" i="21"/>
  <c r="E5575" i="21"/>
  <c r="E5576" i="21"/>
  <c r="E5577" i="21"/>
  <c r="E5578" i="21"/>
  <c r="E5579" i="21"/>
  <c r="E5580" i="21"/>
  <c r="E5581" i="21"/>
  <c r="E5582" i="21"/>
  <c r="E5583" i="21"/>
  <c r="E5584" i="21"/>
  <c r="E5585" i="21"/>
  <c r="E5586" i="21"/>
  <c r="E5587" i="21"/>
  <c r="E5588" i="21"/>
  <c r="E5589" i="21"/>
  <c r="E5590" i="21"/>
  <c r="E5591" i="21"/>
  <c r="E5592" i="21"/>
  <c r="E5593" i="21"/>
  <c r="E5594" i="21"/>
  <c r="E5595" i="21"/>
  <c r="E5596" i="21"/>
  <c r="E5597" i="21"/>
  <c r="E5598" i="21"/>
  <c r="E5599" i="21"/>
  <c r="E5600" i="21"/>
  <c r="E5601" i="21"/>
  <c r="E5602" i="21"/>
  <c r="E5603" i="21"/>
  <c r="E5604" i="21"/>
  <c r="E5605" i="21"/>
  <c r="E5606" i="21"/>
  <c r="E5607" i="21"/>
  <c r="E5608" i="21"/>
  <c r="E5609" i="21"/>
  <c r="E5610" i="21"/>
  <c r="E5611" i="21"/>
  <c r="E5612" i="21"/>
  <c r="E5613" i="21"/>
  <c r="E5614" i="21"/>
  <c r="E5615" i="21"/>
  <c r="E5616" i="21"/>
  <c r="E5617" i="21"/>
  <c r="E5618" i="21"/>
  <c r="E5619" i="21"/>
  <c r="E5620" i="21"/>
  <c r="E5621" i="21"/>
  <c r="E5622" i="21"/>
  <c r="E5623" i="21"/>
  <c r="E5624" i="21"/>
  <c r="E5625" i="21"/>
  <c r="E5626" i="21"/>
  <c r="E5627" i="21"/>
  <c r="E5628" i="21"/>
  <c r="E5629" i="21"/>
  <c r="E5630" i="21"/>
  <c r="E5631" i="21"/>
  <c r="E5632" i="21"/>
  <c r="E5633" i="21"/>
  <c r="E5634" i="21"/>
  <c r="E5635" i="21"/>
  <c r="E5636" i="21"/>
  <c r="E5637" i="21"/>
  <c r="E5638" i="21"/>
  <c r="E5639" i="21"/>
  <c r="E5640" i="21"/>
  <c r="E5641" i="21"/>
  <c r="E5642" i="21"/>
  <c r="E5643" i="21"/>
  <c r="E5644" i="21"/>
  <c r="E5645" i="21"/>
  <c r="E5646" i="21"/>
  <c r="E5647" i="21"/>
  <c r="E5648" i="21"/>
  <c r="E5649" i="21"/>
  <c r="E5650" i="21"/>
  <c r="E5651" i="21"/>
  <c r="E5652" i="21"/>
  <c r="E5653" i="21"/>
  <c r="E5654" i="21"/>
  <c r="E5655" i="21"/>
  <c r="E5656" i="21"/>
  <c r="E5657" i="21"/>
  <c r="E5658" i="21"/>
  <c r="E5659" i="21"/>
  <c r="E5660" i="21"/>
  <c r="E5661" i="21"/>
  <c r="E5662" i="21"/>
  <c r="E5663" i="21"/>
  <c r="E5664" i="21"/>
  <c r="E5665" i="21"/>
  <c r="E5666" i="21"/>
  <c r="E5667" i="21"/>
  <c r="E5668" i="21"/>
  <c r="E5669" i="21"/>
  <c r="E5670" i="21"/>
  <c r="E5671" i="21"/>
  <c r="E5672" i="21"/>
  <c r="E5673" i="21"/>
  <c r="E5674" i="21"/>
  <c r="E5675" i="21"/>
  <c r="E5676" i="21"/>
  <c r="E5677" i="21"/>
  <c r="E5678" i="21"/>
  <c r="E5679" i="21"/>
  <c r="E5680" i="21"/>
  <c r="E5681" i="21"/>
  <c r="E5682" i="21"/>
  <c r="E5683" i="21"/>
  <c r="E5684" i="21"/>
  <c r="E5685" i="21"/>
  <c r="E5686" i="21"/>
  <c r="E5687" i="21"/>
  <c r="E5688" i="21"/>
  <c r="E5689" i="21"/>
  <c r="E5690" i="21"/>
  <c r="E5691" i="21"/>
  <c r="E5692" i="21"/>
  <c r="E5693" i="21"/>
  <c r="E5694" i="21"/>
  <c r="E5695" i="21"/>
  <c r="E5696" i="21"/>
  <c r="E5697" i="21"/>
  <c r="E5698" i="21"/>
  <c r="E5699" i="21"/>
  <c r="E5700" i="21"/>
  <c r="E5701" i="21"/>
  <c r="E5702" i="21"/>
  <c r="E5703" i="21"/>
  <c r="E5704" i="21"/>
  <c r="E5705" i="21"/>
  <c r="E5706" i="21"/>
  <c r="E5707" i="21"/>
  <c r="E5708" i="21"/>
  <c r="E5709" i="21"/>
  <c r="E5710" i="21"/>
  <c r="E5711" i="21"/>
  <c r="E5712" i="21"/>
  <c r="E5713" i="21"/>
  <c r="E5714" i="21"/>
  <c r="E5715" i="21"/>
  <c r="E5716" i="21"/>
  <c r="E5717" i="21"/>
  <c r="E5718" i="21"/>
  <c r="E5719" i="21"/>
  <c r="E5720" i="21"/>
  <c r="E5721" i="21"/>
  <c r="E5722" i="21"/>
  <c r="E5723" i="21"/>
  <c r="E5724" i="21"/>
  <c r="E5725" i="21"/>
  <c r="E5726" i="21"/>
  <c r="E5727" i="21"/>
  <c r="E5728" i="21"/>
  <c r="E5729" i="21"/>
  <c r="E5730" i="21"/>
  <c r="E5731" i="21"/>
  <c r="E5732" i="21"/>
  <c r="E5733" i="21"/>
  <c r="E5734" i="21"/>
  <c r="E5735" i="21"/>
  <c r="E5736" i="21"/>
  <c r="E5737" i="21"/>
  <c r="E5738" i="21"/>
  <c r="E5739" i="21"/>
  <c r="E5740" i="21"/>
  <c r="E5741" i="21"/>
  <c r="E5742" i="21"/>
  <c r="E5743" i="21"/>
  <c r="E5744" i="21"/>
  <c r="E5745" i="21"/>
  <c r="E5746" i="21"/>
  <c r="E5747" i="21"/>
  <c r="E5748" i="21"/>
  <c r="E5749" i="21"/>
  <c r="E5750" i="21"/>
  <c r="E5751" i="21"/>
  <c r="E5752" i="21"/>
  <c r="E5753" i="21"/>
  <c r="E5754" i="21"/>
  <c r="E5755" i="21"/>
  <c r="E5756" i="21"/>
  <c r="E5757" i="21"/>
  <c r="E5758" i="21"/>
  <c r="E5759" i="21"/>
  <c r="E5760" i="21"/>
  <c r="E5761" i="21"/>
  <c r="E5762" i="21"/>
  <c r="E5763" i="21"/>
  <c r="E5764" i="21"/>
  <c r="E5765" i="21"/>
  <c r="E5766" i="21"/>
  <c r="E5767" i="21"/>
  <c r="E5768" i="21"/>
  <c r="E5769" i="21"/>
  <c r="E5770" i="21"/>
  <c r="E5771" i="21"/>
  <c r="E5772" i="21"/>
  <c r="E5773" i="21"/>
  <c r="E5774" i="21"/>
  <c r="E5775" i="21"/>
  <c r="E5776" i="21"/>
  <c r="E5777" i="21"/>
  <c r="E5778" i="21"/>
  <c r="E5779" i="21"/>
  <c r="E5780" i="21"/>
  <c r="E5781" i="21"/>
  <c r="E5782" i="21"/>
  <c r="E5783" i="21"/>
  <c r="E5784" i="21"/>
  <c r="E5785" i="21"/>
  <c r="E5786" i="21"/>
  <c r="E5787" i="21"/>
  <c r="E5788" i="21"/>
  <c r="E5789" i="21"/>
  <c r="E5790" i="21"/>
  <c r="E5791" i="21"/>
  <c r="E5792" i="21"/>
  <c r="E5793" i="21"/>
  <c r="E5794" i="21"/>
  <c r="E5795" i="21"/>
  <c r="E5796" i="21"/>
  <c r="E5797" i="21"/>
  <c r="E5798" i="21"/>
  <c r="E5799" i="21"/>
  <c r="E5800" i="21"/>
  <c r="E5801" i="21"/>
  <c r="E5802" i="21"/>
  <c r="E5803" i="21"/>
  <c r="E5804" i="21"/>
  <c r="E5805" i="21"/>
  <c r="E5806" i="21"/>
  <c r="E5807" i="21"/>
  <c r="E5808" i="21"/>
  <c r="E5809" i="21"/>
  <c r="E5810" i="21"/>
  <c r="E5811" i="21"/>
  <c r="E5812" i="21"/>
  <c r="E5813" i="21"/>
  <c r="E5814" i="21"/>
  <c r="E5815" i="21"/>
  <c r="E5816" i="21"/>
  <c r="E5817" i="21"/>
  <c r="E5818" i="21"/>
  <c r="E5819" i="21"/>
  <c r="E5820" i="21"/>
  <c r="E5821" i="21"/>
  <c r="E5822" i="21"/>
  <c r="E5823" i="21"/>
  <c r="E5824" i="21"/>
  <c r="E5825" i="21"/>
  <c r="E5826" i="21"/>
  <c r="E5827" i="21"/>
  <c r="E5828" i="21"/>
  <c r="E5829" i="21"/>
  <c r="E5830" i="21"/>
  <c r="E5831" i="21"/>
  <c r="E5832" i="21"/>
  <c r="E5833" i="21"/>
  <c r="E5834" i="21"/>
  <c r="E5835" i="21"/>
  <c r="E5836" i="21"/>
  <c r="E5837" i="21"/>
  <c r="E5838" i="21"/>
  <c r="E5839" i="21"/>
  <c r="E5840" i="21"/>
  <c r="E5841" i="21"/>
  <c r="E5842" i="21"/>
  <c r="E5843" i="21"/>
  <c r="E5844" i="21"/>
  <c r="E5845" i="21"/>
  <c r="E5846" i="21"/>
  <c r="E5847" i="21"/>
  <c r="E5848" i="21"/>
  <c r="E5849" i="21"/>
  <c r="E5850" i="21"/>
  <c r="E5851" i="21"/>
  <c r="E5852" i="21"/>
  <c r="E5853" i="21"/>
  <c r="E5854" i="21"/>
  <c r="E5855" i="21"/>
  <c r="E5856" i="21"/>
  <c r="E5857" i="21"/>
  <c r="E5858" i="21"/>
  <c r="E5859" i="21"/>
  <c r="E5860" i="21"/>
  <c r="E5861" i="21"/>
  <c r="E5862" i="21"/>
  <c r="E5863" i="21"/>
  <c r="E5864" i="21"/>
  <c r="E5865" i="21"/>
  <c r="E5866" i="21"/>
  <c r="E5867" i="21"/>
  <c r="E5868" i="21"/>
  <c r="E5869" i="21"/>
  <c r="E5870" i="21"/>
  <c r="E5871" i="21"/>
  <c r="E5872" i="21"/>
  <c r="E5873" i="21"/>
  <c r="E5874" i="21"/>
  <c r="E5875" i="21"/>
  <c r="E5876" i="21"/>
  <c r="E5877" i="21"/>
  <c r="E5878" i="21"/>
  <c r="E5879" i="21"/>
  <c r="E5880" i="21"/>
  <c r="E5881" i="21"/>
  <c r="E5882" i="21"/>
  <c r="E5883" i="21"/>
  <c r="E5884" i="21"/>
  <c r="E5885" i="21"/>
  <c r="E5886" i="21"/>
  <c r="E5887" i="21"/>
  <c r="E5888" i="21"/>
  <c r="E5889" i="21"/>
  <c r="E5890" i="21"/>
  <c r="E5891" i="21"/>
  <c r="E5892" i="21"/>
  <c r="E5893" i="21"/>
  <c r="E5894" i="21"/>
  <c r="E5895" i="21"/>
  <c r="E5896" i="21"/>
  <c r="E5897" i="21"/>
  <c r="E5898" i="21"/>
  <c r="E5899" i="21"/>
  <c r="E5900" i="21"/>
  <c r="E5901" i="21"/>
  <c r="E5902" i="21"/>
  <c r="E5903" i="21"/>
  <c r="E5904" i="21"/>
  <c r="E5905" i="21"/>
  <c r="E5906" i="21"/>
  <c r="E5907" i="21"/>
  <c r="E5908" i="21"/>
  <c r="E5909" i="21"/>
  <c r="E5910" i="21"/>
  <c r="E5911" i="21"/>
  <c r="E5912" i="21"/>
  <c r="E5913" i="21"/>
  <c r="E5914" i="21"/>
  <c r="E5915" i="21"/>
  <c r="E5916" i="21"/>
  <c r="E5917" i="21"/>
  <c r="E5918" i="21"/>
  <c r="E5919" i="21"/>
  <c r="E5920" i="21"/>
  <c r="E5921" i="21"/>
  <c r="E5922" i="21"/>
  <c r="E5923" i="21"/>
  <c r="E5924" i="21"/>
  <c r="E5925" i="21"/>
  <c r="E5926" i="21"/>
  <c r="E5927" i="21"/>
  <c r="E5928" i="21"/>
  <c r="E5929" i="21"/>
  <c r="E5930" i="21"/>
  <c r="E5931" i="21"/>
  <c r="E5932" i="21"/>
  <c r="E5933" i="21"/>
  <c r="E5934" i="21"/>
  <c r="E5935" i="21"/>
  <c r="E5936" i="21"/>
  <c r="E5937" i="21"/>
  <c r="E5938" i="21"/>
  <c r="E5939" i="21"/>
  <c r="E5940" i="21"/>
  <c r="E5941" i="21"/>
  <c r="E5942" i="21"/>
  <c r="E5943" i="21"/>
  <c r="E5944" i="21"/>
  <c r="E5945" i="21"/>
  <c r="E5946" i="21"/>
  <c r="E5947" i="21"/>
  <c r="E5948" i="21"/>
  <c r="E5949" i="21"/>
  <c r="E5950" i="21"/>
  <c r="E5951" i="21"/>
  <c r="E5952" i="21"/>
  <c r="E5953" i="21"/>
  <c r="E5954" i="21"/>
  <c r="E5955" i="21"/>
  <c r="E5956" i="21"/>
  <c r="E5957" i="21"/>
  <c r="E5958" i="21"/>
  <c r="E5959" i="21"/>
  <c r="E5960" i="21"/>
  <c r="E5961" i="21"/>
  <c r="E5962" i="21"/>
  <c r="E5963" i="21"/>
  <c r="E5964" i="21"/>
  <c r="E5965" i="21"/>
  <c r="E5966" i="21"/>
  <c r="E5967" i="21"/>
  <c r="E5968" i="21"/>
  <c r="E5969" i="21"/>
  <c r="E5970" i="21"/>
  <c r="E5971" i="21"/>
  <c r="E5972" i="21"/>
  <c r="E5973" i="21"/>
  <c r="E5974" i="21"/>
  <c r="E5975" i="21"/>
  <c r="E5976" i="21"/>
  <c r="E5977" i="21"/>
  <c r="E5978" i="21"/>
  <c r="E5979" i="21"/>
  <c r="E5980" i="21"/>
  <c r="E5981" i="21"/>
  <c r="E5982" i="21"/>
  <c r="E5983" i="21"/>
  <c r="E5984" i="21"/>
  <c r="E5985" i="21"/>
  <c r="E5986" i="21"/>
  <c r="E5987" i="21"/>
  <c r="E5988" i="21"/>
  <c r="E5989" i="21"/>
  <c r="E5990" i="21"/>
  <c r="E5991" i="21"/>
  <c r="E5992" i="21"/>
  <c r="E5993" i="21"/>
  <c r="E5994" i="21"/>
  <c r="E5995" i="21"/>
  <c r="E5996" i="21"/>
  <c r="E5997" i="21"/>
  <c r="E5998" i="21"/>
  <c r="E5999" i="21"/>
  <c r="E6000" i="21"/>
  <c r="E6001" i="21"/>
  <c r="E6002" i="21"/>
  <c r="E6003" i="21"/>
  <c r="E6004" i="21"/>
  <c r="E6005" i="21"/>
  <c r="E6006" i="21"/>
  <c r="E6007" i="21"/>
  <c r="E6008" i="21"/>
  <c r="E6009" i="21"/>
  <c r="E6010" i="21"/>
  <c r="E6011" i="21"/>
  <c r="E6012" i="21"/>
  <c r="E6013" i="21"/>
  <c r="E6014" i="21"/>
  <c r="E6015" i="21"/>
  <c r="E6016" i="21"/>
  <c r="E6017" i="21"/>
  <c r="E6018" i="21"/>
  <c r="E6019" i="21"/>
  <c r="E6020" i="21"/>
  <c r="E6021" i="21"/>
  <c r="E6022" i="21"/>
  <c r="E6023" i="21"/>
  <c r="E6024" i="21"/>
  <c r="E6025" i="21"/>
  <c r="E6026" i="21"/>
  <c r="E6027" i="21"/>
  <c r="E6028" i="21"/>
  <c r="E6029" i="21"/>
  <c r="E6030" i="21"/>
  <c r="E6031" i="21"/>
  <c r="E6032" i="21"/>
  <c r="E6033" i="21"/>
  <c r="E6034" i="21"/>
  <c r="E6035" i="21"/>
  <c r="E6036" i="21"/>
  <c r="E6037" i="21"/>
  <c r="E6038" i="21"/>
  <c r="E6039" i="21"/>
  <c r="E6040" i="21"/>
  <c r="E6041" i="21"/>
  <c r="E6042" i="21"/>
  <c r="E6043" i="21"/>
  <c r="E6044" i="21"/>
  <c r="E6045" i="21"/>
  <c r="E6046" i="21"/>
  <c r="E6047" i="21"/>
  <c r="E6048" i="21"/>
  <c r="E6049" i="21"/>
  <c r="E6050" i="21"/>
  <c r="E6051" i="21"/>
  <c r="E6052" i="21"/>
  <c r="E6053" i="21"/>
  <c r="E6054" i="21"/>
  <c r="E6055" i="21"/>
  <c r="E6056" i="21"/>
  <c r="E6057" i="21"/>
  <c r="E6058" i="21"/>
  <c r="E6059" i="21"/>
  <c r="E6060" i="21"/>
  <c r="E6061" i="21"/>
  <c r="E6062" i="21"/>
  <c r="E6063" i="21"/>
  <c r="E6064" i="21"/>
  <c r="E6065" i="21"/>
  <c r="E6066" i="21"/>
  <c r="E6067" i="21"/>
  <c r="E6068" i="21"/>
  <c r="E6069" i="21"/>
  <c r="E6070" i="21"/>
  <c r="E6071" i="21"/>
  <c r="E6072" i="21"/>
  <c r="E6073" i="21"/>
  <c r="E6074" i="21"/>
  <c r="E6075" i="21"/>
  <c r="E6076" i="21"/>
  <c r="E6077" i="21"/>
  <c r="E6078" i="21"/>
  <c r="E6079" i="21"/>
  <c r="E6080" i="21"/>
  <c r="E6081" i="21"/>
  <c r="E6082" i="21"/>
  <c r="E6083" i="21"/>
  <c r="E6084" i="21"/>
  <c r="E6085" i="21"/>
  <c r="E6086" i="21"/>
  <c r="E6087" i="21"/>
  <c r="E6088" i="21"/>
  <c r="E6089" i="21"/>
  <c r="E6090" i="21"/>
  <c r="E6091" i="21"/>
  <c r="E6092" i="21"/>
  <c r="E6093" i="21"/>
  <c r="E6094" i="21"/>
  <c r="E6095" i="21"/>
  <c r="E6096" i="21"/>
  <c r="E6097" i="21"/>
  <c r="E6098" i="21"/>
  <c r="E6099" i="21"/>
  <c r="E6100" i="21"/>
  <c r="E6101" i="21"/>
  <c r="E6102" i="21"/>
  <c r="E6103" i="21"/>
  <c r="E6104" i="21"/>
  <c r="E6105" i="21"/>
  <c r="E6106" i="21"/>
  <c r="E6107" i="21"/>
  <c r="E6108" i="21"/>
  <c r="E6109" i="21"/>
  <c r="E6110" i="21"/>
  <c r="E6111" i="21"/>
  <c r="E6112" i="21"/>
  <c r="E6113" i="21"/>
  <c r="E6114" i="21"/>
  <c r="E6115" i="21"/>
  <c r="E6116" i="21"/>
  <c r="E6117" i="21"/>
  <c r="E6118" i="21"/>
  <c r="E6119" i="21"/>
  <c r="E6120" i="21"/>
  <c r="E6121" i="21"/>
  <c r="E6122" i="21"/>
  <c r="E6123" i="21"/>
  <c r="E6124" i="21"/>
  <c r="E6125" i="21"/>
  <c r="E6126" i="21"/>
  <c r="E6127" i="21"/>
  <c r="E6128" i="21"/>
  <c r="E6129" i="21"/>
  <c r="E6130" i="21"/>
  <c r="E6131" i="21"/>
  <c r="E6132" i="21"/>
  <c r="E6133" i="21"/>
  <c r="E6134" i="21"/>
  <c r="E6135" i="21"/>
  <c r="E6136" i="21"/>
  <c r="E6137" i="21"/>
  <c r="E6138" i="21"/>
  <c r="E6139" i="21"/>
  <c r="E6140" i="21"/>
  <c r="E6141" i="21"/>
  <c r="E6142" i="21"/>
  <c r="E6143" i="21"/>
  <c r="E6144" i="21"/>
  <c r="E6145" i="21"/>
  <c r="E6146" i="21"/>
  <c r="E6147" i="21"/>
  <c r="E6148" i="21"/>
  <c r="E6149" i="21"/>
  <c r="E6150" i="21"/>
  <c r="E6151" i="21"/>
  <c r="E6152" i="21"/>
  <c r="E6153" i="21"/>
  <c r="E6154" i="21"/>
  <c r="E6155" i="21"/>
  <c r="E6156" i="21"/>
  <c r="E6157" i="21"/>
  <c r="E6158" i="21"/>
  <c r="E6159" i="21"/>
  <c r="E6160" i="21"/>
  <c r="E6161" i="21"/>
  <c r="E6162" i="21"/>
  <c r="E6163" i="21"/>
  <c r="E6164" i="21"/>
  <c r="E6165" i="21"/>
  <c r="E6166" i="21"/>
  <c r="E6167" i="21"/>
  <c r="E6168" i="21"/>
  <c r="E6169" i="21"/>
  <c r="E6170" i="21"/>
  <c r="E6171" i="21"/>
  <c r="E6172" i="21"/>
  <c r="E6173" i="21"/>
  <c r="E6174" i="21"/>
  <c r="E6175" i="21"/>
  <c r="E6176" i="21"/>
  <c r="E6177" i="21"/>
  <c r="E6178" i="21"/>
  <c r="E6179" i="21"/>
  <c r="E6180" i="21"/>
  <c r="E6181" i="21"/>
  <c r="E6182" i="21"/>
  <c r="E6183" i="21"/>
  <c r="E6184" i="21"/>
  <c r="E6185" i="21"/>
  <c r="E6186" i="21"/>
  <c r="E6187" i="21"/>
  <c r="E6188" i="21"/>
  <c r="E6189" i="21"/>
  <c r="E6190" i="21"/>
  <c r="E6191" i="21"/>
  <c r="E6192" i="21"/>
  <c r="E6193" i="21"/>
  <c r="E6194" i="21"/>
  <c r="E6195" i="21"/>
  <c r="E6196" i="21"/>
  <c r="E6197" i="21"/>
  <c r="E6198" i="21"/>
  <c r="E6199" i="21"/>
  <c r="E6200" i="21"/>
  <c r="E6201" i="21"/>
  <c r="E6202" i="21"/>
  <c r="E6203" i="21"/>
  <c r="E6204" i="21"/>
  <c r="E6205" i="21"/>
  <c r="E6206" i="21"/>
  <c r="E6207" i="21"/>
  <c r="E6208" i="21"/>
  <c r="E6209" i="21"/>
  <c r="E6210" i="21"/>
  <c r="E6211" i="21"/>
  <c r="E6212" i="21"/>
  <c r="E6213" i="21"/>
  <c r="E6214" i="21"/>
  <c r="E6215" i="21"/>
  <c r="E6216" i="21"/>
  <c r="E6217" i="21"/>
  <c r="E6218" i="21"/>
  <c r="E6219" i="21"/>
  <c r="E6220" i="21"/>
  <c r="E6221" i="21"/>
  <c r="E6222" i="21"/>
  <c r="E6223" i="21"/>
  <c r="E6224" i="21"/>
  <c r="E6225" i="21"/>
  <c r="E6226" i="21"/>
  <c r="E6227" i="21"/>
  <c r="E6228" i="21"/>
  <c r="E6229" i="21"/>
  <c r="E6230" i="21"/>
  <c r="E6231" i="21"/>
  <c r="E6232" i="21"/>
  <c r="E6233" i="21"/>
  <c r="E6234" i="21"/>
  <c r="E6235" i="21"/>
  <c r="E6236" i="21"/>
  <c r="E6237" i="21"/>
  <c r="E6238" i="21"/>
  <c r="E6239" i="21"/>
  <c r="E6240" i="21"/>
  <c r="E6241" i="21"/>
  <c r="E6242" i="21"/>
  <c r="E6243" i="21"/>
  <c r="E6244" i="21"/>
  <c r="E6245" i="21"/>
  <c r="E6246" i="21"/>
  <c r="E6247" i="21"/>
  <c r="E6248" i="21"/>
  <c r="E6249" i="21"/>
  <c r="E6250" i="21"/>
  <c r="E6251" i="21"/>
  <c r="E6252" i="21"/>
  <c r="E6253" i="21"/>
  <c r="E6254" i="21"/>
  <c r="E6255" i="21"/>
  <c r="E6256" i="21"/>
  <c r="E6257" i="21"/>
  <c r="E6258" i="21"/>
  <c r="E6259" i="21"/>
  <c r="E6260" i="21"/>
  <c r="E6261" i="21"/>
  <c r="E6262" i="21"/>
  <c r="E6263" i="21"/>
  <c r="E6264" i="21"/>
  <c r="E6265" i="21"/>
  <c r="E6266" i="21"/>
  <c r="E6267" i="21"/>
  <c r="E6268" i="21"/>
  <c r="E6269" i="21"/>
  <c r="E6270" i="21"/>
  <c r="E6271" i="21"/>
  <c r="E6272" i="21"/>
  <c r="E6273" i="21"/>
  <c r="E6274" i="21"/>
  <c r="E6275" i="21"/>
  <c r="E6276" i="21"/>
  <c r="E6277" i="21"/>
  <c r="E6278" i="21"/>
  <c r="E6279" i="21"/>
  <c r="E6280" i="21"/>
  <c r="E6281" i="21"/>
  <c r="E6282" i="21"/>
  <c r="E6283" i="21"/>
  <c r="E6284" i="21"/>
  <c r="E6285" i="21"/>
  <c r="E6286" i="21"/>
  <c r="E6287" i="21"/>
  <c r="E6288" i="21"/>
  <c r="E6289" i="21"/>
  <c r="E6290" i="21"/>
  <c r="E6291" i="21"/>
  <c r="E6292" i="21"/>
  <c r="E6293" i="21"/>
  <c r="E6294" i="21"/>
  <c r="E6295" i="21"/>
  <c r="E6296" i="21"/>
  <c r="E6297" i="21"/>
  <c r="E6298" i="21"/>
  <c r="E6299" i="21"/>
  <c r="E6300" i="21"/>
  <c r="E6301" i="21"/>
  <c r="E6302" i="21"/>
  <c r="E6303" i="21"/>
  <c r="E6304" i="21"/>
  <c r="E6305" i="21"/>
  <c r="E6306" i="21"/>
  <c r="E6307" i="21"/>
  <c r="E6308" i="21"/>
  <c r="E6309" i="21"/>
  <c r="E6310" i="21"/>
  <c r="E6311" i="21"/>
  <c r="E6312" i="21"/>
  <c r="E6313" i="21"/>
  <c r="E6314" i="21"/>
  <c r="E6315" i="21"/>
  <c r="E6316" i="21"/>
  <c r="E6317" i="21"/>
  <c r="E6318" i="21"/>
  <c r="E6319" i="21"/>
  <c r="E6320" i="21"/>
  <c r="E6321" i="21"/>
  <c r="E6322" i="21"/>
  <c r="E6323" i="21"/>
  <c r="E6324" i="21"/>
  <c r="E6325" i="21"/>
  <c r="E6326" i="21"/>
  <c r="E6327" i="21"/>
  <c r="E6328" i="21"/>
  <c r="E6329" i="21"/>
  <c r="E6330" i="21"/>
  <c r="E6331" i="21"/>
  <c r="E6332" i="21"/>
  <c r="E6333" i="21"/>
  <c r="E6334" i="21"/>
  <c r="E6335" i="21"/>
  <c r="E6336" i="21"/>
  <c r="E6337" i="21"/>
  <c r="E6338" i="21"/>
  <c r="E6339" i="21"/>
  <c r="E6340" i="21"/>
  <c r="E6341" i="21"/>
  <c r="E6342" i="21"/>
  <c r="E6343" i="21"/>
  <c r="E6344" i="21"/>
  <c r="E6345" i="21"/>
  <c r="E6346" i="21"/>
  <c r="E6347" i="21"/>
  <c r="E6348" i="21"/>
  <c r="E6349" i="21"/>
  <c r="E6350" i="21"/>
  <c r="E6351" i="21"/>
  <c r="E6352" i="21"/>
  <c r="E6353" i="21"/>
  <c r="E6354" i="21"/>
  <c r="E6355" i="21"/>
  <c r="E6356" i="21"/>
  <c r="E6357" i="21"/>
  <c r="E6358" i="21"/>
  <c r="E6359" i="21"/>
  <c r="E6360" i="21"/>
  <c r="E6361" i="21"/>
  <c r="E6362" i="21"/>
  <c r="E6363" i="21"/>
  <c r="E6364" i="21"/>
  <c r="E6365" i="21"/>
  <c r="E6366" i="21"/>
  <c r="E6367" i="21"/>
  <c r="E6368" i="21"/>
  <c r="E6369" i="21"/>
  <c r="E6370" i="21"/>
  <c r="E6371" i="21"/>
  <c r="E6372" i="21"/>
  <c r="E6373" i="21"/>
  <c r="E6374" i="21"/>
  <c r="E6375" i="21"/>
  <c r="E6376" i="21"/>
  <c r="E6377" i="21"/>
  <c r="E6378" i="21"/>
  <c r="E6379" i="21"/>
  <c r="E6380" i="21"/>
  <c r="E6381" i="21"/>
  <c r="E6382" i="21"/>
  <c r="E6383" i="21"/>
  <c r="E6384" i="21"/>
  <c r="E6385" i="21"/>
  <c r="E6386" i="21"/>
  <c r="E6387" i="21"/>
  <c r="E6388" i="21"/>
  <c r="E6389" i="21"/>
  <c r="E6390" i="21"/>
  <c r="E6391" i="21"/>
  <c r="E6392" i="21"/>
  <c r="E6393" i="21"/>
  <c r="E6394" i="21"/>
  <c r="E6395" i="21"/>
  <c r="E6396" i="21"/>
  <c r="E6397" i="21"/>
  <c r="E6398" i="21"/>
  <c r="E6399" i="21"/>
  <c r="E6400" i="21"/>
  <c r="E6401" i="21"/>
  <c r="E6402" i="21"/>
  <c r="E6403" i="21"/>
  <c r="E6404" i="21"/>
  <c r="E6405" i="21"/>
  <c r="E6406" i="21"/>
  <c r="E6407" i="21"/>
  <c r="E6408" i="21"/>
  <c r="E6409" i="21"/>
  <c r="E6410" i="21"/>
  <c r="E6411" i="21"/>
  <c r="E6412" i="21"/>
  <c r="E6413" i="21"/>
  <c r="E6414" i="21"/>
  <c r="E6415" i="21"/>
  <c r="E6416" i="21"/>
  <c r="E6417" i="21"/>
  <c r="E6418" i="21"/>
  <c r="E6419" i="21"/>
  <c r="E6420" i="21"/>
  <c r="E6421" i="21"/>
  <c r="E6422" i="21"/>
  <c r="E6423" i="21"/>
  <c r="E6424" i="21"/>
  <c r="E6425" i="21"/>
  <c r="E6426" i="21"/>
  <c r="E6427" i="21"/>
  <c r="E6428" i="21"/>
  <c r="E6429" i="21"/>
  <c r="E6430" i="21"/>
  <c r="E6431" i="21"/>
  <c r="E6432" i="21"/>
  <c r="E6433" i="21"/>
  <c r="E6434" i="21"/>
  <c r="E6435" i="21"/>
  <c r="E6436" i="21"/>
  <c r="E6437" i="21"/>
  <c r="E6438" i="21"/>
  <c r="E6439" i="21"/>
  <c r="E6440" i="21"/>
  <c r="E6441" i="21"/>
  <c r="E6442" i="21"/>
  <c r="E6443" i="21"/>
  <c r="E6444" i="21"/>
  <c r="E6445" i="21"/>
  <c r="E6446" i="21"/>
  <c r="E6447" i="21"/>
  <c r="E6448" i="21"/>
  <c r="E6449" i="21"/>
  <c r="E6450" i="21"/>
  <c r="E6451" i="21"/>
  <c r="E6452" i="21"/>
  <c r="E6453" i="21"/>
  <c r="E6454" i="21"/>
  <c r="E6455" i="21"/>
  <c r="E6456" i="21"/>
  <c r="E6457" i="21"/>
  <c r="E6458" i="21"/>
  <c r="E6459" i="21"/>
  <c r="E6460" i="21"/>
  <c r="E6461" i="21"/>
  <c r="E6462" i="21"/>
  <c r="E6463" i="21"/>
  <c r="E6464" i="21"/>
  <c r="E6465" i="21"/>
  <c r="E6466" i="21"/>
  <c r="E6467" i="21"/>
  <c r="E6468" i="21"/>
  <c r="E6469" i="21"/>
  <c r="E6470" i="21"/>
  <c r="E6471" i="21"/>
  <c r="E6472" i="21"/>
  <c r="E6473" i="21"/>
  <c r="E6474" i="21"/>
  <c r="E6475" i="21"/>
  <c r="E6476" i="21"/>
  <c r="E6477" i="21"/>
  <c r="E6478" i="21"/>
  <c r="E6479" i="21"/>
  <c r="E6480" i="21"/>
  <c r="E6481" i="21"/>
  <c r="E6482" i="21"/>
  <c r="E6483" i="21"/>
  <c r="E6484" i="21"/>
  <c r="E6485" i="21"/>
  <c r="E6486" i="21"/>
  <c r="E6487" i="21"/>
  <c r="E6488" i="21"/>
  <c r="E6489" i="21"/>
  <c r="E6490" i="21"/>
  <c r="E6491" i="21"/>
  <c r="E6492" i="21"/>
  <c r="E6493" i="21"/>
  <c r="E6494" i="21"/>
  <c r="E6495" i="21"/>
  <c r="E6496" i="21"/>
  <c r="E6497" i="21"/>
  <c r="E6498" i="21"/>
  <c r="E6499" i="21"/>
  <c r="E6500" i="21"/>
  <c r="E6501" i="21"/>
  <c r="E6502" i="21"/>
  <c r="E6503" i="21"/>
  <c r="E6504" i="21"/>
  <c r="E6505" i="21"/>
  <c r="E6506" i="21"/>
  <c r="E6507" i="21"/>
  <c r="E6508" i="21"/>
  <c r="E6509" i="21"/>
  <c r="E6510" i="21"/>
  <c r="E6511" i="21"/>
  <c r="E6512" i="21"/>
  <c r="E6513" i="21"/>
  <c r="E6514" i="21"/>
  <c r="E6515" i="21"/>
  <c r="E6516" i="21"/>
  <c r="E6517" i="21"/>
  <c r="E6518" i="21"/>
  <c r="E6519" i="21"/>
  <c r="E6520" i="21"/>
  <c r="E6521" i="21"/>
  <c r="E6522" i="21"/>
  <c r="E6523" i="21"/>
  <c r="E6524" i="21"/>
  <c r="E6525" i="21"/>
  <c r="E6526" i="21"/>
  <c r="E6527" i="21"/>
  <c r="E6528" i="21"/>
  <c r="E6529" i="21"/>
  <c r="E6530" i="21"/>
  <c r="E6531" i="21"/>
  <c r="E6532" i="21"/>
  <c r="E6533" i="21"/>
  <c r="E6534" i="21"/>
  <c r="E6535" i="21"/>
  <c r="E6536" i="21"/>
  <c r="E6537" i="21"/>
  <c r="E6538" i="21"/>
  <c r="E6539" i="21"/>
  <c r="E6540" i="21"/>
  <c r="E6541" i="21"/>
  <c r="E6542" i="21"/>
  <c r="E6543" i="21"/>
  <c r="E6544" i="21"/>
  <c r="E6545" i="21"/>
  <c r="E6546" i="21"/>
  <c r="E6547" i="21"/>
  <c r="E6548" i="21"/>
  <c r="E6549" i="21"/>
  <c r="E6550" i="21"/>
  <c r="E6551" i="21"/>
  <c r="E6552" i="21"/>
  <c r="E6553" i="21"/>
  <c r="E6554" i="21"/>
  <c r="E2" i="21"/>
  <c r="P19" i="8"/>
  <c r="S2" i="2"/>
  <c r="T2" i="2" s="1"/>
  <c r="I4" i="8"/>
  <c r="I5" i="8"/>
  <c r="I7" i="8"/>
  <c r="I8" i="8"/>
  <c r="I9" i="8"/>
  <c r="I10" i="8"/>
  <c r="I11" i="8"/>
  <c r="I12" i="8"/>
  <c r="I13" i="8"/>
  <c r="I2" i="8"/>
  <c r="B3" i="8" l="1"/>
  <c r="B6" i="8"/>
  <c r="B12" i="8"/>
  <c r="B7" i="8"/>
  <c r="B10" i="8"/>
  <c r="B4" i="8"/>
  <c r="B11" i="8"/>
  <c r="B8" i="8"/>
  <c r="B2" i="8"/>
  <c r="B13" i="8"/>
  <c r="B5" i="8"/>
  <c r="B9" i="8"/>
  <c r="U14" i="8"/>
  <c r="E18" i="8" s="1"/>
  <c r="I14" i="8"/>
  <c r="L14" i="8"/>
  <c r="B23" i="8" s="1"/>
  <c r="F14" i="8"/>
  <c r="B18" i="8" s="1"/>
  <c r="G14" i="8"/>
  <c r="B19" i="8" s="1"/>
  <c r="K14" i="8"/>
  <c r="B22" i="8" s="1"/>
  <c r="D14" i="8"/>
  <c r="B16" i="8" s="1"/>
  <c r="E14" i="8"/>
  <c r="B17" i="8" s="1"/>
  <c r="H14" i="8"/>
  <c r="B20" i="8" s="1"/>
  <c r="N2" i="8"/>
  <c r="J14" i="8"/>
  <c r="B14" i="8" l="1"/>
  <c r="W15" i="8" s="1"/>
  <c r="B21" i="8"/>
  <c r="B15" i="8"/>
  <c r="M15" i="8" l="1"/>
  <c r="F24" i="8"/>
  <c r="F22" i="8"/>
  <c r="H15" i="8"/>
  <c r="F19" i="8"/>
  <c r="E16" i="8"/>
  <c r="E19" i="8" s="1"/>
  <c r="E20" i="8" s="1"/>
  <c r="F18" i="8"/>
  <c r="E15" i="8"/>
  <c r="F16" i="8"/>
  <c r="D15" i="8"/>
  <c r="F20" i="8"/>
  <c r="I15" i="8"/>
  <c r="K15" i="8"/>
  <c r="G15" i="8"/>
  <c r="L15" i="8"/>
  <c r="F23" i="8"/>
  <c r="F15" i="8"/>
  <c r="F17" i="8"/>
  <c r="J15" i="8"/>
  <c r="F21" i="8"/>
</calcChain>
</file>

<file path=xl/sharedStrings.xml><?xml version="1.0" encoding="utf-8"?>
<sst xmlns="http://schemas.openxmlformats.org/spreadsheetml/2006/main" count="14580" uniqueCount="64">
  <si>
    <t>zone</t>
  </si>
  <si>
    <t>cavity</t>
  </si>
  <si>
    <t>cav#</t>
  </si>
  <si>
    <t>fault</t>
  </si>
  <si>
    <t>time</t>
  </si>
  <si>
    <t>0L04</t>
  </si>
  <si>
    <t>Microphonics</t>
  </si>
  <si>
    <t>Controls Fault</t>
  </si>
  <si>
    <t>Multi Cav turn off</t>
  </si>
  <si>
    <t>1L22</t>
  </si>
  <si>
    <t>1L23</t>
  </si>
  <si>
    <t>E_Quench</t>
  </si>
  <si>
    <t>Single Cav Turn off</t>
  </si>
  <si>
    <t>1L24</t>
  </si>
  <si>
    <t>1L25</t>
  </si>
  <si>
    <t>1L26</t>
  </si>
  <si>
    <t>2L22</t>
  </si>
  <si>
    <t>2L23</t>
  </si>
  <si>
    <t>2L24</t>
  </si>
  <si>
    <t>2L25</t>
  </si>
  <si>
    <t>2L26</t>
  </si>
  <si>
    <t>Gradients</t>
  </si>
  <si>
    <t>ZONE</t>
  </si>
  <si>
    <t>TOTAL NUMBER OF EVENTS</t>
  </si>
  <si>
    <t>EVENTS WHERE ALL DATA WAS SAVED</t>
  </si>
  <si>
    <t>Fast Quench</t>
  </si>
  <si>
    <t>Interlock Faults</t>
  </si>
  <si>
    <t>Multi cavity turn off</t>
  </si>
  <si>
    <t>TOTAL</t>
  </si>
  <si>
    <t>No Waveforms</t>
  </si>
  <si>
    <t>E1</t>
  </si>
  <si>
    <t>E2</t>
  </si>
  <si>
    <t>E3</t>
  </si>
  <si>
    <t>E4</t>
  </si>
  <si>
    <t>E5</t>
  </si>
  <si>
    <t>E6</t>
  </si>
  <si>
    <t>E7</t>
  </si>
  <si>
    <t>E8</t>
  </si>
  <si>
    <t>Quench_3ms</t>
  </si>
  <si>
    <t>Quench_100ms</t>
  </si>
  <si>
    <t>Quench 100ms</t>
  </si>
  <si>
    <t>Quench 3ms</t>
  </si>
  <si>
    <t>MICROPHONICS TRIPS PER DAY</t>
  </si>
  <si>
    <t>Heat Riser Choke</t>
  </si>
  <si>
    <t>Identified faults</t>
  </si>
  <si>
    <t>Total sets</t>
  </si>
  <si>
    <t>one or more in SEL</t>
  </si>
  <si>
    <t>Waveform records with N faults</t>
  </si>
  <si>
    <t>Fault Interval</t>
  </si>
  <si>
    <t>8 end</t>
  </si>
  <si>
    <t>Unidentified not 8 end</t>
  </si>
  <si>
    <t>#9</t>
  </si>
  <si>
    <t>Start not 8</t>
  </si>
  <si>
    <t>Start 8</t>
  </si>
  <si>
    <t>Not 8</t>
  </si>
  <si>
    <t>Identified</t>
  </si>
  <si>
    <t xml:space="preserve">SEL </t>
  </si>
  <si>
    <t>1L07</t>
  </si>
  <si>
    <t>Beam loss</t>
  </si>
  <si>
    <t>Interlock</t>
  </si>
  <si>
    <t xml:space="preserve"> </t>
  </si>
  <si>
    <t>Unknown</t>
  </si>
  <si>
    <t>Unidentified</t>
  </si>
  <si>
    <t>Undefined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</si>
</sst>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h:mm:ss;@"/>
    <numFmt numFmtId="165" formatCode="m/d/yy;@"/>
    <numFmt numFmtId="166" formatCode="m/d;@"/>
    <numFmt numFmtId="167" formatCode="m/d/yy\ h:mm;@"/>
    <numFmt numFmtId="168" formatCode="0.0%"/>
    <numFmt numFmtId="169" formatCode="0.00_);[Red]\(0.00\)"/>
    <numFmt numFmtId="170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165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33" borderId="0" xfId="0" applyFill="1"/>
    <xf numFmtId="2" fontId="0" fillId="0" borderId="0" xfId="0" applyNumberFormat="1"/>
    <xf numFmtId="2" fontId="0" fillId="0" borderId="0" xfId="0" applyNumberFormat="1" applyFill="1"/>
    <xf numFmtId="166" fontId="0" fillId="0" borderId="0" xfId="0" applyNumberFormat="1" applyFill="1"/>
    <xf numFmtId="166" fontId="0" fillId="0" borderId="0" xfId="0" applyNumberFormat="1"/>
    <xf numFmtId="16" fontId="0" fillId="0" borderId="0" xfId="0" applyNumberFormat="1"/>
    <xf numFmtId="22" fontId="0" fillId="0" borderId="0" xfId="0" applyNumberFormat="1"/>
    <xf numFmtId="167" fontId="0" fillId="0" borderId="0" xfId="0" applyNumberFormat="1"/>
    <xf numFmtId="168" fontId="0" fillId="0" borderId="0" xfId="0" applyNumberFormat="1"/>
    <xf numFmtId="1" fontId="0" fillId="0" borderId="0" xfId="0" applyNumberFormat="1"/>
    <xf numFmtId="1" fontId="0" fillId="0" borderId="0" xfId="0" applyNumberFormat="1" applyFill="1"/>
    <xf numFmtId="166" fontId="0" fillId="33" borderId="0" xfId="0" applyNumberFormat="1" applyFill="1"/>
    <xf numFmtId="164" fontId="0" fillId="33" borderId="0" xfId="0" applyNumberFormat="1" applyFill="1"/>
    <xf numFmtId="164" fontId="0" fillId="0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169" fontId="0" fillId="0" borderId="0" xfId="0" applyNumberFormat="1" applyFill="1"/>
    <xf numFmtId="17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F19C6"/>
      <color rgb="FF2E9633"/>
      <color rgb="FF254DCF"/>
      <color rgb="FF279D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worksheet" Target="worksheets/sheet3.xml"/><Relationship Id="rId18" Type="http://schemas.openxmlformats.org/officeDocument/2006/relationships/worksheet" Target="worksheets/sheet6.xml"/><Relationship Id="rId3" Type="http://schemas.openxmlformats.org/officeDocument/2006/relationships/worksheet" Target="worksheets/sheet1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2.xml"/><Relationship Id="rId17" Type="http://schemas.openxmlformats.org/officeDocument/2006/relationships/worksheet" Target="worksheets/sheet5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2.xml"/><Relationship Id="rId20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1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worksheet" Target="worksheets/sheet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44469441319834E-2"/>
          <c:y val="0.11437073391544665"/>
          <c:w val="0.79561581725361252"/>
          <c:h val="0.77779481937547101"/>
        </c:manualLayout>
      </c:layout>
      <c:scatterChart>
        <c:scatterStyle val="lineMarker"/>
        <c:varyColors val="0"/>
        <c:ser>
          <c:idx val="1"/>
          <c:order val="3"/>
          <c:tx>
            <c:v>Fast Quench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xVal>
            <c:numRef>
              <c:f>DATA1!$K$2:$K$1614</c:f>
              <c:numCache>
                <c:formatCode>m/d;@</c:formatCode>
                <c:ptCount val="1613"/>
                <c:pt idx="0">
                  <c:v>44062.315162037034</c:v>
                </c:pt>
                <c:pt idx="1">
                  <c:v>44062.658900462964</c:v>
                </c:pt>
                <c:pt idx="2">
                  <c:v>44060.938900462963</c:v>
                </c:pt>
                <c:pt idx="3">
                  <c:v>44062.32607638889</c:v>
                </c:pt>
                <c:pt idx="4">
                  <c:v>44063.158425925925</c:v>
                </c:pt>
                <c:pt idx="5">
                  <c:v>44063.158425925925</c:v>
                </c:pt>
                <c:pt idx="6">
                  <c:v>44061.284837962965</c:v>
                </c:pt>
                <c:pt idx="7">
                  <c:v>44061.862395833334</c:v>
                </c:pt>
                <c:pt idx="8">
                  <c:v>44062.824895833335</c:v>
                </c:pt>
                <c:pt idx="9">
                  <c:v>44061.269814814812</c:v>
                </c:pt>
                <c:pt idx="10">
                  <c:v>44061.284837962965</c:v>
                </c:pt>
                <c:pt idx="11">
                  <c:v>44061.862395833334</c:v>
                </c:pt>
                <c:pt idx="12">
                  <c:v>44062.292662037034</c:v>
                </c:pt>
                <c:pt idx="13">
                  <c:v>44062.824895833335</c:v>
                </c:pt>
                <c:pt idx="14">
                  <c:v>44060.64203703704</c:v>
                </c:pt>
                <c:pt idx="15">
                  <c:v>44061.036874999998</c:v>
                </c:pt>
                <c:pt idx="16">
                  <c:v>44061.162905092591</c:v>
                </c:pt>
                <c:pt idx="17">
                  <c:v>44061.307592592595</c:v>
                </c:pt>
                <c:pt idx="18">
                  <c:v>44061.526504629626</c:v>
                </c:pt>
                <c:pt idx="19">
                  <c:v>44061.70511574074</c:v>
                </c:pt>
                <c:pt idx="20">
                  <c:v>44061.993483796294</c:v>
                </c:pt>
                <c:pt idx="21">
                  <c:v>44062.128842592596</c:v>
                </c:pt>
                <c:pt idx="22">
                  <c:v>44062.263020833336</c:v>
                </c:pt>
                <c:pt idx="23">
                  <c:v>44062.411064814813</c:v>
                </c:pt>
                <c:pt idx="24">
                  <c:v>44062.57366898148</c:v>
                </c:pt>
                <c:pt idx="25">
                  <c:v>44062.734143518515</c:v>
                </c:pt>
                <c:pt idx="26">
                  <c:v>44062.944305555553</c:v>
                </c:pt>
                <c:pt idx="27">
                  <c:v>44063.081041666665</c:v>
                </c:pt>
                <c:pt idx="28">
                  <c:v>44063.220266203702</c:v>
                </c:pt>
                <c:pt idx="29">
                  <c:v>44063.552847222221</c:v>
                </c:pt>
                <c:pt idx="30">
                  <c:v>44064.998518518521</c:v>
                </c:pt>
                <c:pt idx="31">
                  <c:v>44066.798043981478</c:v>
                </c:pt>
                <c:pt idx="32">
                  <c:v>44067.46297453704</c:v>
                </c:pt>
                <c:pt idx="33">
                  <c:v>44067.977476851855</c:v>
                </c:pt>
                <c:pt idx="34">
                  <c:v>44069.256712962961</c:v>
                </c:pt>
                <c:pt idx="35">
                  <c:v>44066.022777777776</c:v>
                </c:pt>
                <c:pt idx="36">
                  <c:v>44066.846747685187</c:v>
                </c:pt>
                <c:pt idx="37">
                  <c:v>44068.251828703702</c:v>
                </c:pt>
                <c:pt idx="38">
                  <c:v>44068.803356481483</c:v>
                </c:pt>
                <c:pt idx="39">
                  <c:v>44069.286597222221</c:v>
                </c:pt>
                <c:pt idx="40">
                  <c:v>44069.336909722224</c:v>
                </c:pt>
                <c:pt idx="41">
                  <c:v>44065.214282407411</c:v>
                </c:pt>
                <c:pt idx="42">
                  <c:v>44068.681192129632</c:v>
                </c:pt>
                <c:pt idx="43">
                  <c:v>44064.580613425926</c:v>
                </c:pt>
                <c:pt idx="44">
                  <c:v>44068.907777777778</c:v>
                </c:pt>
                <c:pt idx="45">
                  <c:v>44068.907777777778</c:v>
                </c:pt>
                <c:pt idx="46">
                  <c:v>44063.525636574072</c:v>
                </c:pt>
                <c:pt idx="47">
                  <c:v>44063.623657407406</c:v>
                </c:pt>
                <c:pt idx="48">
                  <c:v>44063.767384259256</c:v>
                </c:pt>
                <c:pt idx="49">
                  <c:v>44063.772164351853</c:v>
                </c:pt>
                <c:pt idx="50">
                  <c:v>44063.925810185188</c:v>
                </c:pt>
                <c:pt idx="51">
                  <c:v>44064.059016203704</c:v>
                </c:pt>
                <c:pt idx="52">
                  <c:v>44064.22587962963</c:v>
                </c:pt>
                <c:pt idx="53">
                  <c:v>44064.413124999999</c:v>
                </c:pt>
                <c:pt idx="54">
                  <c:v>44064.610682870371</c:v>
                </c:pt>
                <c:pt idx="55">
                  <c:v>44064.764386574076</c:v>
                </c:pt>
                <c:pt idx="56">
                  <c:v>44064.85019675926</c:v>
                </c:pt>
                <c:pt idx="57">
                  <c:v>44064.925555555557</c:v>
                </c:pt>
                <c:pt idx="58">
                  <c:v>44065.095034722224</c:v>
                </c:pt>
                <c:pt idx="59">
                  <c:v>44065.232083333336</c:v>
                </c:pt>
                <c:pt idx="60">
                  <c:v>44065.949560185189</c:v>
                </c:pt>
                <c:pt idx="61">
                  <c:v>44065.959618055553</c:v>
                </c:pt>
                <c:pt idx="62">
                  <c:v>44065.990844907406</c:v>
                </c:pt>
                <c:pt idx="63">
                  <c:v>44066.825185185182</c:v>
                </c:pt>
                <c:pt idx="64">
                  <c:v>44067.025694444441</c:v>
                </c:pt>
                <c:pt idx="65">
                  <c:v>44067.665358796294</c:v>
                </c:pt>
                <c:pt idx="66">
                  <c:v>44068.345081018517</c:v>
                </c:pt>
                <c:pt idx="67">
                  <c:v>44068.600497685184</c:v>
                </c:pt>
                <c:pt idx="68">
                  <c:v>44068.870474537034</c:v>
                </c:pt>
              </c:numCache>
            </c:numRef>
          </c:xVal>
          <c:yVal>
            <c:numRef>
              <c:f>DATA1!$I$2:$I$1614</c:f>
              <c:numCache>
                <c:formatCode>General</c:formatCode>
                <c:ptCount val="1613"/>
                <c:pt idx="0">
                  <c:v>40</c:v>
                </c:pt>
                <c:pt idx="1">
                  <c:v>33</c:v>
                </c:pt>
                <c:pt idx="2">
                  <c:v>41</c:v>
                </c:pt>
                <c:pt idx="3">
                  <c:v>48</c:v>
                </c:pt>
                <c:pt idx="4">
                  <c:v>89</c:v>
                </c:pt>
                <c:pt idx="5">
                  <c:v>90</c:v>
                </c:pt>
                <c:pt idx="6">
                  <c:v>93</c:v>
                </c:pt>
                <c:pt idx="7">
                  <c:v>93</c:v>
                </c:pt>
                <c:pt idx="8">
                  <c:v>93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94</c:v>
                </c:pt>
                <c:pt idx="13">
                  <c:v>94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  <c:pt idx="18">
                  <c:v>96</c:v>
                </c:pt>
                <c:pt idx="19">
                  <c:v>96</c:v>
                </c:pt>
                <c:pt idx="20">
                  <c:v>96</c:v>
                </c:pt>
                <c:pt idx="21">
                  <c:v>96</c:v>
                </c:pt>
                <c:pt idx="22">
                  <c:v>96</c:v>
                </c:pt>
                <c:pt idx="23">
                  <c:v>96</c:v>
                </c:pt>
                <c:pt idx="24">
                  <c:v>96</c:v>
                </c:pt>
                <c:pt idx="25">
                  <c:v>96</c:v>
                </c:pt>
                <c:pt idx="26">
                  <c:v>96</c:v>
                </c:pt>
                <c:pt idx="27">
                  <c:v>96</c:v>
                </c:pt>
                <c:pt idx="28">
                  <c:v>96</c:v>
                </c:pt>
                <c:pt idx="29">
                  <c:v>40</c:v>
                </c:pt>
                <c:pt idx="30">
                  <c:v>33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41</c:v>
                </c:pt>
                <c:pt idx="36">
                  <c:v>41</c:v>
                </c:pt>
                <c:pt idx="37">
                  <c:v>41</c:v>
                </c:pt>
                <c:pt idx="38">
                  <c:v>41</c:v>
                </c:pt>
                <c:pt idx="39">
                  <c:v>48</c:v>
                </c:pt>
                <c:pt idx="40">
                  <c:v>41</c:v>
                </c:pt>
                <c:pt idx="41">
                  <c:v>65</c:v>
                </c:pt>
                <c:pt idx="42">
                  <c:v>65</c:v>
                </c:pt>
                <c:pt idx="43">
                  <c:v>82</c:v>
                </c:pt>
                <c:pt idx="44">
                  <c:v>81</c:v>
                </c:pt>
                <c:pt idx="45">
                  <c:v>82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93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93</c:v>
                </c:pt>
                <c:pt idx="57">
                  <c:v>96</c:v>
                </c:pt>
                <c:pt idx="58">
                  <c:v>96</c:v>
                </c:pt>
                <c:pt idx="59">
                  <c:v>96</c:v>
                </c:pt>
                <c:pt idx="60">
                  <c:v>94</c:v>
                </c:pt>
                <c:pt idx="61">
                  <c:v>93</c:v>
                </c:pt>
                <c:pt idx="62">
                  <c:v>96</c:v>
                </c:pt>
                <c:pt idx="63">
                  <c:v>94</c:v>
                </c:pt>
                <c:pt idx="64">
                  <c:v>93</c:v>
                </c:pt>
                <c:pt idx="65">
                  <c:v>96</c:v>
                </c:pt>
                <c:pt idx="66">
                  <c:v>96</c:v>
                </c:pt>
                <c:pt idx="67">
                  <c:v>93</c:v>
                </c:pt>
                <c:pt idx="68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7D-4B1B-934C-4F4B738A124C}"/>
            </c:ext>
          </c:extLst>
        </c:ser>
        <c:ser>
          <c:idx val="4"/>
          <c:order val="4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Sheet2!$A$2:$A$43</c:f>
              <c:numCache>
                <c:formatCode>d\-mmm</c:formatCode>
                <c:ptCount val="42"/>
              </c:numCache>
            </c:numRef>
          </c:xVal>
          <c:yVal>
            <c:numRef>
              <c:f>Sheet2!$B$2:$B$32</c:f>
              <c:numCache>
                <c:formatCode>General</c:formatCode>
                <c:ptCount val="3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7D-4B1B-934C-4F4B738A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Fast Quench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DATA1!$K$2:$K$1614</c15:sqref>
                        </c15:formulaRef>
                      </c:ext>
                    </c:extLst>
                    <c:numCache>
                      <c:formatCode>m/d;@</c:formatCode>
                      <c:ptCount val="1613"/>
                      <c:pt idx="0">
                        <c:v>44062.315162037034</c:v>
                      </c:pt>
                      <c:pt idx="1">
                        <c:v>44062.658900462964</c:v>
                      </c:pt>
                      <c:pt idx="2">
                        <c:v>44060.938900462963</c:v>
                      </c:pt>
                      <c:pt idx="3">
                        <c:v>44062.32607638889</c:v>
                      </c:pt>
                      <c:pt idx="4">
                        <c:v>44063.158425925925</c:v>
                      </c:pt>
                      <c:pt idx="5">
                        <c:v>44063.158425925925</c:v>
                      </c:pt>
                      <c:pt idx="6">
                        <c:v>44061.284837962965</c:v>
                      </c:pt>
                      <c:pt idx="7">
                        <c:v>44061.862395833334</c:v>
                      </c:pt>
                      <c:pt idx="8">
                        <c:v>44062.824895833335</c:v>
                      </c:pt>
                      <c:pt idx="9">
                        <c:v>44061.269814814812</c:v>
                      </c:pt>
                      <c:pt idx="10">
                        <c:v>44061.284837962965</c:v>
                      </c:pt>
                      <c:pt idx="11">
                        <c:v>44061.862395833334</c:v>
                      </c:pt>
                      <c:pt idx="12">
                        <c:v>44062.292662037034</c:v>
                      </c:pt>
                      <c:pt idx="13">
                        <c:v>44062.824895833335</c:v>
                      </c:pt>
                      <c:pt idx="14">
                        <c:v>44060.64203703704</c:v>
                      </c:pt>
                      <c:pt idx="15">
                        <c:v>44061.036874999998</c:v>
                      </c:pt>
                      <c:pt idx="16">
                        <c:v>44061.162905092591</c:v>
                      </c:pt>
                      <c:pt idx="17">
                        <c:v>44061.307592592595</c:v>
                      </c:pt>
                      <c:pt idx="18">
                        <c:v>44061.526504629626</c:v>
                      </c:pt>
                      <c:pt idx="19">
                        <c:v>44061.70511574074</c:v>
                      </c:pt>
                      <c:pt idx="20">
                        <c:v>44061.993483796294</c:v>
                      </c:pt>
                      <c:pt idx="21">
                        <c:v>44062.128842592596</c:v>
                      </c:pt>
                      <c:pt idx="22">
                        <c:v>44062.263020833336</c:v>
                      </c:pt>
                      <c:pt idx="23">
                        <c:v>44062.411064814813</c:v>
                      </c:pt>
                      <c:pt idx="24">
                        <c:v>44062.57366898148</c:v>
                      </c:pt>
                      <c:pt idx="25">
                        <c:v>44062.734143518515</c:v>
                      </c:pt>
                      <c:pt idx="26">
                        <c:v>44062.944305555553</c:v>
                      </c:pt>
                      <c:pt idx="27">
                        <c:v>44063.081041666665</c:v>
                      </c:pt>
                      <c:pt idx="28">
                        <c:v>44063.220266203702</c:v>
                      </c:pt>
                      <c:pt idx="29">
                        <c:v>44063.552847222221</c:v>
                      </c:pt>
                      <c:pt idx="30">
                        <c:v>44064.998518518521</c:v>
                      </c:pt>
                      <c:pt idx="31">
                        <c:v>44066.798043981478</c:v>
                      </c:pt>
                      <c:pt idx="32">
                        <c:v>44067.46297453704</c:v>
                      </c:pt>
                      <c:pt idx="33">
                        <c:v>44067.977476851855</c:v>
                      </c:pt>
                      <c:pt idx="34">
                        <c:v>44069.256712962961</c:v>
                      </c:pt>
                      <c:pt idx="35">
                        <c:v>44066.022777777776</c:v>
                      </c:pt>
                      <c:pt idx="36">
                        <c:v>44066.846747685187</c:v>
                      </c:pt>
                      <c:pt idx="37">
                        <c:v>44068.251828703702</c:v>
                      </c:pt>
                      <c:pt idx="38">
                        <c:v>44068.803356481483</c:v>
                      </c:pt>
                      <c:pt idx="39">
                        <c:v>44069.286597222221</c:v>
                      </c:pt>
                      <c:pt idx="40">
                        <c:v>44069.336909722224</c:v>
                      </c:pt>
                      <c:pt idx="41">
                        <c:v>44065.214282407411</c:v>
                      </c:pt>
                      <c:pt idx="42">
                        <c:v>44068.681192129632</c:v>
                      </c:pt>
                      <c:pt idx="43">
                        <c:v>44064.580613425926</c:v>
                      </c:pt>
                      <c:pt idx="44">
                        <c:v>44068.907777777778</c:v>
                      </c:pt>
                      <c:pt idx="45">
                        <c:v>44068.907777777778</c:v>
                      </c:pt>
                      <c:pt idx="46">
                        <c:v>44063.525636574072</c:v>
                      </c:pt>
                      <c:pt idx="47">
                        <c:v>44063.623657407406</c:v>
                      </c:pt>
                      <c:pt idx="48">
                        <c:v>44063.767384259256</c:v>
                      </c:pt>
                      <c:pt idx="49">
                        <c:v>44063.772164351853</c:v>
                      </c:pt>
                      <c:pt idx="50">
                        <c:v>44063.925810185188</c:v>
                      </c:pt>
                      <c:pt idx="51">
                        <c:v>44064.059016203704</c:v>
                      </c:pt>
                      <c:pt idx="52">
                        <c:v>44064.22587962963</c:v>
                      </c:pt>
                      <c:pt idx="53">
                        <c:v>44064.413124999999</c:v>
                      </c:pt>
                      <c:pt idx="54">
                        <c:v>44064.610682870371</c:v>
                      </c:pt>
                      <c:pt idx="55">
                        <c:v>44064.764386574076</c:v>
                      </c:pt>
                      <c:pt idx="56">
                        <c:v>44064.85019675926</c:v>
                      </c:pt>
                      <c:pt idx="57">
                        <c:v>44064.925555555557</c:v>
                      </c:pt>
                      <c:pt idx="58">
                        <c:v>44065.095034722224</c:v>
                      </c:pt>
                      <c:pt idx="59">
                        <c:v>44065.232083333336</c:v>
                      </c:pt>
                      <c:pt idx="60">
                        <c:v>44065.949560185189</c:v>
                      </c:pt>
                      <c:pt idx="61">
                        <c:v>44065.959618055553</c:v>
                      </c:pt>
                      <c:pt idx="62">
                        <c:v>44065.990844907406</c:v>
                      </c:pt>
                      <c:pt idx="63">
                        <c:v>44066.825185185182</c:v>
                      </c:pt>
                      <c:pt idx="64">
                        <c:v>44067.025694444441</c:v>
                      </c:pt>
                      <c:pt idx="65">
                        <c:v>44067.665358796294</c:v>
                      </c:pt>
                      <c:pt idx="66">
                        <c:v>44068.345081018517</c:v>
                      </c:pt>
                      <c:pt idx="67">
                        <c:v>44068.600497685184</c:v>
                      </c:pt>
                      <c:pt idx="68">
                        <c:v>44068.870474537034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DATA1!$I$2:$I$1614</c15:sqref>
                        </c15:formulaRef>
                      </c:ext>
                    </c:extLst>
                    <c:numCache>
                      <c:formatCode>General</c:formatCode>
                      <c:ptCount val="1613"/>
                      <c:pt idx="0">
                        <c:v>40</c:v>
                      </c:pt>
                      <c:pt idx="1">
                        <c:v>33</c:v>
                      </c:pt>
                      <c:pt idx="2">
                        <c:v>41</c:v>
                      </c:pt>
                      <c:pt idx="3">
                        <c:v>48</c:v>
                      </c:pt>
                      <c:pt idx="4">
                        <c:v>89</c:v>
                      </c:pt>
                      <c:pt idx="5">
                        <c:v>90</c:v>
                      </c:pt>
                      <c:pt idx="6">
                        <c:v>93</c:v>
                      </c:pt>
                      <c:pt idx="7">
                        <c:v>93</c:v>
                      </c:pt>
                      <c:pt idx="8">
                        <c:v>93</c:v>
                      </c:pt>
                      <c:pt idx="9">
                        <c:v>94</c:v>
                      </c:pt>
                      <c:pt idx="10">
                        <c:v>94</c:v>
                      </c:pt>
                      <c:pt idx="11">
                        <c:v>94</c:v>
                      </c:pt>
                      <c:pt idx="12">
                        <c:v>94</c:v>
                      </c:pt>
                      <c:pt idx="13">
                        <c:v>94</c:v>
                      </c:pt>
                      <c:pt idx="14">
                        <c:v>96</c:v>
                      </c:pt>
                      <c:pt idx="15">
                        <c:v>96</c:v>
                      </c:pt>
                      <c:pt idx="16">
                        <c:v>96</c:v>
                      </c:pt>
                      <c:pt idx="17">
                        <c:v>96</c:v>
                      </c:pt>
                      <c:pt idx="18">
                        <c:v>96</c:v>
                      </c:pt>
                      <c:pt idx="19">
                        <c:v>96</c:v>
                      </c:pt>
                      <c:pt idx="20">
                        <c:v>96</c:v>
                      </c:pt>
                      <c:pt idx="21">
                        <c:v>96</c:v>
                      </c:pt>
                      <c:pt idx="22">
                        <c:v>96</c:v>
                      </c:pt>
                      <c:pt idx="23">
                        <c:v>96</c:v>
                      </c:pt>
                      <c:pt idx="24">
                        <c:v>96</c:v>
                      </c:pt>
                      <c:pt idx="25">
                        <c:v>96</c:v>
                      </c:pt>
                      <c:pt idx="26">
                        <c:v>96</c:v>
                      </c:pt>
                      <c:pt idx="27">
                        <c:v>96</c:v>
                      </c:pt>
                      <c:pt idx="28">
                        <c:v>96</c:v>
                      </c:pt>
                      <c:pt idx="29">
                        <c:v>40</c:v>
                      </c:pt>
                      <c:pt idx="30">
                        <c:v>33</c:v>
                      </c:pt>
                      <c:pt idx="31">
                        <c:v>40</c:v>
                      </c:pt>
                      <c:pt idx="32">
                        <c:v>40</c:v>
                      </c:pt>
                      <c:pt idx="33">
                        <c:v>40</c:v>
                      </c:pt>
                      <c:pt idx="34">
                        <c:v>40</c:v>
                      </c:pt>
                      <c:pt idx="35">
                        <c:v>41</c:v>
                      </c:pt>
                      <c:pt idx="36">
                        <c:v>41</c:v>
                      </c:pt>
                      <c:pt idx="37">
                        <c:v>41</c:v>
                      </c:pt>
                      <c:pt idx="38">
                        <c:v>41</c:v>
                      </c:pt>
                      <c:pt idx="39">
                        <c:v>48</c:v>
                      </c:pt>
                      <c:pt idx="40">
                        <c:v>41</c:v>
                      </c:pt>
                      <c:pt idx="41">
                        <c:v>65</c:v>
                      </c:pt>
                      <c:pt idx="42">
                        <c:v>65</c:v>
                      </c:pt>
                      <c:pt idx="43">
                        <c:v>82</c:v>
                      </c:pt>
                      <c:pt idx="44">
                        <c:v>81</c:v>
                      </c:pt>
                      <c:pt idx="45">
                        <c:v>82</c:v>
                      </c:pt>
                      <c:pt idx="46">
                        <c:v>96</c:v>
                      </c:pt>
                      <c:pt idx="47">
                        <c:v>96</c:v>
                      </c:pt>
                      <c:pt idx="48">
                        <c:v>96</c:v>
                      </c:pt>
                      <c:pt idx="49">
                        <c:v>93</c:v>
                      </c:pt>
                      <c:pt idx="50">
                        <c:v>96</c:v>
                      </c:pt>
                      <c:pt idx="51">
                        <c:v>96</c:v>
                      </c:pt>
                      <c:pt idx="52">
                        <c:v>96</c:v>
                      </c:pt>
                      <c:pt idx="53">
                        <c:v>96</c:v>
                      </c:pt>
                      <c:pt idx="54">
                        <c:v>96</c:v>
                      </c:pt>
                      <c:pt idx="55">
                        <c:v>96</c:v>
                      </c:pt>
                      <c:pt idx="56">
                        <c:v>93</c:v>
                      </c:pt>
                      <c:pt idx="57">
                        <c:v>96</c:v>
                      </c:pt>
                      <c:pt idx="58">
                        <c:v>96</c:v>
                      </c:pt>
                      <c:pt idx="59">
                        <c:v>96</c:v>
                      </c:pt>
                      <c:pt idx="60">
                        <c:v>94</c:v>
                      </c:pt>
                      <c:pt idx="61">
                        <c:v>93</c:v>
                      </c:pt>
                      <c:pt idx="62">
                        <c:v>96</c:v>
                      </c:pt>
                      <c:pt idx="63">
                        <c:v>94</c:v>
                      </c:pt>
                      <c:pt idx="64">
                        <c:v>93</c:v>
                      </c:pt>
                      <c:pt idx="65">
                        <c:v>96</c:v>
                      </c:pt>
                      <c:pt idx="66">
                        <c:v>96</c:v>
                      </c:pt>
                      <c:pt idx="67">
                        <c:v>93</c:v>
                      </c:pt>
                      <c:pt idx="68">
                        <c:v>96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E77D-4B1B-934C-4F4B738A124C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v>Fast Quench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DATA1!$K$2:$K$1614</c15:sqref>
                        </c15:formulaRef>
                      </c:ext>
                    </c:extLst>
                    <c:numCache>
                      <c:formatCode>m/d;@</c:formatCode>
                      <c:ptCount val="1613"/>
                      <c:pt idx="0">
                        <c:v>44062.315162037034</c:v>
                      </c:pt>
                      <c:pt idx="1">
                        <c:v>44062.658900462964</c:v>
                      </c:pt>
                      <c:pt idx="2">
                        <c:v>44060.938900462963</c:v>
                      </c:pt>
                      <c:pt idx="3">
                        <c:v>44062.32607638889</c:v>
                      </c:pt>
                      <c:pt idx="4">
                        <c:v>44063.158425925925</c:v>
                      </c:pt>
                      <c:pt idx="5">
                        <c:v>44063.158425925925</c:v>
                      </c:pt>
                      <c:pt idx="6">
                        <c:v>44061.284837962965</c:v>
                      </c:pt>
                      <c:pt idx="7">
                        <c:v>44061.862395833334</c:v>
                      </c:pt>
                      <c:pt idx="8">
                        <c:v>44062.824895833335</c:v>
                      </c:pt>
                      <c:pt idx="9">
                        <c:v>44061.269814814812</c:v>
                      </c:pt>
                      <c:pt idx="10">
                        <c:v>44061.284837962965</c:v>
                      </c:pt>
                      <c:pt idx="11">
                        <c:v>44061.862395833334</c:v>
                      </c:pt>
                      <c:pt idx="12">
                        <c:v>44062.292662037034</c:v>
                      </c:pt>
                      <c:pt idx="13">
                        <c:v>44062.824895833335</c:v>
                      </c:pt>
                      <c:pt idx="14">
                        <c:v>44060.64203703704</c:v>
                      </c:pt>
                      <c:pt idx="15">
                        <c:v>44061.036874999998</c:v>
                      </c:pt>
                      <c:pt idx="16">
                        <c:v>44061.162905092591</c:v>
                      </c:pt>
                      <c:pt idx="17">
                        <c:v>44061.307592592595</c:v>
                      </c:pt>
                      <c:pt idx="18">
                        <c:v>44061.526504629626</c:v>
                      </c:pt>
                      <c:pt idx="19">
                        <c:v>44061.70511574074</c:v>
                      </c:pt>
                      <c:pt idx="20">
                        <c:v>44061.993483796294</c:v>
                      </c:pt>
                      <c:pt idx="21">
                        <c:v>44062.128842592596</c:v>
                      </c:pt>
                      <c:pt idx="22">
                        <c:v>44062.263020833336</c:v>
                      </c:pt>
                      <c:pt idx="23">
                        <c:v>44062.411064814813</c:v>
                      </c:pt>
                      <c:pt idx="24">
                        <c:v>44062.57366898148</c:v>
                      </c:pt>
                      <c:pt idx="25">
                        <c:v>44062.734143518515</c:v>
                      </c:pt>
                      <c:pt idx="26">
                        <c:v>44062.944305555553</c:v>
                      </c:pt>
                      <c:pt idx="27">
                        <c:v>44063.081041666665</c:v>
                      </c:pt>
                      <c:pt idx="28">
                        <c:v>44063.220266203702</c:v>
                      </c:pt>
                      <c:pt idx="29">
                        <c:v>44063.552847222221</c:v>
                      </c:pt>
                      <c:pt idx="30">
                        <c:v>44064.998518518521</c:v>
                      </c:pt>
                      <c:pt idx="31">
                        <c:v>44066.798043981478</c:v>
                      </c:pt>
                      <c:pt idx="32">
                        <c:v>44067.46297453704</c:v>
                      </c:pt>
                      <c:pt idx="33">
                        <c:v>44067.977476851855</c:v>
                      </c:pt>
                      <c:pt idx="34">
                        <c:v>44069.256712962961</c:v>
                      </c:pt>
                      <c:pt idx="35">
                        <c:v>44066.022777777776</c:v>
                      </c:pt>
                      <c:pt idx="36">
                        <c:v>44066.846747685187</c:v>
                      </c:pt>
                      <c:pt idx="37">
                        <c:v>44068.251828703702</c:v>
                      </c:pt>
                      <c:pt idx="38">
                        <c:v>44068.803356481483</c:v>
                      </c:pt>
                      <c:pt idx="39">
                        <c:v>44069.286597222221</c:v>
                      </c:pt>
                      <c:pt idx="40">
                        <c:v>44069.336909722224</c:v>
                      </c:pt>
                      <c:pt idx="41">
                        <c:v>44065.214282407411</c:v>
                      </c:pt>
                      <c:pt idx="42">
                        <c:v>44068.681192129632</c:v>
                      </c:pt>
                      <c:pt idx="43">
                        <c:v>44064.580613425926</c:v>
                      </c:pt>
                      <c:pt idx="44">
                        <c:v>44068.907777777778</c:v>
                      </c:pt>
                      <c:pt idx="45">
                        <c:v>44068.907777777778</c:v>
                      </c:pt>
                      <c:pt idx="46">
                        <c:v>44063.525636574072</c:v>
                      </c:pt>
                      <c:pt idx="47">
                        <c:v>44063.623657407406</c:v>
                      </c:pt>
                      <c:pt idx="48">
                        <c:v>44063.767384259256</c:v>
                      </c:pt>
                      <c:pt idx="49">
                        <c:v>44063.772164351853</c:v>
                      </c:pt>
                      <c:pt idx="50">
                        <c:v>44063.925810185188</c:v>
                      </c:pt>
                      <c:pt idx="51">
                        <c:v>44064.059016203704</c:v>
                      </c:pt>
                      <c:pt idx="52">
                        <c:v>44064.22587962963</c:v>
                      </c:pt>
                      <c:pt idx="53">
                        <c:v>44064.413124999999</c:v>
                      </c:pt>
                      <c:pt idx="54">
                        <c:v>44064.610682870371</c:v>
                      </c:pt>
                      <c:pt idx="55">
                        <c:v>44064.764386574076</c:v>
                      </c:pt>
                      <c:pt idx="56">
                        <c:v>44064.85019675926</c:v>
                      </c:pt>
                      <c:pt idx="57">
                        <c:v>44064.925555555557</c:v>
                      </c:pt>
                      <c:pt idx="58">
                        <c:v>44065.095034722224</c:v>
                      </c:pt>
                      <c:pt idx="59">
                        <c:v>44065.232083333336</c:v>
                      </c:pt>
                      <c:pt idx="60">
                        <c:v>44065.949560185189</c:v>
                      </c:pt>
                      <c:pt idx="61">
                        <c:v>44065.959618055553</c:v>
                      </c:pt>
                      <c:pt idx="62">
                        <c:v>44065.990844907406</c:v>
                      </c:pt>
                      <c:pt idx="63">
                        <c:v>44066.825185185182</c:v>
                      </c:pt>
                      <c:pt idx="64">
                        <c:v>44067.025694444441</c:v>
                      </c:pt>
                      <c:pt idx="65">
                        <c:v>44067.665358796294</c:v>
                      </c:pt>
                      <c:pt idx="66">
                        <c:v>44068.345081018517</c:v>
                      </c:pt>
                      <c:pt idx="67">
                        <c:v>44068.600497685184</c:v>
                      </c:pt>
                      <c:pt idx="68">
                        <c:v>44068.870474537034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DATA1!$I$2:$I$1614</c15:sqref>
                        </c15:formulaRef>
                      </c:ext>
                    </c:extLst>
                    <c:numCache>
                      <c:formatCode>General</c:formatCode>
                      <c:ptCount val="1613"/>
                      <c:pt idx="0">
                        <c:v>40</c:v>
                      </c:pt>
                      <c:pt idx="1">
                        <c:v>33</c:v>
                      </c:pt>
                      <c:pt idx="2">
                        <c:v>41</c:v>
                      </c:pt>
                      <c:pt idx="3">
                        <c:v>48</c:v>
                      </c:pt>
                      <c:pt idx="4">
                        <c:v>89</c:v>
                      </c:pt>
                      <c:pt idx="5">
                        <c:v>90</c:v>
                      </c:pt>
                      <c:pt idx="6">
                        <c:v>93</c:v>
                      </c:pt>
                      <c:pt idx="7">
                        <c:v>93</c:v>
                      </c:pt>
                      <c:pt idx="8">
                        <c:v>93</c:v>
                      </c:pt>
                      <c:pt idx="9">
                        <c:v>94</c:v>
                      </c:pt>
                      <c:pt idx="10">
                        <c:v>94</c:v>
                      </c:pt>
                      <c:pt idx="11">
                        <c:v>94</c:v>
                      </c:pt>
                      <c:pt idx="12">
                        <c:v>94</c:v>
                      </c:pt>
                      <c:pt idx="13">
                        <c:v>94</c:v>
                      </c:pt>
                      <c:pt idx="14">
                        <c:v>96</c:v>
                      </c:pt>
                      <c:pt idx="15">
                        <c:v>96</c:v>
                      </c:pt>
                      <c:pt idx="16">
                        <c:v>96</c:v>
                      </c:pt>
                      <c:pt idx="17">
                        <c:v>96</c:v>
                      </c:pt>
                      <c:pt idx="18">
                        <c:v>96</c:v>
                      </c:pt>
                      <c:pt idx="19">
                        <c:v>96</c:v>
                      </c:pt>
                      <c:pt idx="20">
                        <c:v>96</c:v>
                      </c:pt>
                      <c:pt idx="21">
                        <c:v>96</c:v>
                      </c:pt>
                      <c:pt idx="22">
                        <c:v>96</c:v>
                      </c:pt>
                      <c:pt idx="23">
                        <c:v>96</c:v>
                      </c:pt>
                      <c:pt idx="24">
                        <c:v>96</c:v>
                      </c:pt>
                      <c:pt idx="25">
                        <c:v>96</c:v>
                      </c:pt>
                      <c:pt idx="26">
                        <c:v>96</c:v>
                      </c:pt>
                      <c:pt idx="27">
                        <c:v>96</c:v>
                      </c:pt>
                      <c:pt idx="28">
                        <c:v>96</c:v>
                      </c:pt>
                      <c:pt idx="29">
                        <c:v>40</c:v>
                      </c:pt>
                      <c:pt idx="30">
                        <c:v>33</c:v>
                      </c:pt>
                      <c:pt idx="31">
                        <c:v>40</c:v>
                      </c:pt>
                      <c:pt idx="32">
                        <c:v>40</c:v>
                      </c:pt>
                      <c:pt idx="33">
                        <c:v>40</c:v>
                      </c:pt>
                      <c:pt idx="34">
                        <c:v>40</c:v>
                      </c:pt>
                      <c:pt idx="35">
                        <c:v>41</c:v>
                      </c:pt>
                      <c:pt idx="36">
                        <c:v>41</c:v>
                      </c:pt>
                      <c:pt idx="37">
                        <c:v>41</c:v>
                      </c:pt>
                      <c:pt idx="38">
                        <c:v>41</c:v>
                      </c:pt>
                      <c:pt idx="39">
                        <c:v>48</c:v>
                      </c:pt>
                      <c:pt idx="40">
                        <c:v>41</c:v>
                      </c:pt>
                      <c:pt idx="41">
                        <c:v>65</c:v>
                      </c:pt>
                      <c:pt idx="42">
                        <c:v>65</c:v>
                      </c:pt>
                      <c:pt idx="43">
                        <c:v>82</c:v>
                      </c:pt>
                      <c:pt idx="44">
                        <c:v>81</c:v>
                      </c:pt>
                      <c:pt idx="45">
                        <c:v>82</c:v>
                      </c:pt>
                      <c:pt idx="46">
                        <c:v>96</c:v>
                      </c:pt>
                      <c:pt idx="47">
                        <c:v>96</c:v>
                      </c:pt>
                      <c:pt idx="48">
                        <c:v>96</c:v>
                      </c:pt>
                      <c:pt idx="49">
                        <c:v>93</c:v>
                      </c:pt>
                      <c:pt idx="50">
                        <c:v>96</c:v>
                      </c:pt>
                      <c:pt idx="51">
                        <c:v>96</c:v>
                      </c:pt>
                      <c:pt idx="52">
                        <c:v>96</c:v>
                      </c:pt>
                      <c:pt idx="53">
                        <c:v>96</c:v>
                      </c:pt>
                      <c:pt idx="54">
                        <c:v>96</c:v>
                      </c:pt>
                      <c:pt idx="55">
                        <c:v>96</c:v>
                      </c:pt>
                      <c:pt idx="56">
                        <c:v>93</c:v>
                      </c:pt>
                      <c:pt idx="57">
                        <c:v>96</c:v>
                      </c:pt>
                      <c:pt idx="58">
                        <c:v>96</c:v>
                      </c:pt>
                      <c:pt idx="59">
                        <c:v>96</c:v>
                      </c:pt>
                      <c:pt idx="60">
                        <c:v>94</c:v>
                      </c:pt>
                      <c:pt idx="61">
                        <c:v>93</c:v>
                      </c:pt>
                      <c:pt idx="62">
                        <c:v>96</c:v>
                      </c:pt>
                      <c:pt idx="63">
                        <c:v>94</c:v>
                      </c:pt>
                      <c:pt idx="64">
                        <c:v>93</c:v>
                      </c:pt>
                      <c:pt idx="65">
                        <c:v>96</c:v>
                      </c:pt>
                      <c:pt idx="66">
                        <c:v>96</c:v>
                      </c:pt>
                      <c:pt idx="67">
                        <c:v>93</c:v>
                      </c:pt>
                      <c:pt idx="68">
                        <c:v>96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7D-4B1B-934C-4F4B738A124C}"/>
                  </c:ext>
                </c:extLst>
              </c15:ser>
            </c15:filteredScatterSeries>
            <c15:filteredScatterSeries>
              <c15:ser>
                <c:idx val="3"/>
                <c:order val="2"/>
                <c:tx>
                  <c:v>Fast Quench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DATA1!$K$2:$K$1614</c15:sqref>
                        </c15:formulaRef>
                      </c:ext>
                    </c:extLst>
                    <c:numCache>
                      <c:formatCode>m/d;@</c:formatCode>
                      <c:ptCount val="1613"/>
                      <c:pt idx="0">
                        <c:v>44062.315162037034</c:v>
                      </c:pt>
                      <c:pt idx="1">
                        <c:v>44062.658900462964</c:v>
                      </c:pt>
                      <c:pt idx="2">
                        <c:v>44060.938900462963</c:v>
                      </c:pt>
                      <c:pt idx="3">
                        <c:v>44062.32607638889</c:v>
                      </c:pt>
                      <c:pt idx="4">
                        <c:v>44063.158425925925</c:v>
                      </c:pt>
                      <c:pt idx="5">
                        <c:v>44063.158425925925</c:v>
                      </c:pt>
                      <c:pt idx="6">
                        <c:v>44061.284837962965</c:v>
                      </c:pt>
                      <c:pt idx="7">
                        <c:v>44061.862395833334</c:v>
                      </c:pt>
                      <c:pt idx="8">
                        <c:v>44062.824895833335</c:v>
                      </c:pt>
                      <c:pt idx="9">
                        <c:v>44061.269814814812</c:v>
                      </c:pt>
                      <c:pt idx="10">
                        <c:v>44061.284837962965</c:v>
                      </c:pt>
                      <c:pt idx="11">
                        <c:v>44061.862395833334</c:v>
                      </c:pt>
                      <c:pt idx="12">
                        <c:v>44062.292662037034</c:v>
                      </c:pt>
                      <c:pt idx="13">
                        <c:v>44062.824895833335</c:v>
                      </c:pt>
                      <c:pt idx="14">
                        <c:v>44060.64203703704</c:v>
                      </c:pt>
                      <c:pt idx="15">
                        <c:v>44061.036874999998</c:v>
                      </c:pt>
                      <c:pt idx="16">
                        <c:v>44061.162905092591</c:v>
                      </c:pt>
                      <c:pt idx="17">
                        <c:v>44061.307592592595</c:v>
                      </c:pt>
                      <c:pt idx="18">
                        <c:v>44061.526504629626</c:v>
                      </c:pt>
                      <c:pt idx="19">
                        <c:v>44061.70511574074</c:v>
                      </c:pt>
                      <c:pt idx="20">
                        <c:v>44061.993483796294</c:v>
                      </c:pt>
                      <c:pt idx="21">
                        <c:v>44062.128842592596</c:v>
                      </c:pt>
                      <c:pt idx="22">
                        <c:v>44062.263020833336</c:v>
                      </c:pt>
                      <c:pt idx="23">
                        <c:v>44062.411064814813</c:v>
                      </c:pt>
                      <c:pt idx="24">
                        <c:v>44062.57366898148</c:v>
                      </c:pt>
                      <c:pt idx="25">
                        <c:v>44062.734143518515</c:v>
                      </c:pt>
                      <c:pt idx="26">
                        <c:v>44062.944305555553</c:v>
                      </c:pt>
                      <c:pt idx="27">
                        <c:v>44063.081041666665</c:v>
                      </c:pt>
                      <c:pt idx="28">
                        <c:v>44063.220266203702</c:v>
                      </c:pt>
                      <c:pt idx="29">
                        <c:v>44063.552847222221</c:v>
                      </c:pt>
                      <c:pt idx="30">
                        <c:v>44064.998518518521</c:v>
                      </c:pt>
                      <c:pt idx="31">
                        <c:v>44066.798043981478</c:v>
                      </c:pt>
                      <c:pt idx="32">
                        <c:v>44067.46297453704</c:v>
                      </c:pt>
                      <c:pt idx="33">
                        <c:v>44067.977476851855</c:v>
                      </c:pt>
                      <c:pt idx="34">
                        <c:v>44069.256712962961</c:v>
                      </c:pt>
                      <c:pt idx="35">
                        <c:v>44066.022777777776</c:v>
                      </c:pt>
                      <c:pt idx="36">
                        <c:v>44066.846747685187</c:v>
                      </c:pt>
                      <c:pt idx="37">
                        <c:v>44068.251828703702</c:v>
                      </c:pt>
                      <c:pt idx="38">
                        <c:v>44068.803356481483</c:v>
                      </c:pt>
                      <c:pt idx="39">
                        <c:v>44069.286597222221</c:v>
                      </c:pt>
                      <c:pt idx="40">
                        <c:v>44069.336909722224</c:v>
                      </c:pt>
                      <c:pt idx="41">
                        <c:v>44065.214282407411</c:v>
                      </c:pt>
                      <c:pt idx="42">
                        <c:v>44068.681192129632</c:v>
                      </c:pt>
                      <c:pt idx="43">
                        <c:v>44064.580613425926</c:v>
                      </c:pt>
                      <c:pt idx="44">
                        <c:v>44068.907777777778</c:v>
                      </c:pt>
                      <c:pt idx="45">
                        <c:v>44068.907777777778</c:v>
                      </c:pt>
                      <c:pt idx="46">
                        <c:v>44063.525636574072</c:v>
                      </c:pt>
                      <c:pt idx="47">
                        <c:v>44063.623657407406</c:v>
                      </c:pt>
                      <c:pt idx="48">
                        <c:v>44063.767384259256</c:v>
                      </c:pt>
                      <c:pt idx="49">
                        <c:v>44063.772164351853</c:v>
                      </c:pt>
                      <c:pt idx="50">
                        <c:v>44063.925810185188</c:v>
                      </c:pt>
                      <c:pt idx="51">
                        <c:v>44064.059016203704</c:v>
                      </c:pt>
                      <c:pt idx="52">
                        <c:v>44064.22587962963</c:v>
                      </c:pt>
                      <c:pt idx="53">
                        <c:v>44064.413124999999</c:v>
                      </c:pt>
                      <c:pt idx="54">
                        <c:v>44064.610682870371</c:v>
                      </c:pt>
                      <c:pt idx="55">
                        <c:v>44064.764386574076</c:v>
                      </c:pt>
                      <c:pt idx="56">
                        <c:v>44064.85019675926</c:v>
                      </c:pt>
                      <c:pt idx="57">
                        <c:v>44064.925555555557</c:v>
                      </c:pt>
                      <c:pt idx="58">
                        <c:v>44065.095034722224</c:v>
                      </c:pt>
                      <c:pt idx="59">
                        <c:v>44065.232083333336</c:v>
                      </c:pt>
                      <c:pt idx="60">
                        <c:v>44065.949560185189</c:v>
                      </c:pt>
                      <c:pt idx="61">
                        <c:v>44065.959618055553</c:v>
                      </c:pt>
                      <c:pt idx="62">
                        <c:v>44065.990844907406</c:v>
                      </c:pt>
                      <c:pt idx="63">
                        <c:v>44066.825185185182</c:v>
                      </c:pt>
                      <c:pt idx="64">
                        <c:v>44067.025694444441</c:v>
                      </c:pt>
                      <c:pt idx="65">
                        <c:v>44067.665358796294</c:v>
                      </c:pt>
                      <c:pt idx="66">
                        <c:v>44068.345081018517</c:v>
                      </c:pt>
                      <c:pt idx="67">
                        <c:v>44068.600497685184</c:v>
                      </c:pt>
                      <c:pt idx="68">
                        <c:v>44068.870474537034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DATA1!$I$2:$I$1614</c15:sqref>
                        </c15:formulaRef>
                      </c:ext>
                    </c:extLst>
                    <c:numCache>
                      <c:formatCode>General</c:formatCode>
                      <c:ptCount val="1613"/>
                      <c:pt idx="0">
                        <c:v>40</c:v>
                      </c:pt>
                      <c:pt idx="1">
                        <c:v>33</c:v>
                      </c:pt>
                      <c:pt idx="2">
                        <c:v>41</c:v>
                      </c:pt>
                      <c:pt idx="3">
                        <c:v>48</c:v>
                      </c:pt>
                      <c:pt idx="4">
                        <c:v>89</c:v>
                      </c:pt>
                      <c:pt idx="5">
                        <c:v>90</c:v>
                      </c:pt>
                      <c:pt idx="6">
                        <c:v>93</c:v>
                      </c:pt>
                      <c:pt idx="7">
                        <c:v>93</c:v>
                      </c:pt>
                      <c:pt idx="8">
                        <c:v>93</c:v>
                      </c:pt>
                      <c:pt idx="9">
                        <c:v>94</c:v>
                      </c:pt>
                      <c:pt idx="10">
                        <c:v>94</c:v>
                      </c:pt>
                      <c:pt idx="11">
                        <c:v>94</c:v>
                      </c:pt>
                      <c:pt idx="12">
                        <c:v>94</c:v>
                      </c:pt>
                      <c:pt idx="13">
                        <c:v>94</c:v>
                      </c:pt>
                      <c:pt idx="14">
                        <c:v>96</c:v>
                      </c:pt>
                      <c:pt idx="15">
                        <c:v>96</c:v>
                      </c:pt>
                      <c:pt idx="16">
                        <c:v>96</c:v>
                      </c:pt>
                      <c:pt idx="17">
                        <c:v>96</c:v>
                      </c:pt>
                      <c:pt idx="18">
                        <c:v>96</c:v>
                      </c:pt>
                      <c:pt idx="19">
                        <c:v>96</c:v>
                      </c:pt>
                      <c:pt idx="20">
                        <c:v>96</c:v>
                      </c:pt>
                      <c:pt idx="21">
                        <c:v>96</c:v>
                      </c:pt>
                      <c:pt idx="22">
                        <c:v>96</c:v>
                      </c:pt>
                      <c:pt idx="23">
                        <c:v>96</c:v>
                      </c:pt>
                      <c:pt idx="24">
                        <c:v>96</c:v>
                      </c:pt>
                      <c:pt idx="25">
                        <c:v>96</c:v>
                      </c:pt>
                      <c:pt idx="26">
                        <c:v>96</c:v>
                      </c:pt>
                      <c:pt idx="27">
                        <c:v>96</c:v>
                      </c:pt>
                      <c:pt idx="28">
                        <c:v>96</c:v>
                      </c:pt>
                      <c:pt idx="29">
                        <c:v>40</c:v>
                      </c:pt>
                      <c:pt idx="30">
                        <c:v>33</c:v>
                      </c:pt>
                      <c:pt idx="31">
                        <c:v>40</c:v>
                      </c:pt>
                      <c:pt idx="32">
                        <c:v>40</c:v>
                      </c:pt>
                      <c:pt idx="33">
                        <c:v>40</c:v>
                      </c:pt>
                      <c:pt idx="34">
                        <c:v>40</c:v>
                      </c:pt>
                      <c:pt idx="35">
                        <c:v>41</c:v>
                      </c:pt>
                      <c:pt idx="36">
                        <c:v>41</c:v>
                      </c:pt>
                      <c:pt idx="37">
                        <c:v>41</c:v>
                      </c:pt>
                      <c:pt idx="38">
                        <c:v>41</c:v>
                      </c:pt>
                      <c:pt idx="39">
                        <c:v>48</c:v>
                      </c:pt>
                      <c:pt idx="40">
                        <c:v>41</c:v>
                      </c:pt>
                      <c:pt idx="41">
                        <c:v>65</c:v>
                      </c:pt>
                      <c:pt idx="42">
                        <c:v>65</c:v>
                      </c:pt>
                      <c:pt idx="43">
                        <c:v>82</c:v>
                      </c:pt>
                      <c:pt idx="44">
                        <c:v>81</c:v>
                      </c:pt>
                      <c:pt idx="45">
                        <c:v>82</c:v>
                      </c:pt>
                      <c:pt idx="46">
                        <c:v>96</c:v>
                      </c:pt>
                      <c:pt idx="47">
                        <c:v>96</c:v>
                      </c:pt>
                      <c:pt idx="48">
                        <c:v>96</c:v>
                      </c:pt>
                      <c:pt idx="49">
                        <c:v>93</c:v>
                      </c:pt>
                      <c:pt idx="50">
                        <c:v>96</c:v>
                      </c:pt>
                      <c:pt idx="51">
                        <c:v>96</c:v>
                      </c:pt>
                      <c:pt idx="52">
                        <c:v>96</c:v>
                      </c:pt>
                      <c:pt idx="53">
                        <c:v>96</c:v>
                      </c:pt>
                      <c:pt idx="54">
                        <c:v>96</c:v>
                      </c:pt>
                      <c:pt idx="55">
                        <c:v>96</c:v>
                      </c:pt>
                      <c:pt idx="56">
                        <c:v>93</c:v>
                      </c:pt>
                      <c:pt idx="57">
                        <c:v>96</c:v>
                      </c:pt>
                      <c:pt idx="58">
                        <c:v>96</c:v>
                      </c:pt>
                      <c:pt idx="59">
                        <c:v>96</c:v>
                      </c:pt>
                      <c:pt idx="60">
                        <c:v>94</c:v>
                      </c:pt>
                      <c:pt idx="61">
                        <c:v>93</c:v>
                      </c:pt>
                      <c:pt idx="62">
                        <c:v>96</c:v>
                      </c:pt>
                      <c:pt idx="63">
                        <c:v>94</c:v>
                      </c:pt>
                      <c:pt idx="64">
                        <c:v>93</c:v>
                      </c:pt>
                      <c:pt idx="65">
                        <c:v>96</c:v>
                      </c:pt>
                      <c:pt idx="66">
                        <c:v>96</c:v>
                      </c:pt>
                      <c:pt idx="67">
                        <c:v>93</c:v>
                      </c:pt>
                      <c:pt idx="68">
                        <c:v>96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7D-4B1B-934C-4F4B738A124C}"/>
                  </c:ext>
                </c:extLst>
              </c15:ser>
            </c15:filteredScatterSeries>
          </c:ext>
        </c:extLst>
      </c:scatterChart>
      <c:valAx>
        <c:axId val="476238536"/>
        <c:scaling>
          <c:orientation val="minMax"/>
          <c:max val="43915"/>
          <c:min val="43784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7"/>
        <c:minorUnit val="1"/>
      </c:valAx>
      <c:valAx>
        <c:axId val="476241488"/>
        <c:scaling>
          <c:orientation val="minMax"/>
          <c:max val="96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36313696843998072"/>
          <c:y val="6.4538462870818672E-2"/>
          <c:w val="0.15504379293173107"/>
          <c:h val="4.6252631267828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tx1"/>
                </a:solidFill>
              </a:rPr>
              <a:t>C100</a:t>
            </a:r>
            <a:r>
              <a:rPr lang="en-US" sz="1400" b="1" baseline="0">
                <a:solidFill>
                  <a:schemeClr val="tx1"/>
                </a:solidFill>
              </a:rPr>
              <a:t> FAULTS BASED ON WAVEFORMS FOR 14 July To ??? 2020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75856934086684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25802499123938"/>
          <c:y val="0.13459771031399509"/>
          <c:w val="0.84471622959628478"/>
          <c:h val="0.78181619394964863"/>
        </c:manualLayout>
      </c:layout>
      <c:scatterChart>
        <c:scatterStyle val="lineMarker"/>
        <c:varyColors val="0"/>
        <c:ser>
          <c:idx val="0"/>
          <c:order val="0"/>
          <c:tx>
            <c:v>Controls Fault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92D050"/>
                </a:solidFill>
              </a:ln>
              <a:effectLst/>
            </c:spPr>
          </c:marker>
          <c:dPt>
            <c:idx val="45"/>
            <c:marker>
              <c:symbol val="circle"/>
              <c:size val="6"/>
              <c:spPr>
                <a:solidFill>
                  <a:schemeClr val="accent6">
                    <a:lumMod val="75000"/>
                  </a:schemeClr>
                </a:solidFill>
                <a:ln w="12700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5BD-4956-AF33-85201B4A92BF}"/>
              </c:ext>
            </c:extLst>
          </c:dPt>
          <c:xVal>
            <c:numRef>
              <c:f>DATA1!$E$2:$E$1270</c:f>
              <c:numCache>
                <c:formatCode>m/d;@</c:formatCode>
                <c:ptCount val="1269"/>
                <c:pt idx="0">
                  <c:v>44062.773599537039</c:v>
                </c:pt>
                <c:pt idx="1">
                  <c:v>44062.327662037038</c:v>
                </c:pt>
                <c:pt idx="2">
                  <c:v>44062.574120370373</c:v>
                </c:pt>
                <c:pt idx="3">
                  <c:v>44066.500335648147</c:v>
                </c:pt>
                <c:pt idx="4">
                  <c:v>44069.262245370373</c:v>
                </c:pt>
                <c:pt idx="5">
                  <c:v>44063.641747685186</c:v>
                </c:pt>
              </c:numCache>
            </c:numRef>
          </c:xVal>
          <c:yVal>
            <c:numRef>
              <c:f>DATA1!$C$2:$C$1270</c:f>
              <c:numCache>
                <c:formatCode>General</c:formatCode>
                <c:ptCount val="1269"/>
                <c:pt idx="0">
                  <c:v>23</c:v>
                </c:pt>
                <c:pt idx="1">
                  <c:v>48</c:v>
                </c:pt>
                <c:pt idx="2">
                  <c:v>63</c:v>
                </c:pt>
                <c:pt idx="3">
                  <c:v>21</c:v>
                </c:pt>
                <c:pt idx="4">
                  <c:v>21</c:v>
                </c:pt>
                <c:pt idx="5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F3-43D3-AB77-DB13CF34845E}"/>
            </c:ext>
          </c:extLst>
        </c:ser>
        <c:ser>
          <c:idx val="1"/>
          <c:order val="1"/>
          <c:tx>
            <c:v>Fast Quench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15875">
                <a:solidFill>
                  <a:srgbClr val="FF0000"/>
                </a:solidFill>
              </a:ln>
              <a:effectLst/>
            </c:spPr>
          </c:marker>
          <c:xVal>
            <c:numRef>
              <c:f>DATA1!$K$2:$K$1614</c:f>
              <c:numCache>
                <c:formatCode>m/d;@</c:formatCode>
                <c:ptCount val="1613"/>
                <c:pt idx="0">
                  <c:v>44062.315162037034</c:v>
                </c:pt>
                <c:pt idx="1">
                  <c:v>44062.658900462964</c:v>
                </c:pt>
                <c:pt idx="2">
                  <c:v>44060.938900462963</c:v>
                </c:pt>
                <c:pt idx="3">
                  <c:v>44062.32607638889</c:v>
                </c:pt>
                <c:pt idx="4">
                  <c:v>44063.158425925925</c:v>
                </c:pt>
                <c:pt idx="5">
                  <c:v>44063.158425925925</c:v>
                </c:pt>
                <c:pt idx="6">
                  <c:v>44061.284837962965</c:v>
                </c:pt>
                <c:pt idx="7">
                  <c:v>44061.862395833334</c:v>
                </c:pt>
                <c:pt idx="8">
                  <c:v>44062.824895833335</c:v>
                </c:pt>
                <c:pt idx="9">
                  <c:v>44061.269814814812</c:v>
                </c:pt>
                <c:pt idx="10">
                  <c:v>44061.284837962965</c:v>
                </c:pt>
                <c:pt idx="11">
                  <c:v>44061.862395833334</c:v>
                </c:pt>
                <c:pt idx="12">
                  <c:v>44062.292662037034</c:v>
                </c:pt>
                <c:pt idx="13">
                  <c:v>44062.824895833335</c:v>
                </c:pt>
                <c:pt idx="14">
                  <c:v>44060.64203703704</c:v>
                </c:pt>
                <c:pt idx="15">
                  <c:v>44061.036874999998</c:v>
                </c:pt>
                <c:pt idx="16">
                  <c:v>44061.162905092591</c:v>
                </c:pt>
                <c:pt idx="17">
                  <c:v>44061.307592592595</c:v>
                </c:pt>
                <c:pt idx="18">
                  <c:v>44061.526504629626</c:v>
                </c:pt>
                <c:pt idx="19">
                  <c:v>44061.70511574074</c:v>
                </c:pt>
                <c:pt idx="20">
                  <c:v>44061.993483796294</c:v>
                </c:pt>
                <c:pt idx="21">
                  <c:v>44062.128842592596</c:v>
                </c:pt>
                <c:pt idx="22">
                  <c:v>44062.263020833336</c:v>
                </c:pt>
                <c:pt idx="23">
                  <c:v>44062.411064814813</c:v>
                </c:pt>
                <c:pt idx="24">
                  <c:v>44062.57366898148</c:v>
                </c:pt>
                <c:pt idx="25">
                  <c:v>44062.734143518515</c:v>
                </c:pt>
                <c:pt idx="26">
                  <c:v>44062.944305555553</c:v>
                </c:pt>
                <c:pt idx="27">
                  <c:v>44063.081041666665</c:v>
                </c:pt>
                <c:pt idx="28">
                  <c:v>44063.220266203702</c:v>
                </c:pt>
                <c:pt idx="29">
                  <c:v>44063.552847222221</c:v>
                </c:pt>
                <c:pt idx="30">
                  <c:v>44064.998518518521</c:v>
                </c:pt>
                <c:pt idx="31">
                  <c:v>44066.798043981478</c:v>
                </c:pt>
                <c:pt idx="32">
                  <c:v>44067.46297453704</c:v>
                </c:pt>
                <c:pt idx="33">
                  <c:v>44067.977476851855</c:v>
                </c:pt>
                <c:pt idx="34">
                  <c:v>44069.256712962961</c:v>
                </c:pt>
                <c:pt idx="35">
                  <c:v>44066.022777777776</c:v>
                </c:pt>
                <c:pt idx="36">
                  <c:v>44066.846747685187</c:v>
                </c:pt>
                <c:pt idx="37">
                  <c:v>44068.251828703702</c:v>
                </c:pt>
                <c:pt idx="38">
                  <c:v>44068.803356481483</c:v>
                </c:pt>
                <c:pt idx="39">
                  <c:v>44069.286597222221</c:v>
                </c:pt>
                <c:pt idx="40">
                  <c:v>44069.336909722224</c:v>
                </c:pt>
                <c:pt idx="41">
                  <c:v>44065.214282407411</c:v>
                </c:pt>
                <c:pt idx="42">
                  <c:v>44068.681192129632</c:v>
                </c:pt>
                <c:pt idx="43">
                  <c:v>44064.580613425926</c:v>
                </c:pt>
                <c:pt idx="44">
                  <c:v>44068.907777777778</c:v>
                </c:pt>
                <c:pt idx="45">
                  <c:v>44068.907777777778</c:v>
                </c:pt>
                <c:pt idx="46">
                  <c:v>44063.525636574072</c:v>
                </c:pt>
                <c:pt idx="47">
                  <c:v>44063.623657407406</c:v>
                </c:pt>
                <c:pt idx="48">
                  <c:v>44063.767384259256</c:v>
                </c:pt>
                <c:pt idx="49">
                  <c:v>44063.772164351853</c:v>
                </c:pt>
                <c:pt idx="50">
                  <c:v>44063.925810185188</c:v>
                </c:pt>
                <c:pt idx="51">
                  <c:v>44064.059016203704</c:v>
                </c:pt>
                <c:pt idx="52">
                  <c:v>44064.22587962963</c:v>
                </c:pt>
                <c:pt idx="53">
                  <c:v>44064.413124999999</c:v>
                </c:pt>
                <c:pt idx="54">
                  <c:v>44064.610682870371</c:v>
                </c:pt>
                <c:pt idx="55">
                  <c:v>44064.764386574076</c:v>
                </c:pt>
                <c:pt idx="56">
                  <c:v>44064.85019675926</c:v>
                </c:pt>
                <c:pt idx="57">
                  <c:v>44064.925555555557</c:v>
                </c:pt>
                <c:pt idx="58">
                  <c:v>44065.095034722224</c:v>
                </c:pt>
                <c:pt idx="59">
                  <c:v>44065.232083333336</c:v>
                </c:pt>
                <c:pt idx="60">
                  <c:v>44065.949560185189</c:v>
                </c:pt>
                <c:pt idx="61">
                  <c:v>44065.959618055553</c:v>
                </c:pt>
                <c:pt idx="62">
                  <c:v>44065.990844907406</c:v>
                </c:pt>
                <c:pt idx="63">
                  <c:v>44066.825185185182</c:v>
                </c:pt>
                <c:pt idx="64">
                  <c:v>44067.025694444441</c:v>
                </c:pt>
                <c:pt idx="65">
                  <c:v>44067.665358796294</c:v>
                </c:pt>
                <c:pt idx="66">
                  <c:v>44068.345081018517</c:v>
                </c:pt>
                <c:pt idx="67">
                  <c:v>44068.600497685184</c:v>
                </c:pt>
                <c:pt idx="68">
                  <c:v>44068.870474537034</c:v>
                </c:pt>
              </c:numCache>
            </c:numRef>
          </c:xVal>
          <c:yVal>
            <c:numRef>
              <c:f>DATA1!$I$2:$I$1614</c:f>
              <c:numCache>
                <c:formatCode>General</c:formatCode>
                <c:ptCount val="1613"/>
                <c:pt idx="0">
                  <c:v>40</c:v>
                </c:pt>
                <c:pt idx="1">
                  <c:v>33</c:v>
                </c:pt>
                <c:pt idx="2">
                  <c:v>41</c:v>
                </c:pt>
                <c:pt idx="3">
                  <c:v>48</c:v>
                </c:pt>
                <c:pt idx="4">
                  <c:v>89</c:v>
                </c:pt>
                <c:pt idx="5">
                  <c:v>90</c:v>
                </c:pt>
                <c:pt idx="6">
                  <c:v>93</c:v>
                </c:pt>
                <c:pt idx="7">
                  <c:v>93</c:v>
                </c:pt>
                <c:pt idx="8">
                  <c:v>93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94</c:v>
                </c:pt>
                <c:pt idx="13">
                  <c:v>94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  <c:pt idx="18">
                  <c:v>96</c:v>
                </c:pt>
                <c:pt idx="19">
                  <c:v>96</c:v>
                </c:pt>
                <c:pt idx="20">
                  <c:v>96</c:v>
                </c:pt>
                <c:pt idx="21">
                  <c:v>96</c:v>
                </c:pt>
                <c:pt idx="22">
                  <c:v>96</c:v>
                </c:pt>
                <c:pt idx="23">
                  <c:v>96</c:v>
                </c:pt>
                <c:pt idx="24">
                  <c:v>96</c:v>
                </c:pt>
                <c:pt idx="25">
                  <c:v>96</c:v>
                </c:pt>
                <c:pt idx="26">
                  <c:v>96</c:v>
                </c:pt>
                <c:pt idx="27">
                  <c:v>96</c:v>
                </c:pt>
                <c:pt idx="28">
                  <c:v>96</c:v>
                </c:pt>
                <c:pt idx="29">
                  <c:v>40</c:v>
                </c:pt>
                <c:pt idx="30">
                  <c:v>33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41</c:v>
                </c:pt>
                <c:pt idx="36">
                  <c:v>41</c:v>
                </c:pt>
                <c:pt idx="37">
                  <c:v>41</c:v>
                </c:pt>
                <c:pt idx="38">
                  <c:v>41</c:v>
                </c:pt>
                <c:pt idx="39">
                  <c:v>48</c:v>
                </c:pt>
                <c:pt idx="40">
                  <c:v>41</c:v>
                </c:pt>
                <c:pt idx="41">
                  <c:v>65</c:v>
                </c:pt>
                <c:pt idx="42">
                  <c:v>65</c:v>
                </c:pt>
                <c:pt idx="43">
                  <c:v>82</c:v>
                </c:pt>
                <c:pt idx="44">
                  <c:v>81</c:v>
                </c:pt>
                <c:pt idx="45">
                  <c:v>82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93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93</c:v>
                </c:pt>
                <c:pt idx="57">
                  <c:v>96</c:v>
                </c:pt>
                <c:pt idx="58">
                  <c:v>96</c:v>
                </c:pt>
                <c:pt idx="59">
                  <c:v>96</c:v>
                </c:pt>
                <c:pt idx="60">
                  <c:v>94</c:v>
                </c:pt>
                <c:pt idx="61">
                  <c:v>93</c:v>
                </c:pt>
                <c:pt idx="62">
                  <c:v>96</c:v>
                </c:pt>
                <c:pt idx="63">
                  <c:v>94</c:v>
                </c:pt>
                <c:pt idx="64">
                  <c:v>93</c:v>
                </c:pt>
                <c:pt idx="65">
                  <c:v>96</c:v>
                </c:pt>
                <c:pt idx="66">
                  <c:v>96</c:v>
                </c:pt>
                <c:pt idx="67">
                  <c:v>93</c:v>
                </c:pt>
                <c:pt idx="68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F3-43D3-AB77-DB13CF34845E}"/>
            </c:ext>
          </c:extLst>
        </c:ser>
        <c:ser>
          <c:idx val="2"/>
          <c:order val="2"/>
          <c:tx>
            <c:v>Microphonics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9050">
                <a:solidFill>
                  <a:schemeClr val="accent1">
                    <a:lumMod val="75000"/>
                    <a:alpha val="86000"/>
                  </a:schemeClr>
                </a:solidFill>
              </a:ln>
              <a:effectLst/>
            </c:spPr>
          </c:marker>
          <c:xVal>
            <c:numRef>
              <c:f>DATA1!$Q$2:$Q$1892</c:f>
              <c:numCache>
                <c:formatCode>m/d;@</c:formatCode>
                <c:ptCount val="1891"/>
                <c:pt idx="0">
                  <c:v>44060.808194444442</c:v>
                </c:pt>
                <c:pt idx="1">
                  <c:v>44060.819166666668</c:v>
                </c:pt>
                <c:pt idx="2">
                  <c:v>44060.920775462961</c:v>
                </c:pt>
                <c:pt idx="3">
                  <c:v>44061.277928240743</c:v>
                </c:pt>
                <c:pt idx="4">
                  <c:v>44061.304120370369</c:v>
                </c:pt>
                <c:pt idx="5">
                  <c:v>44061.481122685182</c:v>
                </c:pt>
                <c:pt idx="6">
                  <c:v>44061.697569444441</c:v>
                </c:pt>
                <c:pt idx="7">
                  <c:v>44061.700856481482</c:v>
                </c:pt>
                <c:pt idx="8">
                  <c:v>44062.279456018521</c:v>
                </c:pt>
                <c:pt idx="9">
                  <c:v>44062.317118055558</c:v>
                </c:pt>
                <c:pt idx="10">
                  <c:v>44062.364791666667</c:v>
                </c:pt>
                <c:pt idx="11">
                  <c:v>44062.900462962964</c:v>
                </c:pt>
                <c:pt idx="12">
                  <c:v>44062.904479166667</c:v>
                </c:pt>
                <c:pt idx="13">
                  <c:v>44062.953831018516</c:v>
                </c:pt>
                <c:pt idx="14">
                  <c:v>44062.964386574073</c:v>
                </c:pt>
                <c:pt idx="15">
                  <c:v>44063.03875</c:v>
                </c:pt>
                <c:pt idx="16">
                  <c:v>44063.214791666665</c:v>
                </c:pt>
                <c:pt idx="17">
                  <c:v>44063.310613425929</c:v>
                </c:pt>
                <c:pt idx="18">
                  <c:v>44063.331967592596</c:v>
                </c:pt>
                <c:pt idx="19">
                  <c:v>44063.503831018519</c:v>
                </c:pt>
                <c:pt idx="20">
                  <c:v>44063.537372685183</c:v>
                </c:pt>
                <c:pt idx="21">
                  <c:v>44064.628136574072</c:v>
                </c:pt>
                <c:pt idx="22">
                  <c:v>44064.628148148149</c:v>
                </c:pt>
                <c:pt idx="23">
                  <c:v>44065.164699074077</c:v>
                </c:pt>
                <c:pt idx="24">
                  <c:v>44065.171631944446</c:v>
                </c:pt>
                <c:pt idx="25">
                  <c:v>44065.512083333335</c:v>
                </c:pt>
                <c:pt idx="26">
                  <c:v>44065.684548611112</c:v>
                </c:pt>
                <c:pt idx="27">
                  <c:v>44066.269363425927</c:v>
                </c:pt>
                <c:pt idx="28">
                  <c:v>44066.868645833332</c:v>
                </c:pt>
                <c:pt idx="29">
                  <c:v>44067.645486111112</c:v>
                </c:pt>
                <c:pt idx="30">
                  <c:v>44068.265046296299</c:v>
                </c:pt>
                <c:pt idx="31">
                  <c:v>44068.265057870369</c:v>
                </c:pt>
                <c:pt idx="32">
                  <c:v>44068.372986111113</c:v>
                </c:pt>
                <c:pt idx="33">
                  <c:v>44068.499490740738</c:v>
                </c:pt>
                <c:pt idx="34">
                  <c:v>44068.501608796294</c:v>
                </c:pt>
                <c:pt idx="35">
                  <c:v>44068.846782407411</c:v>
                </c:pt>
                <c:pt idx="36">
                  <c:v>44068.873657407406</c:v>
                </c:pt>
                <c:pt idx="37">
                  <c:v>44068.875092592592</c:v>
                </c:pt>
                <c:pt idx="38">
                  <c:v>44068.885659722226</c:v>
                </c:pt>
                <c:pt idx="39">
                  <c:v>44068.891064814816</c:v>
                </c:pt>
                <c:pt idx="40">
                  <c:v>44068.943136574075</c:v>
                </c:pt>
                <c:pt idx="41">
                  <c:v>44068.949618055558</c:v>
                </c:pt>
                <c:pt idx="42">
                  <c:v>44068.955000000002</c:v>
                </c:pt>
                <c:pt idx="43">
                  <c:v>44068.958425925928</c:v>
                </c:pt>
                <c:pt idx="44">
                  <c:v>44068.963553240741</c:v>
                </c:pt>
                <c:pt idx="45">
                  <c:v>44068.973067129627</c:v>
                </c:pt>
                <c:pt idx="46">
                  <c:v>44068.975636574076</c:v>
                </c:pt>
                <c:pt idx="47">
                  <c:v>44069.248645833337</c:v>
                </c:pt>
                <c:pt idx="48">
                  <c:v>44069.261018518519</c:v>
                </c:pt>
                <c:pt idx="49">
                  <c:v>44069.279606481483</c:v>
                </c:pt>
                <c:pt idx="50">
                  <c:v>44069.293217592596</c:v>
                </c:pt>
                <c:pt idx="51">
                  <c:v>44069.295092592591</c:v>
                </c:pt>
                <c:pt idx="52">
                  <c:v>44069.299027777779</c:v>
                </c:pt>
                <c:pt idx="53">
                  <c:v>44069.306585648148</c:v>
                </c:pt>
                <c:pt idx="54">
                  <c:v>44069.316481481481</c:v>
                </c:pt>
                <c:pt idx="55">
                  <c:v>44069.323622685188</c:v>
                </c:pt>
                <c:pt idx="56">
                  <c:v>44069.326261574075</c:v>
                </c:pt>
                <c:pt idx="57">
                  <c:v>44069.336805555555</c:v>
                </c:pt>
                <c:pt idx="58">
                  <c:v>44069.34034722222</c:v>
                </c:pt>
                <c:pt idx="59">
                  <c:v>44069.344768518517</c:v>
                </c:pt>
                <c:pt idx="60">
                  <c:v>44069.344780092593</c:v>
                </c:pt>
                <c:pt idx="61">
                  <c:v>44069.349328703705</c:v>
                </c:pt>
                <c:pt idx="62">
                  <c:v>44069.371365740742</c:v>
                </c:pt>
                <c:pt idx="63">
                  <c:v>44069.417060185187</c:v>
                </c:pt>
                <c:pt idx="64">
                  <c:v>44069.425763888888</c:v>
                </c:pt>
                <c:pt idx="65">
                  <c:v>44069.429791666669</c:v>
                </c:pt>
              </c:numCache>
            </c:numRef>
          </c:xVal>
          <c:yVal>
            <c:numRef>
              <c:f>DATA1!$O$2:$O$1892</c:f>
              <c:numCache>
                <c:formatCode>General</c:formatCode>
                <c:ptCount val="1891"/>
                <c:pt idx="0">
                  <c:v>17</c:v>
                </c:pt>
                <c:pt idx="1">
                  <c:v>20</c:v>
                </c:pt>
                <c:pt idx="2">
                  <c:v>17</c:v>
                </c:pt>
                <c:pt idx="3">
                  <c:v>20</c:v>
                </c:pt>
                <c:pt idx="4">
                  <c:v>84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2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86</c:v>
                </c:pt>
                <c:pt idx="20">
                  <c:v>1</c:v>
                </c:pt>
                <c:pt idx="21">
                  <c:v>93</c:v>
                </c:pt>
                <c:pt idx="22">
                  <c:v>86</c:v>
                </c:pt>
                <c:pt idx="23">
                  <c:v>90</c:v>
                </c:pt>
                <c:pt idx="24">
                  <c:v>90</c:v>
                </c:pt>
                <c:pt idx="25">
                  <c:v>60</c:v>
                </c:pt>
                <c:pt idx="26">
                  <c:v>90</c:v>
                </c:pt>
                <c:pt idx="27">
                  <c:v>1</c:v>
                </c:pt>
                <c:pt idx="28">
                  <c:v>64</c:v>
                </c:pt>
                <c:pt idx="29">
                  <c:v>86</c:v>
                </c:pt>
                <c:pt idx="30">
                  <c:v>93</c:v>
                </c:pt>
                <c:pt idx="31">
                  <c:v>84</c:v>
                </c:pt>
                <c:pt idx="32">
                  <c:v>86</c:v>
                </c:pt>
                <c:pt idx="33">
                  <c:v>86</c:v>
                </c:pt>
                <c:pt idx="34">
                  <c:v>86</c:v>
                </c:pt>
                <c:pt idx="35">
                  <c:v>86</c:v>
                </c:pt>
                <c:pt idx="36">
                  <c:v>86</c:v>
                </c:pt>
                <c:pt idx="37">
                  <c:v>86</c:v>
                </c:pt>
                <c:pt idx="38">
                  <c:v>86</c:v>
                </c:pt>
                <c:pt idx="39">
                  <c:v>86</c:v>
                </c:pt>
                <c:pt idx="40">
                  <c:v>86</c:v>
                </c:pt>
                <c:pt idx="41">
                  <c:v>86</c:v>
                </c:pt>
                <c:pt idx="42">
                  <c:v>86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86</c:v>
                </c:pt>
                <c:pt idx="47">
                  <c:v>60</c:v>
                </c:pt>
                <c:pt idx="48">
                  <c:v>86</c:v>
                </c:pt>
                <c:pt idx="49">
                  <c:v>86</c:v>
                </c:pt>
                <c:pt idx="50">
                  <c:v>86</c:v>
                </c:pt>
                <c:pt idx="51">
                  <c:v>86</c:v>
                </c:pt>
                <c:pt idx="52">
                  <c:v>86</c:v>
                </c:pt>
                <c:pt idx="53">
                  <c:v>86</c:v>
                </c:pt>
                <c:pt idx="54">
                  <c:v>86</c:v>
                </c:pt>
                <c:pt idx="55">
                  <c:v>86</c:v>
                </c:pt>
                <c:pt idx="56">
                  <c:v>86</c:v>
                </c:pt>
                <c:pt idx="57">
                  <c:v>86</c:v>
                </c:pt>
                <c:pt idx="58">
                  <c:v>86</c:v>
                </c:pt>
                <c:pt idx="59">
                  <c:v>86</c:v>
                </c:pt>
                <c:pt idx="60">
                  <c:v>76</c:v>
                </c:pt>
                <c:pt idx="61">
                  <c:v>76</c:v>
                </c:pt>
                <c:pt idx="62">
                  <c:v>76</c:v>
                </c:pt>
                <c:pt idx="63">
                  <c:v>1</c:v>
                </c:pt>
                <c:pt idx="64">
                  <c:v>86</c:v>
                </c:pt>
                <c:pt idx="65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F3-43D3-AB77-DB13CF34845E}"/>
            </c:ext>
          </c:extLst>
        </c:ser>
        <c:ser>
          <c:idx val="3"/>
          <c:order val="3"/>
          <c:tx>
            <c:v>Quench 100 ms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EF19C6"/>
              </a:solidFill>
              <a:ln w="9525">
                <a:solidFill>
                  <a:srgbClr val="EF19C6"/>
                </a:solidFill>
              </a:ln>
              <a:effectLst/>
            </c:spPr>
          </c:marker>
          <c:xVal>
            <c:numRef>
              <c:f>DATA1!$AF$2:$AF$1728</c:f>
              <c:numCache>
                <c:formatCode>h:mm:ss;@</c:formatCode>
                <c:ptCount val="1727"/>
                <c:pt idx="0">
                  <c:v>44063.769976851851</c:v>
                </c:pt>
                <c:pt idx="1">
                  <c:v>44063.770810185182</c:v>
                </c:pt>
                <c:pt idx="2">
                  <c:v>44064.557395833333</c:v>
                </c:pt>
                <c:pt idx="3">
                  <c:v>44065.139652777776</c:v>
                </c:pt>
                <c:pt idx="4">
                  <c:v>44065.629166666666</c:v>
                </c:pt>
                <c:pt idx="5">
                  <c:v>44065.64466435185</c:v>
                </c:pt>
                <c:pt idx="6">
                  <c:v>44065.696087962962</c:v>
                </c:pt>
                <c:pt idx="7">
                  <c:v>44066.500937500001</c:v>
                </c:pt>
                <c:pt idx="8">
                  <c:v>44068.370347222219</c:v>
                </c:pt>
                <c:pt idx="9">
                  <c:v>44068.432592592595</c:v>
                </c:pt>
                <c:pt idx="10">
                  <c:v>44068.45144675926</c:v>
                </c:pt>
                <c:pt idx="11">
                  <c:v>44068.585752314815</c:v>
                </c:pt>
                <c:pt idx="12">
                  <c:v>44068.736030092594</c:v>
                </c:pt>
                <c:pt idx="13">
                  <c:v>44068.793530092589</c:v>
                </c:pt>
                <c:pt idx="14">
                  <c:v>44068.888090277775</c:v>
                </c:pt>
                <c:pt idx="15">
                  <c:v>44068.952476851853</c:v>
                </c:pt>
                <c:pt idx="16">
                  <c:v>44068.955740740741</c:v>
                </c:pt>
                <c:pt idx="17">
                  <c:v>44068.961481481485</c:v>
                </c:pt>
                <c:pt idx="18">
                  <c:v>44069.112488425926</c:v>
                </c:pt>
                <c:pt idx="19">
                  <c:v>44069.142893518518</c:v>
                </c:pt>
                <c:pt idx="20">
                  <c:v>44069.14707175926</c:v>
                </c:pt>
                <c:pt idx="21">
                  <c:v>44069.157696759263</c:v>
                </c:pt>
                <c:pt idx="22">
                  <c:v>44069.162731481483</c:v>
                </c:pt>
                <c:pt idx="23">
                  <c:v>44069.169490740744</c:v>
                </c:pt>
                <c:pt idx="24">
                  <c:v>44069.192013888889</c:v>
                </c:pt>
                <c:pt idx="25">
                  <c:v>44069.273935185185</c:v>
                </c:pt>
                <c:pt idx="26">
                  <c:v>44069.314768518518</c:v>
                </c:pt>
                <c:pt idx="27">
                  <c:v>44069.351504629631</c:v>
                </c:pt>
                <c:pt idx="28">
                  <c:v>44069.564155092594</c:v>
                </c:pt>
                <c:pt idx="29">
                  <c:v>44069.588564814818</c:v>
                </c:pt>
              </c:numCache>
            </c:numRef>
          </c:xVal>
          <c:yVal>
            <c:numRef>
              <c:f>DATA1!$AC$2:$AC$1728</c:f>
              <c:numCache>
                <c:formatCode>General</c:formatCode>
                <c:ptCount val="1727"/>
                <c:pt idx="0">
                  <c:v>36</c:v>
                </c:pt>
                <c:pt idx="1">
                  <c:v>35</c:v>
                </c:pt>
                <c:pt idx="2">
                  <c:v>35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33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38</c:v>
                </c:pt>
                <c:pt idx="25">
                  <c:v>38</c:v>
                </c:pt>
                <c:pt idx="26">
                  <c:v>38</c:v>
                </c:pt>
                <c:pt idx="27">
                  <c:v>38</c:v>
                </c:pt>
                <c:pt idx="28">
                  <c:v>38</c:v>
                </c:pt>
                <c:pt idx="29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F3-43D3-AB77-DB13CF34845E}"/>
            </c:ext>
          </c:extLst>
        </c:ser>
        <c:ser>
          <c:idx val="5"/>
          <c:order val="5"/>
          <c:tx>
            <c:v>Multiple Cavity Trip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DATA1!$Y$2:$Y$2832</c:f>
              <c:numCache>
                <c:formatCode>m/d;@</c:formatCode>
                <c:ptCount val="2831"/>
                <c:pt idx="1">
                  <c:v>44062.192372685182</c:v>
                </c:pt>
                <c:pt idx="2">
                  <c:v>44062.192372685182</c:v>
                </c:pt>
                <c:pt idx="4">
                  <c:v>44060.698958333334</c:v>
                </c:pt>
                <c:pt idx="5">
                  <c:v>44060.698958333334</c:v>
                </c:pt>
                <c:pt idx="7">
                  <c:v>44061.029398148145</c:v>
                </c:pt>
                <c:pt idx="8">
                  <c:v>44061.029398148145</c:v>
                </c:pt>
                <c:pt idx="10">
                  <c:v>44061.410011574073</c:v>
                </c:pt>
                <c:pt idx="11">
                  <c:v>44061.410011574073</c:v>
                </c:pt>
                <c:pt idx="13">
                  <c:v>44061.90384259259</c:v>
                </c:pt>
                <c:pt idx="14">
                  <c:v>44061.90384259259</c:v>
                </c:pt>
                <c:pt idx="16">
                  <c:v>44061.910150462965</c:v>
                </c:pt>
                <c:pt idx="17">
                  <c:v>44061.910150462965</c:v>
                </c:pt>
                <c:pt idx="19">
                  <c:v>44062.247523148151</c:v>
                </c:pt>
                <c:pt idx="20">
                  <c:v>44062.247523148151</c:v>
                </c:pt>
                <c:pt idx="22">
                  <c:v>44062.31517361111</c:v>
                </c:pt>
                <c:pt idx="23">
                  <c:v>44062.31517361111</c:v>
                </c:pt>
                <c:pt idx="25">
                  <c:v>44062.422199074077</c:v>
                </c:pt>
                <c:pt idx="26">
                  <c:v>44062.422199074077</c:v>
                </c:pt>
                <c:pt idx="28">
                  <c:v>44062.42428240741</c:v>
                </c:pt>
                <c:pt idx="29">
                  <c:v>44062.42428240741</c:v>
                </c:pt>
                <c:pt idx="31">
                  <c:v>44062.429837962962</c:v>
                </c:pt>
                <c:pt idx="32">
                  <c:v>44062.429837962962</c:v>
                </c:pt>
                <c:pt idx="34">
                  <c:v>44062.498379629629</c:v>
                </c:pt>
                <c:pt idx="35">
                  <c:v>44062.498379629629</c:v>
                </c:pt>
                <c:pt idx="37">
                  <c:v>44062.32607638889</c:v>
                </c:pt>
                <c:pt idx="38">
                  <c:v>44062.32607638889</c:v>
                </c:pt>
                <c:pt idx="40">
                  <c:v>44061.355173611111</c:v>
                </c:pt>
                <c:pt idx="41">
                  <c:v>44061.355173611111</c:v>
                </c:pt>
                <c:pt idx="43">
                  <c:v>44064.048888888887</c:v>
                </c:pt>
                <c:pt idx="44">
                  <c:v>44064.048888888887</c:v>
                </c:pt>
                <c:pt idx="46">
                  <c:v>44063.552453703705</c:v>
                </c:pt>
                <c:pt idx="47">
                  <c:v>44063.552453703705</c:v>
                </c:pt>
                <c:pt idx="49">
                  <c:v>44063.804768518516</c:v>
                </c:pt>
                <c:pt idx="50">
                  <c:v>44063.804768518516</c:v>
                </c:pt>
                <c:pt idx="52">
                  <c:v>44063.55431712963</c:v>
                </c:pt>
                <c:pt idx="53">
                  <c:v>44063.55431712963</c:v>
                </c:pt>
                <c:pt idx="55">
                  <c:v>44067.584699074076</c:v>
                </c:pt>
                <c:pt idx="56">
                  <c:v>44067.584699074076</c:v>
                </c:pt>
                <c:pt idx="58">
                  <c:v>44069.26766203704</c:v>
                </c:pt>
                <c:pt idx="59">
                  <c:v>44069.26766203704</c:v>
                </c:pt>
                <c:pt idx="61">
                  <c:v>44063.554398148146</c:v>
                </c:pt>
                <c:pt idx="62">
                  <c:v>44063.554398148146</c:v>
                </c:pt>
                <c:pt idx="64">
                  <c:v>44063.805763888886</c:v>
                </c:pt>
                <c:pt idx="65">
                  <c:v>44063.805763888886</c:v>
                </c:pt>
                <c:pt idx="67">
                  <c:v>44063.805543981478</c:v>
                </c:pt>
                <c:pt idx="68">
                  <c:v>44063.805543981478</c:v>
                </c:pt>
                <c:pt idx="70">
                  <c:v>44063.400358796294</c:v>
                </c:pt>
                <c:pt idx="71">
                  <c:v>44063.400358796294</c:v>
                </c:pt>
                <c:pt idx="73">
                  <c:v>44063.402326388888</c:v>
                </c:pt>
                <c:pt idx="74">
                  <c:v>44063.402326388888</c:v>
                </c:pt>
                <c:pt idx="76">
                  <c:v>44063.403333333335</c:v>
                </c:pt>
                <c:pt idx="77">
                  <c:v>44063.403333333335</c:v>
                </c:pt>
                <c:pt idx="79">
                  <c:v>44063.415844907409</c:v>
                </c:pt>
                <c:pt idx="80">
                  <c:v>44063.415844907409</c:v>
                </c:pt>
                <c:pt idx="82">
                  <c:v>44063.430868055555</c:v>
                </c:pt>
                <c:pt idx="83">
                  <c:v>44063.430868055555</c:v>
                </c:pt>
                <c:pt idx="85">
                  <c:v>44063.431631944448</c:v>
                </c:pt>
                <c:pt idx="86">
                  <c:v>44063.431631944448</c:v>
                </c:pt>
                <c:pt idx="88">
                  <c:v>44066.265729166669</c:v>
                </c:pt>
                <c:pt idx="89">
                  <c:v>44066.265729166669</c:v>
                </c:pt>
                <c:pt idx="91">
                  <c:v>44063.805393518516</c:v>
                </c:pt>
                <c:pt idx="92">
                  <c:v>44063.805393518516</c:v>
                </c:pt>
                <c:pt idx="94">
                  <c:v>44069.286597222221</c:v>
                </c:pt>
                <c:pt idx="95">
                  <c:v>44069.286597222221</c:v>
                </c:pt>
                <c:pt idx="97">
                  <c:v>44067.846018518518</c:v>
                </c:pt>
                <c:pt idx="98">
                  <c:v>44067.846018518518</c:v>
                </c:pt>
              </c:numCache>
            </c:numRef>
          </c:xVal>
          <c:yVal>
            <c:numRef>
              <c:f>DATA1!$W$2:$W$2832</c:f>
              <c:numCache>
                <c:formatCode>General</c:formatCode>
                <c:ptCount val="2831"/>
                <c:pt idx="1">
                  <c:v>17</c:v>
                </c:pt>
                <c:pt idx="2">
                  <c:v>24</c:v>
                </c:pt>
                <c:pt idx="4">
                  <c:v>41</c:v>
                </c:pt>
                <c:pt idx="5">
                  <c:v>48</c:v>
                </c:pt>
                <c:pt idx="7">
                  <c:v>41</c:v>
                </c:pt>
                <c:pt idx="8">
                  <c:v>48</c:v>
                </c:pt>
                <c:pt idx="10">
                  <c:v>41</c:v>
                </c:pt>
                <c:pt idx="11">
                  <c:v>48</c:v>
                </c:pt>
                <c:pt idx="13">
                  <c:v>41</c:v>
                </c:pt>
                <c:pt idx="14">
                  <c:v>48</c:v>
                </c:pt>
                <c:pt idx="16">
                  <c:v>41</c:v>
                </c:pt>
                <c:pt idx="17">
                  <c:v>48</c:v>
                </c:pt>
                <c:pt idx="19">
                  <c:v>41</c:v>
                </c:pt>
                <c:pt idx="20">
                  <c:v>48</c:v>
                </c:pt>
                <c:pt idx="22">
                  <c:v>41</c:v>
                </c:pt>
                <c:pt idx="23">
                  <c:v>48</c:v>
                </c:pt>
                <c:pt idx="25">
                  <c:v>41</c:v>
                </c:pt>
                <c:pt idx="26">
                  <c:v>48</c:v>
                </c:pt>
                <c:pt idx="28">
                  <c:v>41</c:v>
                </c:pt>
                <c:pt idx="29">
                  <c:v>48</c:v>
                </c:pt>
                <c:pt idx="31">
                  <c:v>41</c:v>
                </c:pt>
                <c:pt idx="32">
                  <c:v>48</c:v>
                </c:pt>
                <c:pt idx="34">
                  <c:v>41</c:v>
                </c:pt>
                <c:pt idx="35">
                  <c:v>48</c:v>
                </c:pt>
                <c:pt idx="37">
                  <c:v>49</c:v>
                </c:pt>
                <c:pt idx="38">
                  <c:v>56</c:v>
                </c:pt>
                <c:pt idx="40">
                  <c:v>89</c:v>
                </c:pt>
                <c:pt idx="41">
                  <c:v>96</c:v>
                </c:pt>
                <c:pt idx="43">
                  <c:v>1</c:v>
                </c:pt>
                <c:pt idx="44">
                  <c:v>8</c:v>
                </c:pt>
                <c:pt idx="46">
                  <c:v>9</c:v>
                </c:pt>
                <c:pt idx="47">
                  <c:v>16</c:v>
                </c:pt>
                <c:pt idx="49">
                  <c:v>9</c:v>
                </c:pt>
                <c:pt idx="50">
                  <c:v>16</c:v>
                </c:pt>
                <c:pt idx="52">
                  <c:v>17</c:v>
                </c:pt>
                <c:pt idx="53">
                  <c:v>24</c:v>
                </c:pt>
                <c:pt idx="55">
                  <c:v>17</c:v>
                </c:pt>
                <c:pt idx="56">
                  <c:v>24</c:v>
                </c:pt>
                <c:pt idx="58">
                  <c:v>17</c:v>
                </c:pt>
                <c:pt idx="59">
                  <c:v>24</c:v>
                </c:pt>
                <c:pt idx="61">
                  <c:v>25</c:v>
                </c:pt>
                <c:pt idx="62">
                  <c:v>32</c:v>
                </c:pt>
                <c:pt idx="64">
                  <c:v>25</c:v>
                </c:pt>
                <c:pt idx="65">
                  <c:v>32</c:v>
                </c:pt>
                <c:pt idx="67">
                  <c:v>33</c:v>
                </c:pt>
                <c:pt idx="68">
                  <c:v>40</c:v>
                </c:pt>
                <c:pt idx="70">
                  <c:v>41</c:v>
                </c:pt>
                <c:pt idx="71">
                  <c:v>48</c:v>
                </c:pt>
                <c:pt idx="73">
                  <c:v>41</c:v>
                </c:pt>
                <c:pt idx="74">
                  <c:v>48</c:v>
                </c:pt>
                <c:pt idx="76">
                  <c:v>41</c:v>
                </c:pt>
                <c:pt idx="77">
                  <c:v>48</c:v>
                </c:pt>
                <c:pt idx="79">
                  <c:v>41</c:v>
                </c:pt>
                <c:pt idx="80">
                  <c:v>48</c:v>
                </c:pt>
                <c:pt idx="82">
                  <c:v>41</c:v>
                </c:pt>
                <c:pt idx="83">
                  <c:v>48</c:v>
                </c:pt>
                <c:pt idx="85">
                  <c:v>41</c:v>
                </c:pt>
                <c:pt idx="86">
                  <c:v>48</c:v>
                </c:pt>
                <c:pt idx="88">
                  <c:v>41</c:v>
                </c:pt>
                <c:pt idx="89">
                  <c:v>48</c:v>
                </c:pt>
                <c:pt idx="91">
                  <c:v>49</c:v>
                </c:pt>
                <c:pt idx="92">
                  <c:v>56</c:v>
                </c:pt>
                <c:pt idx="94">
                  <c:v>49</c:v>
                </c:pt>
                <c:pt idx="95">
                  <c:v>56</c:v>
                </c:pt>
                <c:pt idx="97">
                  <c:v>65</c:v>
                </c:pt>
                <c:pt idx="98">
                  <c:v>72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7F3-43D3-AB77-DB13CF34845E}"/>
            </c:ext>
          </c:extLst>
        </c:ser>
        <c:ser>
          <c:idx val="6"/>
          <c:order val="6"/>
          <c:tx>
            <c:v>Interlock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DATA1!$AK$2:$AK$1977</c:f>
              <c:numCache>
                <c:formatCode>m/d;@</c:formatCode>
                <c:ptCount val="1976"/>
                <c:pt idx="0">
                  <c:v>44062.565891203703</c:v>
                </c:pt>
                <c:pt idx="1">
                  <c:v>44062.941296296296</c:v>
                </c:pt>
                <c:pt idx="2">
                  <c:v>44063.108136574076</c:v>
                </c:pt>
                <c:pt idx="3">
                  <c:v>44063.108506944445</c:v>
                </c:pt>
                <c:pt idx="4">
                  <c:v>44063.124224537038</c:v>
                </c:pt>
                <c:pt idx="5">
                  <c:v>44063.554791666669</c:v>
                </c:pt>
                <c:pt idx="6">
                  <c:v>44063.52615740741</c:v>
                </c:pt>
                <c:pt idx="7">
                  <c:v>44066.700231481482</c:v>
                </c:pt>
                <c:pt idx="8">
                  <c:v>44068.922291666669</c:v>
                </c:pt>
                <c:pt idx="9">
                  <c:v>44068.931585648148</c:v>
                </c:pt>
                <c:pt idx="10">
                  <c:v>44063.765972222223</c:v>
                </c:pt>
                <c:pt idx="11">
                  <c:v>44064.063368055555</c:v>
                </c:pt>
                <c:pt idx="12">
                  <c:v>44064.362662037034</c:v>
                </c:pt>
                <c:pt idx="13">
                  <c:v>44064.946261574078</c:v>
                </c:pt>
                <c:pt idx="14">
                  <c:v>44065.682025462964</c:v>
                </c:pt>
                <c:pt idx="15">
                  <c:v>44066.796932870369</c:v>
                </c:pt>
                <c:pt idx="16">
                  <c:v>44067.34070601852</c:v>
                </c:pt>
                <c:pt idx="17">
                  <c:v>44067.54246527778</c:v>
                </c:pt>
                <c:pt idx="18">
                  <c:v>44067.705682870372</c:v>
                </c:pt>
                <c:pt idx="19">
                  <c:v>44068.797951388886</c:v>
                </c:pt>
                <c:pt idx="20">
                  <c:v>44069.001018518517</c:v>
                </c:pt>
                <c:pt idx="21">
                  <c:v>44069.510925925926</c:v>
                </c:pt>
                <c:pt idx="22">
                  <c:v>44069.575104166666</c:v>
                </c:pt>
              </c:numCache>
              <c:extLst xmlns:c15="http://schemas.microsoft.com/office/drawing/2012/chart"/>
            </c:numRef>
          </c:xVal>
          <c:yVal>
            <c:numRef>
              <c:f>DATA1!$AI$2:$AI$1977</c:f>
              <c:numCache>
                <c:formatCode>General</c:formatCode>
                <c:ptCount val="1976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30</c:v>
                </c:pt>
                <c:pt idx="5">
                  <c:v>1</c:v>
                </c:pt>
                <c:pt idx="6">
                  <c:v>51</c:v>
                </c:pt>
                <c:pt idx="7">
                  <c:v>71</c:v>
                </c:pt>
                <c:pt idx="8">
                  <c:v>81</c:v>
                </c:pt>
                <c:pt idx="9">
                  <c:v>84</c:v>
                </c:pt>
                <c:pt idx="10">
                  <c:v>90</c:v>
                </c:pt>
                <c:pt idx="11">
                  <c:v>94</c:v>
                </c:pt>
                <c:pt idx="12">
                  <c:v>90</c:v>
                </c:pt>
                <c:pt idx="13">
                  <c:v>94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94</c:v>
                </c:pt>
                <c:pt idx="18">
                  <c:v>92</c:v>
                </c:pt>
                <c:pt idx="19">
                  <c:v>90</c:v>
                </c:pt>
                <c:pt idx="20">
                  <c:v>94</c:v>
                </c:pt>
                <c:pt idx="21">
                  <c:v>90</c:v>
                </c:pt>
                <c:pt idx="22">
                  <c:v>94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A8A-47F6-84CB-3FB5DFC5EC5D}"/>
            </c:ext>
          </c:extLst>
        </c:ser>
        <c:ser>
          <c:idx val="7"/>
          <c:order val="7"/>
          <c:tx>
            <c:v>Quench 3ms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DATA1!$AX$2:$AX$1708</c:f>
              <c:numCache>
                <c:formatCode>m/d;@</c:formatCode>
                <c:ptCount val="1707"/>
                <c:pt idx="0">
                  <c:v>44063.805902777778</c:v>
                </c:pt>
                <c:pt idx="1">
                  <c:v>44067.120763888888</c:v>
                </c:pt>
                <c:pt idx="2">
                  <c:v>44067.688067129631</c:v>
                </c:pt>
                <c:pt idx="3">
                  <c:v>44067.690162037034</c:v>
                </c:pt>
                <c:pt idx="4">
                  <c:v>44067.691979166666</c:v>
                </c:pt>
                <c:pt idx="5">
                  <c:v>44067.707060185188</c:v>
                </c:pt>
                <c:pt idx="6">
                  <c:v>44064.556585648148</c:v>
                </c:pt>
                <c:pt idx="7">
                  <c:v>44064.392928240741</c:v>
                </c:pt>
                <c:pt idx="8">
                  <c:v>44067.428784722222</c:v>
                </c:pt>
                <c:pt idx="9">
                  <c:v>44067.657511574071</c:v>
                </c:pt>
                <c:pt idx="10">
                  <c:v>44068.109143518515</c:v>
                </c:pt>
                <c:pt idx="11">
                  <c:v>44069.205254629633</c:v>
                </c:pt>
                <c:pt idx="12">
                  <c:v>44063.922800925924</c:v>
                </c:pt>
                <c:pt idx="13">
                  <c:v>44067.698460648149</c:v>
                </c:pt>
                <c:pt idx="14">
                  <c:v>44067.864606481482</c:v>
                </c:pt>
                <c:pt idx="15">
                  <c:v>44068.274467592593</c:v>
                </c:pt>
              </c:numCache>
            </c:numRef>
          </c:xVal>
          <c:yVal>
            <c:numRef>
              <c:f>DATA1!$AV$2:$AV$1708</c:f>
              <c:numCache>
                <c:formatCode>General</c:formatCode>
                <c:ptCount val="1707"/>
                <c:pt idx="0">
                  <c:v>21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38</c:v>
                </c:pt>
                <c:pt idx="7">
                  <c:v>63</c:v>
                </c:pt>
                <c:pt idx="8">
                  <c:v>59</c:v>
                </c:pt>
                <c:pt idx="9">
                  <c:v>63</c:v>
                </c:pt>
                <c:pt idx="10">
                  <c:v>63</c:v>
                </c:pt>
                <c:pt idx="11">
                  <c:v>63</c:v>
                </c:pt>
                <c:pt idx="12">
                  <c:v>75</c:v>
                </c:pt>
                <c:pt idx="13">
                  <c:v>94</c:v>
                </c:pt>
                <c:pt idx="14">
                  <c:v>92</c:v>
                </c:pt>
                <c:pt idx="15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53-405E-A9C3-ACB1F40A9D1C}"/>
            </c:ext>
          </c:extLst>
        </c:ser>
        <c:ser>
          <c:idx val="8"/>
          <c:order val="8"/>
          <c:tx>
            <c:v>Heat Riser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6"/>
            <c:spPr>
              <a:noFill/>
              <a:ln w="15875">
                <a:solidFill>
                  <a:srgbClr val="EF19C6"/>
                </a:solidFill>
              </a:ln>
              <a:effectLst/>
            </c:spPr>
          </c:marker>
          <c:xVal>
            <c:numRef>
              <c:f>DATA1!$BE$2:$BE$1402</c:f>
              <c:numCache>
                <c:formatCode>m/d;@</c:formatCode>
                <c:ptCount val="1401"/>
                <c:pt idx="0">
                  <c:v>44061.772777777776</c:v>
                </c:pt>
                <c:pt idx="1">
                  <c:v>44068.746527777781</c:v>
                </c:pt>
                <c:pt idx="2">
                  <c:v>44069.213796296295</c:v>
                </c:pt>
                <c:pt idx="3">
                  <c:v>44069.378576388888</c:v>
                </c:pt>
                <c:pt idx="4">
                  <c:v>44069.456493055557</c:v>
                </c:pt>
              </c:numCache>
            </c:numRef>
          </c:xVal>
          <c:yVal>
            <c:numRef>
              <c:f>DATA1!$BC$2:$BC$1402</c:f>
              <c:numCache>
                <c:formatCode>General</c:formatCode>
                <c:ptCount val="1401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9B-4600-9D6F-27A30922BC1F}"/>
            </c:ext>
          </c:extLst>
        </c:ser>
        <c:ser>
          <c:idx val="9"/>
          <c:order val="9"/>
          <c:tx>
            <c:v>Unknown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DATA1!$BK$2:$BK$6484</c:f>
              <c:numCache>
                <c:formatCode>m/d;@</c:formatCode>
                <c:ptCount val="6483"/>
                <c:pt idx="0">
                  <c:v>44062.266319444447</c:v>
                </c:pt>
                <c:pt idx="1">
                  <c:v>44066.515833333331</c:v>
                </c:pt>
                <c:pt idx="2">
                  <c:v>44067.404849537037</c:v>
                </c:pt>
                <c:pt idx="3">
                  <c:v>44067.520775462966</c:v>
                </c:pt>
                <c:pt idx="4">
                  <c:v>44068.260775462964</c:v>
                </c:pt>
                <c:pt idx="5">
                  <c:v>44068.327326388891</c:v>
                </c:pt>
                <c:pt idx="6">
                  <c:v>44068.416655092595</c:v>
                </c:pt>
                <c:pt idx="7">
                  <c:v>44068.694120370368</c:v>
                </c:pt>
                <c:pt idx="8">
                  <c:v>44068.798564814817</c:v>
                </c:pt>
                <c:pt idx="9">
                  <c:v>44069.319918981484</c:v>
                </c:pt>
                <c:pt idx="10">
                  <c:v>44063.406168981484</c:v>
                </c:pt>
                <c:pt idx="11">
                  <c:v>44064.544745370367</c:v>
                </c:pt>
                <c:pt idx="12">
                  <c:v>44064.551435185182</c:v>
                </c:pt>
                <c:pt idx="13">
                  <c:v>44064.554606481484</c:v>
                </c:pt>
                <c:pt idx="14">
                  <c:v>44064.557071759256</c:v>
                </c:pt>
                <c:pt idx="15">
                  <c:v>44067.657511574071</c:v>
                </c:pt>
                <c:pt idx="16">
                  <c:v>44066.889398148145</c:v>
                </c:pt>
                <c:pt idx="17">
                  <c:v>44066.410127314812</c:v>
                </c:pt>
                <c:pt idx="18">
                  <c:v>44067.65834490741</c:v>
                </c:pt>
                <c:pt idx="19">
                  <c:v>44066.825856481482</c:v>
                </c:pt>
              </c:numCache>
            </c:numRef>
          </c:xVal>
          <c:yVal>
            <c:numRef>
              <c:f>DATA1!$BI$2:$BI$6484</c:f>
              <c:numCache>
                <c:formatCode>General</c:formatCode>
                <c:ptCount val="6483"/>
                <c:pt idx="0">
                  <c:v>93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63</c:v>
                </c:pt>
                <c:pt idx="16">
                  <c:v>71</c:v>
                </c:pt>
                <c:pt idx="17">
                  <c:v>86</c:v>
                </c:pt>
                <c:pt idx="18">
                  <c:v>86</c:v>
                </c:pt>
                <c:pt idx="19">
                  <c:v>92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8C0-47EC-A94D-C862869E6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v>No Waveforms</c:v>
                </c:tx>
                <c:spPr>
                  <a:ln w="12700" cap="rnd">
                    <a:solidFill>
                      <a:srgbClr val="FFC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DATA1!$AR$2:$AR$1054</c15:sqref>
                        </c15:formulaRef>
                      </c:ext>
                    </c:extLst>
                    <c:numCache>
                      <c:formatCode>m/d/yy;@</c:formatCode>
                      <c:ptCount val="1053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DATA1!$AP$2:$AP$1054</c15:sqref>
                        </c15:formulaRef>
                      </c:ext>
                    </c:extLst>
                    <c:numCache>
                      <c:formatCode>General</c:formatCode>
                      <c:ptCount val="1053"/>
                      <c:pt idx="0">
                        <c:v>25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87F3-43D3-AB77-DB13CF34845E}"/>
                  </c:ext>
                </c:extLst>
              </c15:ser>
            </c15:filteredScatterSeries>
          </c:ext>
        </c:extLst>
      </c:scatterChart>
      <c:valAx>
        <c:axId val="476238536"/>
        <c:scaling>
          <c:orientation val="minMax"/>
          <c:max val="44070"/>
          <c:min val="44062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in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1"/>
        <c:minorUnit val="0.25"/>
      </c:valAx>
      <c:valAx>
        <c:axId val="476241488"/>
        <c:scaling>
          <c:orientation val="minMax"/>
          <c:max val="96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</a:rPr>
                  <a:t>ZONE</a:t>
                </a:r>
                <a:r>
                  <a:rPr lang="en-US" sz="1600" b="1" baseline="0">
                    <a:solidFill>
                      <a:schemeClr val="tx1"/>
                    </a:solidFill>
                  </a:rPr>
                  <a:t> AND CAVITY NUMBER</a:t>
                </a:r>
                <a:endParaRPr lang="en-US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1558372461004499E-3"/>
              <c:y val="0.30473059933182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7.7641267812712189E-2"/>
          <c:y val="3.0236327645616914E-2"/>
          <c:w val="0.87696619346238147"/>
          <c:h val="7.9794119910965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/>
      </a:pPr>
      <a:endParaRPr lang="en-US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2200"/>
              <a:t>Faults By Zone, N=6553, T = 79* Days 18 Jan to 15 Apr 2019</a:t>
            </a:r>
          </a:p>
          <a:p>
            <a:pPr>
              <a:defRPr/>
            </a:pPr>
            <a:r>
              <a:rPr lang="en-US" sz="1600"/>
              <a:t>*Maintance Days Subtracted</a:t>
            </a:r>
          </a:p>
        </c:rich>
      </c:tx>
      <c:layout>
        <c:manualLayout>
          <c:xMode val="edge"/>
          <c:yMode val="edge"/>
          <c:x val="0.1182462155883696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665087001654791E-2"/>
          <c:y val="0.10728681968666719"/>
          <c:w val="0.88791083634443768"/>
          <c:h val="0.76697983391816249"/>
        </c:manualLayout>
      </c:layout>
      <c:barChart>
        <c:barDir val="col"/>
        <c:grouping val="clustered"/>
        <c:varyColors val="0"/>
        <c:ser>
          <c:idx val="8"/>
          <c:order val="0"/>
          <c:tx>
            <c:v>Identified Faults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Summary!$B$2:$B$13</c:f>
              <c:numCache>
                <c:formatCode>General</c:formatCode>
                <c:ptCount val="12"/>
                <c:pt idx="0">
                  <c:v>15</c:v>
                </c:pt>
                <c:pt idx="1">
                  <c:v>2</c:v>
                </c:pt>
                <c:pt idx="2">
                  <c:v>12</c:v>
                </c:pt>
                <c:pt idx="3">
                  <c:v>12</c:v>
                </c:pt>
                <c:pt idx="4">
                  <c:v>45</c:v>
                </c:pt>
                <c:pt idx="5">
                  <c:v>32</c:v>
                </c:pt>
                <c:pt idx="6">
                  <c:v>4</c:v>
                </c:pt>
                <c:pt idx="7">
                  <c:v>10</c:v>
                </c:pt>
                <c:pt idx="8">
                  <c:v>5</c:v>
                </c:pt>
                <c:pt idx="9">
                  <c:v>4</c:v>
                </c:pt>
                <c:pt idx="10">
                  <c:v>42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6B-495B-9FDB-BFC0FD7F1C39}"/>
            </c:ext>
          </c:extLst>
        </c:ser>
        <c:ser>
          <c:idx val="0"/>
          <c:order val="1"/>
          <c:tx>
            <c:v>SEL Faults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Summary!$T$2:$T$13</c:f>
              <c:numCache>
                <c:formatCode>General</c:formatCode>
                <c:ptCount val="12"/>
                <c:pt idx="0">
                  <c:v>162</c:v>
                </c:pt>
                <c:pt idx="1">
                  <c:v>162</c:v>
                </c:pt>
                <c:pt idx="2">
                  <c:v>107</c:v>
                </c:pt>
                <c:pt idx="3">
                  <c:v>367</c:v>
                </c:pt>
                <c:pt idx="4">
                  <c:v>192</c:v>
                </c:pt>
                <c:pt idx="5">
                  <c:v>269</c:v>
                </c:pt>
                <c:pt idx="6">
                  <c:v>223</c:v>
                </c:pt>
                <c:pt idx="7">
                  <c:v>244</c:v>
                </c:pt>
                <c:pt idx="8">
                  <c:v>172</c:v>
                </c:pt>
                <c:pt idx="9">
                  <c:v>135</c:v>
                </c:pt>
                <c:pt idx="10">
                  <c:v>231</c:v>
                </c:pt>
                <c:pt idx="11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6B-495B-9FDB-BFC0FD7F1C39}"/>
            </c:ext>
          </c:extLst>
        </c:ser>
        <c:ser>
          <c:idx val="1"/>
          <c:order val="2"/>
          <c:tx>
            <c:v>Not 8 Waveforms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Summary!$U$2:$U$13</c:f>
              <c:numCache>
                <c:formatCode>General</c:formatCode>
                <c:ptCount val="12"/>
                <c:pt idx="0">
                  <c:v>153</c:v>
                </c:pt>
                <c:pt idx="1">
                  <c:v>153</c:v>
                </c:pt>
                <c:pt idx="2">
                  <c:v>425</c:v>
                </c:pt>
                <c:pt idx="3">
                  <c:v>249</c:v>
                </c:pt>
                <c:pt idx="4">
                  <c:v>197</c:v>
                </c:pt>
                <c:pt idx="5">
                  <c:v>244</c:v>
                </c:pt>
                <c:pt idx="6">
                  <c:v>155</c:v>
                </c:pt>
                <c:pt idx="7">
                  <c:v>139</c:v>
                </c:pt>
                <c:pt idx="8">
                  <c:v>184</c:v>
                </c:pt>
                <c:pt idx="9">
                  <c:v>110</c:v>
                </c:pt>
                <c:pt idx="10">
                  <c:v>163</c:v>
                </c:pt>
                <c:pt idx="11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6B-495B-9FDB-BFC0FD7F1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538194144"/>
        <c:axId val="538187584"/>
        <c:extLst/>
      </c:barChart>
      <c:catAx>
        <c:axId val="538194144"/>
        <c:scaling>
          <c:orientation val="minMax"/>
        </c:scaling>
        <c:delete val="1"/>
        <c:axPos val="b"/>
        <c:majorGridlines>
          <c:spPr>
            <a:ln w="1270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538187584"/>
        <c:crosses val="autoZero"/>
        <c:auto val="1"/>
        <c:lblAlgn val="ctr"/>
        <c:lblOffset val="100"/>
        <c:noMultiLvlLbl val="0"/>
      </c:catAx>
      <c:valAx>
        <c:axId val="53818758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194144"/>
        <c:crosses val="autoZero"/>
        <c:crossBetween val="between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754252569622357"/>
          <c:y val="0.92360184644093446"/>
          <c:w val="0.6402557526354643"/>
          <c:h val="5.3543991482265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 b="1" i="0" baseline="0">
          <a:solidFill>
            <a:srgbClr val="002060"/>
          </a:solidFill>
        </a:defRPr>
      </a:pPr>
      <a:endParaRPr lang="en-US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07D-4227-BB31-5CEBEEFFEA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7D-4227-BB31-5CEBEEFFEA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7D-4227-BB31-5CEBEEFFEA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7D-4227-BB31-5CEBEEFFEA21}"/>
              </c:ext>
            </c:extLst>
          </c:dPt>
          <c:dPt>
            <c:idx val="4"/>
            <c:invertIfNegative val="0"/>
            <c:bubble3D val="0"/>
            <c:spPr>
              <a:solidFill>
                <a:srgbClr val="EF19C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7D-4227-BB31-5CEBEEFFEA2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7D-4227-BB31-5CEBEEFFEA2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7D-4227-BB31-5CEBEEFFEA21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7D-4227-BB31-5CEBEEFFEA21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7D-4227-BB31-5CEBEEFFEA21}"/>
              </c:ext>
            </c:extLst>
          </c:dPt>
          <c:cat>
            <c:strRef>
              <c:f>Summary!$A$16:$A$21</c:f>
              <c:strCache>
                <c:ptCount val="6"/>
                <c:pt idx="0">
                  <c:v>Fast Quench</c:v>
                </c:pt>
                <c:pt idx="1">
                  <c:v>Quench 100ms</c:v>
                </c:pt>
                <c:pt idx="2">
                  <c:v>Microphonics</c:v>
                </c:pt>
                <c:pt idx="3">
                  <c:v>Interlock Faults</c:v>
                </c:pt>
                <c:pt idx="4">
                  <c:v>Multi cavity turn off</c:v>
                </c:pt>
                <c:pt idx="5">
                  <c:v>Controls Fault</c:v>
                </c:pt>
              </c:strCache>
            </c:strRef>
          </c:cat>
          <c:val>
            <c:numRef>
              <c:f>Summary!$E$16:$E$18</c:f>
              <c:numCache>
                <c:formatCode>General</c:formatCode>
                <c:ptCount val="3"/>
                <c:pt idx="0">
                  <c:v>215</c:v>
                </c:pt>
                <c:pt idx="1">
                  <c:v>2465</c:v>
                </c:pt>
                <c:pt idx="2">
                  <c:v>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7D-4227-BB31-5CEBEEFFE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527679656"/>
        <c:axId val="527676048"/>
      </c:barChart>
      <c:catAx>
        <c:axId val="527679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7676048"/>
        <c:crosses val="autoZero"/>
        <c:auto val="1"/>
        <c:lblAlgn val="ctr"/>
        <c:lblOffset val="100"/>
        <c:noMultiLvlLbl val="0"/>
      </c:catAx>
      <c:valAx>
        <c:axId val="52767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Total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by Type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679656"/>
        <c:crosses val="autoZero"/>
        <c:crossBetween val="between"/>
        <c:minorUnit val="50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Faults By Zone, N=215, T = 7 Days 19</a:t>
            </a:r>
            <a:r>
              <a:rPr lang="en-US" sz="2000" baseline="0"/>
              <a:t> to 26 Aug. 2020</a:t>
            </a:r>
            <a:endParaRPr lang="en-US" sz="2000"/>
          </a:p>
        </c:rich>
      </c:tx>
      <c:layout>
        <c:manualLayout>
          <c:xMode val="edge"/>
          <c:yMode val="edge"/>
          <c:x val="0.144622854973923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665087001654791E-2"/>
          <c:y val="0.10728681968666719"/>
          <c:w val="0.88791083634443768"/>
          <c:h val="0.70847846319210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Summary!$D$1</c:f>
              <c:strCache>
                <c:ptCount val="1"/>
                <c:pt idx="0">
                  <c:v>Fast Quench</c:v>
                </c:pt>
              </c:strCache>
            </c:strRef>
          </c:tx>
          <c:spPr>
            <a:solidFill>
              <a:srgbClr val="2E9633"/>
            </a:solidFill>
            <a:ln>
              <a:noFill/>
            </a:ln>
            <a:effectLst/>
          </c:spPr>
          <c:invertIfNegative val="0"/>
          <c:val>
            <c:numRef>
              <c:f>Summary!$D$2:$D$13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2-4A72-BD86-47BCD7E7481B}"/>
            </c:ext>
          </c:extLst>
        </c:ser>
        <c:ser>
          <c:idx val="1"/>
          <c:order val="1"/>
          <c:tx>
            <c:strRef>
              <c:f>Summary!$E$1</c:f>
              <c:strCache>
                <c:ptCount val="1"/>
                <c:pt idx="0">
                  <c:v>Quench 100ms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Summary!$E$2:$E$13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2-4A72-BD86-47BCD7E7481B}"/>
            </c:ext>
          </c:extLst>
        </c:ser>
        <c:ser>
          <c:idx val="2"/>
          <c:order val="2"/>
          <c:tx>
            <c:strRef>
              <c:f>Summary!$F$1</c:f>
              <c:strCache>
                <c:ptCount val="1"/>
                <c:pt idx="0">
                  <c:v>Microphonics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Summary!$F$2:$F$13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34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2-4A72-BD86-47BCD7E7481B}"/>
            </c:ext>
          </c:extLst>
        </c:ser>
        <c:ser>
          <c:idx val="3"/>
          <c:order val="3"/>
          <c:tx>
            <c:strRef>
              <c:f>Summary!$G$1</c:f>
              <c:strCache>
                <c:ptCount val="1"/>
                <c:pt idx="0">
                  <c:v>Interlock Faults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Summary!$G$2:$G$13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52-4A72-BD86-47BCD7E7481B}"/>
            </c:ext>
          </c:extLst>
        </c:ser>
        <c:ser>
          <c:idx val="4"/>
          <c:order val="4"/>
          <c:tx>
            <c:strRef>
              <c:f>Summary!$H$1</c:f>
              <c:strCache>
                <c:ptCount val="1"/>
                <c:pt idx="0">
                  <c:v>Multi cavity turn off</c:v>
                </c:pt>
              </c:strCache>
            </c:strRef>
          </c:tx>
          <c:spPr>
            <a:solidFill>
              <a:srgbClr val="EF19C6"/>
            </a:solidFill>
            <a:ln>
              <a:noFill/>
            </a:ln>
            <a:effectLst/>
          </c:spPr>
          <c:invertIfNegative val="0"/>
          <c:val>
            <c:numRef>
              <c:f>Summary!$H$2:$H$13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18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52-4A72-BD86-47BCD7E7481B}"/>
            </c:ext>
          </c:extLst>
        </c:ser>
        <c:ser>
          <c:idx val="6"/>
          <c:order val="6"/>
          <c:tx>
            <c:strRef>
              <c:f>Summary!$J$1</c:f>
              <c:strCache>
                <c:ptCount val="1"/>
                <c:pt idx="0">
                  <c:v>Controls Fault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Summary!$J$2:$J$13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52-4A72-BD86-47BCD7E7481B}"/>
            </c:ext>
          </c:extLst>
        </c:ser>
        <c:ser>
          <c:idx val="7"/>
          <c:order val="7"/>
          <c:tx>
            <c:v>Quench 3 ms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Summary!$K$2:$K$13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1-4155-AEE1-EAB105233022}"/>
            </c:ext>
          </c:extLst>
        </c:ser>
        <c:ser>
          <c:idx val="8"/>
          <c:order val="8"/>
          <c:tx>
            <c:v>Heat Riser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Summary!$L$2:$L$13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8-479C-8899-AFF473066635}"/>
            </c:ext>
          </c:extLst>
        </c:ser>
        <c:ser>
          <c:idx val="9"/>
          <c:order val="9"/>
          <c:tx>
            <c:v>Unidentified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Summary!$M$2:$M$13</c:f>
              <c:numCache>
                <c:formatCode>General</c:formatCode>
                <c:ptCount val="12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D-46BA-8368-2544DC852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8194144"/>
        <c:axId val="53818758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Summary!$I$1</c15:sqref>
                        </c15:formulaRef>
                      </c:ext>
                    </c:extLst>
                    <c:strCache>
                      <c:ptCount val="1"/>
                      <c:pt idx="0">
                        <c:v>No Waveforms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Summary!$I$2:$I$13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452-4A72-BD86-47BCD7E7481B}"/>
                  </c:ext>
                </c:extLst>
              </c15:ser>
            </c15:filteredBarSeries>
          </c:ext>
        </c:extLst>
      </c:barChart>
      <c:catAx>
        <c:axId val="538194144"/>
        <c:scaling>
          <c:orientation val="minMax"/>
        </c:scaling>
        <c:delete val="1"/>
        <c:axPos val="b"/>
        <c:majorGridlines>
          <c:spPr>
            <a:ln w="190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538187584"/>
        <c:crosses val="autoZero"/>
        <c:auto val="1"/>
        <c:lblAlgn val="ctr"/>
        <c:lblOffset val="100"/>
        <c:noMultiLvlLbl val="0"/>
      </c:catAx>
      <c:valAx>
        <c:axId val="538187584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194144"/>
        <c:crosses val="autoZero"/>
        <c:crossBetween val="between"/>
        <c:minorUnit val="10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1410964590516499E-2"/>
          <c:y val="0.86711763933191555"/>
          <c:w val="0.90543816387679366"/>
          <c:h val="0.13288239193269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 b="1" i="0" baseline="0">
          <a:solidFill>
            <a:srgbClr val="002060"/>
          </a:solidFill>
        </a:defRPr>
      </a:pPr>
      <a:endParaRPr lang="en-US"/>
    </a:p>
  </c:txPr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E9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EBC-4984-8803-DE5299A9703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D4-4E93-8D5B-F7EAA86C2D4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ED4-4E93-8D5B-F7EAA86C2D4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D4-4E93-8D5B-F7EAA86C2D40}"/>
              </c:ext>
            </c:extLst>
          </c:dPt>
          <c:dPt>
            <c:idx val="4"/>
            <c:invertIfNegative val="0"/>
            <c:bubble3D val="0"/>
            <c:spPr>
              <a:solidFill>
                <a:srgbClr val="EF19C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D4-4E93-8D5B-F7EAA86C2D40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D4-4E93-8D5B-F7EAA86C2D4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ED4-4E93-8D5B-F7EAA86C2D40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A91-4651-8FB7-C095551C10F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A5D-4D7B-9892-200E697BFC92}"/>
              </c:ext>
            </c:extLst>
          </c:dPt>
          <c:cat>
            <c:strRef>
              <c:f>Summary!$A$16:$A$21</c:f>
              <c:strCache>
                <c:ptCount val="6"/>
                <c:pt idx="0">
                  <c:v>Fast Quench</c:v>
                </c:pt>
                <c:pt idx="1">
                  <c:v>Quench 100ms</c:v>
                </c:pt>
                <c:pt idx="2">
                  <c:v>Microphonics</c:v>
                </c:pt>
                <c:pt idx="3">
                  <c:v>Interlock Faults</c:v>
                </c:pt>
                <c:pt idx="4">
                  <c:v>Multi cavity turn off</c:v>
                </c:pt>
                <c:pt idx="5">
                  <c:v>Controls Fault</c:v>
                </c:pt>
              </c:strCache>
            </c:strRef>
          </c:cat>
          <c:val>
            <c:numRef>
              <c:f>Summary!$B$16:$B$24</c:f>
              <c:numCache>
                <c:formatCode>General</c:formatCode>
                <c:ptCount val="9"/>
                <c:pt idx="0">
                  <c:v>69</c:v>
                </c:pt>
                <c:pt idx="1">
                  <c:v>30</c:v>
                </c:pt>
                <c:pt idx="2">
                  <c:v>66</c:v>
                </c:pt>
                <c:pt idx="3">
                  <c:v>23</c:v>
                </c:pt>
                <c:pt idx="4">
                  <c:v>33</c:v>
                </c:pt>
                <c:pt idx="5">
                  <c:v>6</c:v>
                </c:pt>
                <c:pt idx="6">
                  <c:v>16</c:v>
                </c:pt>
                <c:pt idx="7">
                  <c:v>5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4-4E93-8D5B-F7EAA86C2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27679656"/>
        <c:axId val="527676048"/>
      </c:barChart>
      <c:catAx>
        <c:axId val="527679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7676048"/>
        <c:crosses val="autoZero"/>
        <c:auto val="1"/>
        <c:lblAlgn val="ctr"/>
        <c:lblOffset val="100"/>
        <c:noMultiLvlLbl val="0"/>
      </c:catAx>
      <c:valAx>
        <c:axId val="5276760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Total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by Type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679656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C100</a:t>
            </a:r>
            <a:r>
              <a:rPr lang="en-US" sz="1600" b="1" baseline="0">
                <a:solidFill>
                  <a:schemeClr val="tx1"/>
                </a:solidFill>
              </a:rPr>
              <a:t> FAULTS BASED ON WAVEFORMS FOR 18 JAN TO 15 APR 2019</a:t>
            </a:r>
            <a:endParaRPr lang="en-US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758569870437891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0677795017621"/>
          <c:y val="0.144665421455619"/>
          <c:w val="0.83307960283415894"/>
          <c:h val="0.77779481937547101"/>
        </c:manualLayout>
      </c:layout>
      <c:scatterChart>
        <c:scatterStyle val="lineMarker"/>
        <c:varyColors val="0"/>
        <c:ser>
          <c:idx val="0"/>
          <c:order val="1"/>
          <c:tx>
            <c:v># waveforms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'wfm Counts'!$B$3:$B$6555</c:f>
              <c:numCache>
                <c:formatCode>m/d/yyyy\ h:mm</c:formatCode>
                <c:ptCount val="6553"/>
                <c:pt idx="0">
                  <c:v>43483.566817129627</c:v>
                </c:pt>
                <c:pt idx="1">
                  <c:v>43483.567499999997</c:v>
                </c:pt>
                <c:pt idx="2">
                  <c:v>43483.567731481482</c:v>
                </c:pt>
                <c:pt idx="3">
                  <c:v>43483.576979166668</c:v>
                </c:pt>
                <c:pt idx="4">
                  <c:v>43483.578043981484</c:v>
                </c:pt>
                <c:pt idx="5">
                  <c:v>43483.579050925924</c:v>
                </c:pt>
                <c:pt idx="6">
                  <c:v>43483.579212962963</c:v>
                </c:pt>
                <c:pt idx="7">
                  <c:v>43483.579456018517</c:v>
                </c:pt>
                <c:pt idx="8">
                  <c:v>43483.579745370371</c:v>
                </c:pt>
                <c:pt idx="9">
                  <c:v>43483.587650462963</c:v>
                </c:pt>
                <c:pt idx="10">
                  <c:v>43483.590983796297</c:v>
                </c:pt>
                <c:pt idx="11">
                  <c:v>43483.591111111113</c:v>
                </c:pt>
                <c:pt idx="12">
                  <c:v>43483.59138888889</c:v>
                </c:pt>
                <c:pt idx="13">
                  <c:v>43483.59171296296</c:v>
                </c:pt>
                <c:pt idx="14">
                  <c:v>43483.591909722221</c:v>
                </c:pt>
                <c:pt idx="15">
                  <c:v>43483.591956018521</c:v>
                </c:pt>
                <c:pt idx="16">
                  <c:v>43483.591990740744</c:v>
                </c:pt>
                <c:pt idx="17">
                  <c:v>43483.593090277776</c:v>
                </c:pt>
                <c:pt idx="18">
                  <c:v>43483.593159722222</c:v>
                </c:pt>
                <c:pt idx="19">
                  <c:v>43483.593310185184</c:v>
                </c:pt>
                <c:pt idx="20">
                  <c:v>43483.600891203707</c:v>
                </c:pt>
                <c:pt idx="21">
                  <c:v>43483.601226851853</c:v>
                </c:pt>
                <c:pt idx="22">
                  <c:v>43483.605115740742</c:v>
                </c:pt>
                <c:pt idx="23">
                  <c:v>43483.605405092596</c:v>
                </c:pt>
                <c:pt idx="24">
                  <c:v>43483.606493055559</c:v>
                </c:pt>
                <c:pt idx="25">
                  <c:v>43483.606527777774</c:v>
                </c:pt>
                <c:pt idx="26">
                  <c:v>43483.606562499997</c:v>
                </c:pt>
                <c:pt idx="27">
                  <c:v>43483.606840277775</c:v>
                </c:pt>
                <c:pt idx="28">
                  <c:v>43483.61042824074</c:v>
                </c:pt>
                <c:pt idx="29">
                  <c:v>43483.611527777779</c:v>
                </c:pt>
                <c:pt idx="30">
                  <c:v>43483.61204861111</c:v>
                </c:pt>
                <c:pt idx="31">
                  <c:v>43483.612118055556</c:v>
                </c:pt>
                <c:pt idx="32">
                  <c:v>43483.612164351849</c:v>
                </c:pt>
                <c:pt idx="33">
                  <c:v>43483.612199074072</c:v>
                </c:pt>
                <c:pt idx="34">
                  <c:v>43483.612233796295</c:v>
                </c:pt>
                <c:pt idx="35">
                  <c:v>43483.612268518518</c:v>
                </c:pt>
                <c:pt idx="36">
                  <c:v>43483.612800925926</c:v>
                </c:pt>
                <c:pt idx="37">
                  <c:v>43483.613692129627</c:v>
                </c:pt>
                <c:pt idx="38">
                  <c:v>43483.613738425927</c:v>
                </c:pt>
                <c:pt idx="39">
                  <c:v>43483.613981481481</c:v>
                </c:pt>
                <c:pt idx="40">
                  <c:v>43483.614953703705</c:v>
                </c:pt>
                <c:pt idx="41">
                  <c:v>43483.615254629629</c:v>
                </c:pt>
                <c:pt idx="42">
                  <c:v>43483.615358796298</c:v>
                </c:pt>
                <c:pt idx="43">
                  <c:v>43483.615636574075</c:v>
                </c:pt>
                <c:pt idx="44">
                  <c:v>43483.617071759261</c:v>
                </c:pt>
                <c:pt idx="45">
                  <c:v>43483.617685185185</c:v>
                </c:pt>
                <c:pt idx="46">
                  <c:v>43483.618460648147</c:v>
                </c:pt>
                <c:pt idx="47">
                  <c:v>43483.621319444443</c:v>
                </c:pt>
                <c:pt idx="48">
                  <c:v>43483.621840277781</c:v>
                </c:pt>
                <c:pt idx="49">
                  <c:v>43483.622106481482</c:v>
                </c:pt>
                <c:pt idx="50">
                  <c:v>43483.622881944444</c:v>
                </c:pt>
                <c:pt idx="51">
                  <c:v>43483.623333333337</c:v>
                </c:pt>
                <c:pt idx="52">
                  <c:v>43483.623738425929</c:v>
                </c:pt>
                <c:pt idx="53">
                  <c:v>43483.623865740738</c:v>
                </c:pt>
                <c:pt idx="54">
                  <c:v>43483.643726851849</c:v>
                </c:pt>
                <c:pt idx="55">
                  <c:v>43483.903090277781</c:v>
                </c:pt>
                <c:pt idx="56">
                  <c:v>43483.903333333335</c:v>
                </c:pt>
                <c:pt idx="57">
                  <c:v>43483.910416666666</c:v>
                </c:pt>
                <c:pt idx="58">
                  <c:v>43483.91070601852</c:v>
                </c:pt>
                <c:pt idx="59">
                  <c:v>43483.913136574076</c:v>
                </c:pt>
                <c:pt idx="60">
                  <c:v>43483.915451388886</c:v>
                </c:pt>
                <c:pt idx="61">
                  <c:v>43483.915509259263</c:v>
                </c:pt>
                <c:pt idx="62">
                  <c:v>43483.930844907409</c:v>
                </c:pt>
                <c:pt idx="63">
                  <c:v>43484.007847222223</c:v>
                </c:pt>
                <c:pt idx="64">
                  <c:v>43486.912511574075</c:v>
                </c:pt>
                <c:pt idx="65">
                  <c:v>43487.203969907408</c:v>
                </c:pt>
                <c:pt idx="66">
                  <c:v>43487.204027777778</c:v>
                </c:pt>
                <c:pt idx="67">
                  <c:v>43487.204074074078</c:v>
                </c:pt>
                <c:pt idx="68">
                  <c:v>43487.20616898148</c:v>
                </c:pt>
                <c:pt idx="69">
                  <c:v>43487.206261574072</c:v>
                </c:pt>
                <c:pt idx="70">
                  <c:v>43487.254074074073</c:v>
                </c:pt>
                <c:pt idx="71">
                  <c:v>43487.254120370373</c:v>
                </c:pt>
                <c:pt idx="72">
                  <c:v>43487.254548611112</c:v>
                </c:pt>
                <c:pt idx="73">
                  <c:v>43487.301319444443</c:v>
                </c:pt>
                <c:pt idx="74">
                  <c:v>43487.341064814813</c:v>
                </c:pt>
                <c:pt idx="75">
                  <c:v>43487.863599537035</c:v>
                </c:pt>
                <c:pt idx="76">
                  <c:v>43487.977708333332</c:v>
                </c:pt>
                <c:pt idx="77">
                  <c:v>43488.128252314818</c:v>
                </c:pt>
                <c:pt idx="78">
                  <c:v>43488.128368055557</c:v>
                </c:pt>
                <c:pt idx="79">
                  <c:v>43488.356550925928</c:v>
                </c:pt>
                <c:pt idx="80">
                  <c:v>43488.356956018521</c:v>
                </c:pt>
                <c:pt idx="81">
                  <c:v>43488.502569444441</c:v>
                </c:pt>
                <c:pt idx="82">
                  <c:v>43488.502627314818</c:v>
                </c:pt>
                <c:pt idx="83">
                  <c:v>43488.559872685182</c:v>
                </c:pt>
                <c:pt idx="84">
                  <c:v>43488.60560185185</c:v>
                </c:pt>
                <c:pt idx="85">
                  <c:v>43488.634247685186</c:v>
                </c:pt>
                <c:pt idx="86">
                  <c:v>43488.634282407409</c:v>
                </c:pt>
                <c:pt idx="87">
                  <c:v>43488.759756944448</c:v>
                </c:pt>
                <c:pt idx="88">
                  <c:v>43489.266469907408</c:v>
                </c:pt>
                <c:pt idx="89">
                  <c:v>43489.413136574076</c:v>
                </c:pt>
                <c:pt idx="90">
                  <c:v>43489.413171296299</c:v>
                </c:pt>
                <c:pt idx="91">
                  <c:v>43489.413217592592</c:v>
                </c:pt>
                <c:pt idx="92">
                  <c:v>43489.415416666663</c:v>
                </c:pt>
                <c:pt idx="93">
                  <c:v>43489.415451388886</c:v>
                </c:pt>
                <c:pt idx="94">
                  <c:v>43489.416886574072</c:v>
                </c:pt>
                <c:pt idx="95">
                  <c:v>43489.416921296295</c:v>
                </c:pt>
                <c:pt idx="96">
                  <c:v>43489.416967592595</c:v>
                </c:pt>
                <c:pt idx="97">
                  <c:v>43489.419733796298</c:v>
                </c:pt>
                <c:pt idx="98">
                  <c:v>43489.421099537038</c:v>
                </c:pt>
                <c:pt idx="99">
                  <c:v>43489.423020833332</c:v>
                </c:pt>
                <c:pt idx="100">
                  <c:v>43489.424085648148</c:v>
                </c:pt>
                <c:pt idx="101">
                  <c:v>43489.426469907405</c:v>
                </c:pt>
                <c:pt idx="102">
                  <c:v>43489.426516203705</c:v>
                </c:pt>
                <c:pt idx="103">
                  <c:v>43489.426550925928</c:v>
                </c:pt>
                <c:pt idx="104">
                  <c:v>43489.427928240744</c:v>
                </c:pt>
                <c:pt idx="105">
                  <c:v>43489.427974537037</c:v>
                </c:pt>
                <c:pt idx="106">
                  <c:v>43489.428020833337</c:v>
                </c:pt>
                <c:pt idx="107">
                  <c:v>43489.428055555552</c:v>
                </c:pt>
                <c:pt idx="108">
                  <c:v>43489.43545138889</c:v>
                </c:pt>
                <c:pt idx="109">
                  <c:v>43489.435497685183</c:v>
                </c:pt>
                <c:pt idx="110">
                  <c:v>43489.436608796299</c:v>
                </c:pt>
                <c:pt idx="111">
                  <c:v>43489.437916666669</c:v>
                </c:pt>
                <c:pt idx="112">
                  <c:v>43489.439351851855</c:v>
                </c:pt>
                <c:pt idx="113">
                  <c:v>43489.450914351852</c:v>
                </c:pt>
                <c:pt idx="114">
                  <c:v>43489.450960648152</c:v>
                </c:pt>
                <c:pt idx="115">
                  <c:v>43489.454027777778</c:v>
                </c:pt>
                <c:pt idx="116">
                  <c:v>43489.463090277779</c:v>
                </c:pt>
                <c:pt idx="117">
                  <c:v>43489.463136574072</c:v>
                </c:pt>
                <c:pt idx="118">
                  <c:v>43489.463182870371</c:v>
                </c:pt>
                <c:pt idx="119">
                  <c:v>43489.49019675926</c:v>
                </c:pt>
                <c:pt idx="120">
                  <c:v>43489.523078703707</c:v>
                </c:pt>
                <c:pt idx="121">
                  <c:v>43489.523125</c:v>
                </c:pt>
                <c:pt idx="122">
                  <c:v>43489.545578703706</c:v>
                </c:pt>
                <c:pt idx="123">
                  <c:v>43489.546539351853</c:v>
                </c:pt>
                <c:pt idx="124">
                  <c:v>43489.553796296299</c:v>
                </c:pt>
                <c:pt idx="125">
                  <c:v>43489.584247685183</c:v>
                </c:pt>
                <c:pt idx="126">
                  <c:v>43489.584907407407</c:v>
                </c:pt>
                <c:pt idx="127">
                  <c:v>43489.984259259261</c:v>
                </c:pt>
                <c:pt idx="128">
                  <c:v>43489.984340277777</c:v>
                </c:pt>
                <c:pt idx="129">
                  <c:v>43492.36042824074</c:v>
                </c:pt>
                <c:pt idx="130">
                  <c:v>43492.360995370371</c:v>
                </c:pt>
                <c:pt idx="131">
                  <c:v>43493.498935185184</c:v>
                </c:pt>
                <c:pt idx="132">
                  <c:v>43493.499155092592</c:v>
                </c:pt>
                <c:pt idx="133">
                  <c:v>43493.523414351854</c:v>
                </c:pt>
                <c:pt idx="134">
                  <c:v>43493.524953703702</c:v>
                </c:pt>
                <c:pt idx="135">
                  <c:v>43493.53224537037</c:v>
                </c:pt>
                <c:pt idx="136">
                  <c:v>43493.53229166667</c:v>
                </c:pt>
                <c:pt idx="137">
                  <c:v>43493.598356481481</c:v>
                </c:pt>
                <c:pt idx="138">
                  <c:v>43493.598414351851</c:v>
                </c:pt>
                <c:pt idx="139">
                  <c:v>43493.598449074074</c:v>
                </c:pt>
                <c:pt idx="140">
                  <c:v>43493.613379629627</c:v>
                </c:pt>
                <c:pt idx="141">
                  <c:v>43493.61341435185</c:v>
                </c:pt>
                <c:pt idx="142">
                  <c:v>43493.613900462966</c:v>
                </c:pt>
                <c:pt idx="143">
                  <c:v>43493.628298611111</c:v>
                </c:pt>
                <c:pt idx="144">
                  <c:v>43493.628333333334</c:v>
                </c:pt>
                <c:pt idx="145">
                  <c:v>43493.644328703704</c:v>
                </c:pt>
                <c:pt idx="146">
                  <c:v>43493.644375000003</c:v>
                </c:pt>
                <c:pt idx="147">
                  <c:v>43493.644687499997</c:v>
                </c:pt>
                <c:pt idx="148">
                  <c:v>43494.712916666664</c:v>
                </c:pt>
                <c:pt idx="149">
                  <c:v>43494.752928240741</c:v>
                </c:pt>
                <c:pt idx="150">
                  <c:v>43495.00508101852</c:v>
                </c:pt>
                <c:pt idx="151">
                  <c:v>43495.007013888891</c:v>
                </c:pt>
                <c:pt idx="152">
                  <c:v>43495.027870370373</c:v>
                </c:pt>
                <c:pt idx="153">
                  <c:v>43495.140300925923</c:v>
                </c:pt>
                <c:pt idx="154">
                  <c:v>43495.145983796298</c:v>
                </c:pt>
                <c:pt idx="155">
                  <c:v>43495.333275462966</c:v>
                </c:pt>
                <c:pt idx="156">
                  <c:v>43495.356134259258</c:v>
                </c:pt>
                <c:pt idx="157">
                  <c:v>43495.405231481483</c:v>
                </c:pt>
                <c:pt idx="158">
                  <c:v>43495.417071759257</c:v>
                </c:pt>
                <c:pt idx="159">
                  <c:v>43495.500358796293</c:v>
                </c:pt>
                <c:pt idx="160">
                  <c:v>43495.548946759256</c:v>
                </c:pt>
                <c:pt idx="161">
                  <c:v>43495.601631944446</c:v>
                </c:pt>
                <c:pt idx="162">
                  <c:v>43495.602650462963</c:v>
                </c:pt>
                <c:pt idx="163">
                  <c:v>43495.702766203707</c:v>
                </c:pt>
                <c:pt idx="164">
                  <c:v>43495.828692129631</c:v>
                </c:pt>
                <c:pt idx="165">
                  <c:v>43496.283032407409</c:v>
                </c:pt>
                <c:pt idx="166">
                  <c:v>43496.283078703702</c:v>
                </c:pt>
                <c:pt idx="167">
                  <c:v>43496.283425925925</c:v>
                </c:pt>
                <c:pt idx="168">
                  <c:v>43497.188877314817</c:v>
                </c:pt>
                <c:pt idx="169">
                  <c:v>43497.188993055555</c:v>
                </c:pt>
                <c:pt idx="170">
                  <c:v>43499.549293981479</c:v>
                </c:pt>
                <c:pt idx="171">
                  <c:v>43499.615902777776</c:v>
                </c:pt>
                <c:pt idx="172">
                  <c:v>43500.310983796298</c:v>
                </c:pt>
                <c:pt idx="173">
                  <c:v>43500.311388888891</c:v>
                </c:pt>
                <c:pt idx="174">
                  <c:v>43500.462199074071</c:v>
                </c:pt>
                <c:pt idx="175">
                  <c:v>43500.464733796296</c:v>
                </c:pt>
                <c:pt idx="176">
                  <c:v>43500.464780092596</c:v>
                </c:pt>
                <c:pt idx="177">
                  <c:v>43500.4690625</c:v>
                </c:pt>
                <c:pt idx="178">
                  <c:v>43500.469108796293</c:v>
                </c:pt>
                <c:pt idx="179">
                  <c:v>43500.540972222225</c:v>
                </c:pt>
                <c:pt idx="180">
                  <c:v>43500.589733796296</c:v>
                </c:pt>
                <c:pt idx="181">
                  <c:v>43500.589780092596</c:v>
                </c:pt>
                <c:pt idx="182">
                  <c:v>43501.279074074075</c:v>
                </c:pt>
                <c:pt idx="183">
                  <c:v>43510.610254629632</c:v>
                </c:pt>
                <c:pt idx="184">
                  <c:v>43511.274930555555</c:v>
                </c:pt>
                <c:pt idx="185">
                  <c:v>43511.286157407405</c:v>
                </c:pt>
                <c:pt idx="186">
                  <c:v>43511.393854166665</c:v>
                </c:pt>
                <c:pt idx="187">
                  <c:v>43511.393900462965</c:v>
                </c:pt>
                <c:pt idx="188">
                  <c:v>43511.49627314815</c:v>
                </c:pt>
                <c:pt idx="189">
                  <c:v>43511.551076388889</c:v>
                </c:pt>
                <c:pt idx="190">
                  <c:v>43511.624942129631</c:v>
                </c:pt>
                <c:pt idx="191">
                  <c:v>43512.542407407411</c:v>
                </c:pt>
                <c:pt idx="192">
                  <c:v>43513.433425925927</c:v>
                </c:pt>
                <c:pt idx="193">
                  <c:v>43514.364039351851</c:v>
                </c:pt>
                <c:pt idx="194">
                  <c:v>43514.364085648151</c:v>
                </c:pt>
                <c:pt idx="195">
                  <c:v>43514.364120370374</c:v>
                </c:pt>
                <c:pt idx="196">
                  <c:v>43514.416701388887</c:v>
                </c:pt>
                <c:pt idx="197">
                  <c:v>43514.416747685187</c:v>
                </c:pt>
                <c:pt idx="198">
                  <c:v>43515.336099537039</c:v>
                </c:pt>
                <c:pt idx="199">
                  <c:v>43515.336145833331</c:v>
                </c:pt>
                <c:pt idx="200">
                  <c:v>43515.336400462962</c:v>
                </c:pt>
                <c:pt idx="201">
                  <c:v>43515.336446759262</c:v>
                </c:pt>
                <c:pt idx="202">
                  <c:v>43515.754351851851</c:v>
                </c:pt>
                <c:pt idx="203">
                  <c:v>43515.75439814815</c:v>
                </c:pt>
                <c:pt idx="204">
                  <c:v>43516.417048611111</c:v>
                </c:pt>
                <c:pt idx="205">
                  <c:v>43516.417094907411</c:v>
                </c:pt>
                <c:pt idx="206">
                  <c:v>43516.504803240743</c:v>
                </c:pt>
                <c:pt idx="207">
                  <c:v>43516.504861111112</c:v>
                </c:pt>
                <c:pt idx="208">
                  <c:v>43516.562118055554</c:v>
                </c:pt>
                <c:pt idx="209">
                  <c:v>43516.562164351853</c:v>
                </c:pt>
                <c:pt idx="210">
                  <c:v>43516.577002314814</c:v>
                </c:pt>
                <c:pt idx="211">
                  <c:v>43516.577060185184</c:v>
                </c:pt>
                <c:pt idx="212">
                  <c:v>43517.254444444443</c:v>
                </c:pt>
                <c:pt idx="213">
                  <c:v>43517.254502314812</c:v>
                </c:pt>
                <c:pt idx="214">
                  <c:v>43517.286249999997</c:v>
                </c:pt>
                <c:pt idx="215">
                  <c:v>43517.286296296297</c:v>
                </c:pt>
                <c:pt idx="216">
                  <c:v>43517.379212962966</c:v>
                </c:pt>
                <c:pt idx="217">
                  <c:v>43517.379259259258</c:v>
                </c:pt>
                <c:pt idx="218">
                  <c:v>43517.380115740743</c:v>
                </c:pt>
                <c:pt idx="219">
                  <c:v>43517.418182870373</c:v>
                </c:pt>
                <c:pt idx="220">
                  <c:v>43517.418229166666</c:v>
                </c:pt>
                <c:pt idx="221">
                  <c:v>43517.557314814818</c:v>
                </c:pt>
                <c:pt idx="222">
                  <c:v>43517.561388888891</c:v>
                </c:pt>
                <c:pt idx="223">
                  <c:v>43517.561435185184</c:v>
                </c:pt>
                <c:pt idx="224">
                  <c:v>43517.58697916667</c:v>
                </c:pt>
                <c:pt idx="225">
                  <c:v>43517.587037037039</c:v>
                </c:pt>
                <c:pt idx="226">
                  <c:v>43517.615694444445</c:v>
                </c:pt>
                <c:pt idx="227">
                  <c:v>43517.615752314814</c:v>
                </c:pt>
                <c:pt idx="228">
                  <c:v>43518.289560185185</c:v>
                </c:pt>
                <c:pt idx="229">
                  <c:v>43518.42114583333</c:v>
                </c:pt>
                <c:pt idx="230">
                  <c:v>43518.42119212963</c:v>
                </c:pt>
                <c:pt idx="231">
                  <c:v>43518.421273148146</c:v>
                </c:pt>
                <c:pt idx="232">
                  <c:v>43518.660185185188</c:v>
                </c:pt>
                <c:pt idx="233">
                  <c:v>43518.660231481481</c:v>
                </c:pt>
                <c:pt idx="234">
                  <c:v>43519.185277777775</c:v>
                </c:pt>
                <c:pt idx="235">
                  <c:v>43519.185335648152</c:v>
                </c:pt>
                <c:pt idx="236">
                  <c:v>43519.185370370367</c:v>
                </c:pt>
                <c:pt idx="237">
                  <c:v>43519.522858796299</c:v>
                </c:pt>
                <c:pt idx="238">
                  <c:v>43519.574849537035</c:v>
                </c:pt>
                <c:pt idx="239">
                  <c:v>43519.574895833335</c:v>
                </c:pt>
                <c:pt idx="240">
                  <c:v>43519.574930555558</c:v>
                </c:pt>
                <c:pt idx="241">
                  <c:v>43519.664618055554</c:v>
                </c:pt>
                <c:pt idx="242">
                  <c:v>43519.828958333332</c:v>
                </c:pt>
                <c:pt idx="243">
                  <c:v>43519.829004629632</c:v>
                </c:pt>
                <c:pt idx="244">
                  <c:v>43520.308877314812</c:v>
                </c:pt>
                <c:pt idx="245">
                  <c:v>43520.308935185189</c:v>
                </c:pt>
                <c:pt idx="246">
                  <c:v>43520.370138888888</c:v>
                </c:pt>
                <c:pt idx="247">
                  <c:v>43520.370208333334</c:v>
                </c:pt>
                <c:pt idx="248">
                  <c:v>43520.501134259262</c:v>
                </c:pt>
                <c:pt idx="249">
                  <c:v>43520.501192129632</c:v>
                </c:pt>
                <c:pt idx="250">
                  <c:v>43520.62568287037</c:v>
                </c:pt>
                <c:pt idx="251">
                  <c:v>43520.62572916667</c:v>
                </c:pt>
                <c:pt idx="252">
                  <c:v>43521.347824074073</c:v>
                </c:pt>
                <c:pt idx="253">
                  <c:v>43521.367951388886</c:v>
                </c:pt>
                <c:pt idx="254">
                  <c:v>43521.367997685185</c:v>
                </c:pt>
                <c:pt idx="255">
                  <c:v>43521.533425925925</c:v>
                </c:pt>
                <c:pt idx="256">
                  <c:v>43521.62572916667</c:v>
                </c:pt>
                <c:pt idx="257">
                  <c:v>43522.338495370372</c:v>
                </c:pt>
                <c:pt idx="258">
                  <c:v>43522.506331018521</c:v>
                </c:pt>
                <c:pt idx="259">
                  <c:v>43522.544432870367</c:v>
                </c:pt>
                <c:pt idx="260">
                  <c:v>43522.583009259259</c:v>
                </c:pt>
                <c:pt idx="261">
                  <c:v>43522.583055555559</c:v>
                </c:pt>
                <c:pt idx="262">
                  <c:v>43522.583101851851</c:v>
                </c:pt>
                <c:pt idx="263">
                  <c:v>43522.583136574074</c:v>
                </c:pt>
                <c:pt idx="264">
                  <c:v>43522.615659722222</c:v>
                </c:pt>
                <c:pt idx="265">
                  <c:v>43522.623819444445</c:v>
                </c:pt>
                <c:pt idx="266">
                  <c:v>43522.623854166668</c:v>
                </c:pt>
                <c:pt idx="267">
                  <c:v>43523.200312499997</c:v>
                </c:pt>
                <c:pt idx="268">
                  <c:v>43523.498472222222</c:v>
                </c:pt>
                <c:pt idx="269">
                  <c:v>43523.505787037036</c:v>
                </c:pt>
                <c:pt idx="270">
                  <c:v>43523.508310185185</c:v>
                </c:pt>
                <c:pt idx="271">
                  <c:v>43523.508356481485</c:v>
                </c:pt>
                <c:pt idx="272">
                  <c:v>43523.511412037034</c:v>
                </c:pt>
                <c:pt idx="273">
                  <c:v>43523.570798611108</c:v>
                </c:pt>
                <c:pt idx="274">
                  <c:v>43524.346388888887</c:v>
                </c:pt>
                <c:pt idx="275">
                  <c:v>43524.346435185187</c:v>
                </c:pt>
                <c:pt idx="276">
                  <c:v>43524.347384259258</c:v>
                </c:pt>
                <c:pt idx="277">
                  <c:v>43524.347430555557</c:v>
                </c:pt>
                <c:pt idx="278">
                  <c:v>43524.388391203705</c:v>
                </c:pt>
                <c:pt idx="279">
                  <c:v>43524.397245370368</c:v>
                </c:pt>
                <c:pt idx="280">
                  <c:v>43524.420567129629</c:v>
                </c:pt>
                <c:pt idx="281">
                  <c:v>43524.420613425929</c:v>
                </c:pt>
                <c:pt idx="282">
                  <c:v>43524.731909722221</c:v>
                </c:pt>
                <c:pt idx="283">
                  <c:v>43524.886782407404</c:v>
                </c:pt>
                <c:pt idx="284">
                  <c:v>43525.318148148152</c:v>
                </c:pt>
                <c:pt idx="285">
                  <c:v>43525.386238425926</c:v>
                </c:pt>
                <c:pt idx="286">
                  <c:v>43525.66578703704</c:v>
                </c:pt>
                <c:pt idx="287">
                  <c:v>43526.068148148152</c:v>
                </c:pt>
                <c:pt idx="288">
                  <c:v>43527.281388888892</c:v>
                </c:pt>
                <c:pt idx="289">
                  <c:v>43527.29886574074</c:v>
                </c:pt>
                <c:pt idx="290">
                  <c:v>43527.48159722222</c:v>
                </c:pt>
                <c:pt idx="291">
                  <c:v>43527.553171296298</c:v>
                </c:pt>
                <c:pt idx="292">
                  <c:v>43527.553217592591</c:v>
                </c:pt>
                <c:pt idx="293">
                  <c:v>43527.553252314814</c:v>
                </c:pt>
                <c:pt idx="294">
                  <c:v>43527.553287037037</c:v>
                </c:pt>
                <c:pt idx="295">
                  <c:v>43527.55332175926</c:v>
                </c:pt>
                <c:pt idx="296">
                  <c:v>43528.411469907405</c:v>
                </c:pt>
                <c:pt idx="297">
                  <c:v>43528.412395833337</c:v>
                </c:pt>
                <c:pt idx="298">
                  <c:v>43528.420243055552</c:v>
                </c:pt>
                <c:pt idx="299">
                  <c:v>43528.462372685186</c:v>
                </c:pt>
                <c:pt idx="300">
                  <c:v>43528.462430555555</c:v>
                </c:pt>
                <c:pt idx="301">
                  <c:v>43528.468136574076</c:v>
                </c:pt>
                <c:pt idx="302">
                  <c:v>43529.19091435185</c:v>
                </c:pt>
                <c:pt idx="303">
                  <c:v>43529.190960648149</c:v>
                </c:pt>
                <c:pt idx="304">
                  <c:v>43529.190995370373</c:v>
                </c:pt>
                <c:pt idx="305">
                  <c:v>43529.193773148145</c:v>
                </c:pt>
                <c:pt idx="306">
                  <c:v>43529.193819444445</c:v>
                </c:pt>
                <c:pt idx="307">
                  <c:v>43529.193854166668</c:v>
                </c:pt>
                <c:pt idx="308">
                  <c:v>43529.341122685182</c:v>
                </c:pt>
                <c:pt idx="309">
                  <c:v>43529.353518518517</c:v>
                </c:pt>
                <c:pt idx="310">
                  <c:v>43529.355347222219</c:v>
                </c:pt>
                <c:pt idx="311">
                  <c:v>43529.405347222222</c:v>
                </c:pt>
                <c:pt idx="312">
                  <c:v>43529.482060185182</c:v>
                </c:pt>
                <c:pt idx="313">
                  <c:v>43529.616736111115</c:v>
                </c:pt>
                <c:pt idx="314">
                  <c:v>43529.629120370373</c:v>
                </c:pt>
                <c:pt idx="315">
                  <c:v>43529.834409722222</c:v>
                </c:pt>
                <c:pt idx="316">
                  <c:v>43530.328888888886</c:v>
                </c:pt>
                <c:pt idx="317">
                  <c:v>43530.381099537037</c:v>
                </c:pt>
                <c:pt idx="318">
                  <c:v>43530.410451388889</c:v>
                </c:pt>
                <c:pt idx="319">
                  <c:v>43530.417071759257</c:v>
                </c:pt>
                <c:pt idx="320">
                  <c:v>43530.582303240742</c:v>
                </c:pt>
                <c:pt idx="321">
                  <c:v>43530.597743055558</c:v>
                </c:pt>
                <c:pt idx="322">
                  <c:v>43530.601076388892</c:v>
                </c:pt>
                <c:pt idx="323">
                  <c:v>43530.601481481484</c:v>
                </c:pt>
                <c:pt idx="324">
                  <c:v>43532.653796296298</c:v>
                </c:pt>
                <c:pt idx="325">
                  <c:v>43533.331863425927</c:v>
                </c:pt>
                <c:pt idx="326">
                  <c:v>43533.528240740743</c:v>
                </c:pt>
                <c:pt idx="327">
                  <c:v>43534.514826388891</c:v>
                </c:pt>
                <c:pt idx="328">
                  <c:v>43535.318657407406</c:v>
                </c:pt>
                <c:pt idx="329">
                  <c:v>43535.373749999999</c:v>
                </c:pt>
                <c:pt idx="330">
                  <c:v>43535.440729166665</c:v>
                </c:pt>
                <c:pt idx="331">
                  <c:v>43536.55804398148</c:v>
                </c:pt>
                <c:pt idx="332">
                  <c:v>43536.625416666669</c:v>
                </c:pt>
                <c:pt idx="333">
                  <c:v>43536.636319444442</c:v>
                </c:pt>
                <c:pt idx="334">
                  <c:v>43536.819456018522</c:v>
                </c:pt>
                <c:pt idx="335">
                  <c:v>43537.485277777778</c:v>
                </c:pt>
                <c:pt idx="336">
                  <c:v>43537.595833333333</c:v>
                </c:pt>
                <c:pt idx="337">
                  <c:v>43538.373831018522</c:v>
                </c:pt>
                <c:pt idx="338">
                  <c:v>43538.429803240739</c:v>
                </c:pt>
                <c:pt idx="339">
                  <c:v>43538.664375</c:v>
                </c:pt>
                <c:pt idx="340">
                  <c:v>43539.247615740744</c:v>
                </c:pt>
                <c:pt idx="341">
                  <c:v>43539.63045138889</c:v>
                </c:pt>
                <c:pt idx="342">
                  <c:v>43539.646226851852</c:v>
                </c:pt>
                <c:pt idx="343">
                  <c:v>43539.646273148152</c:v>
                </c:pt>
                <c:pt idx="344">
                  <c:v>43539.659803240742</c:v>
                </c:pt>
                <c:pt idx="345">
                  <c:v>43540.287534722222</c:v>
                </c:pt>
                <c:pt idx="346">
                  <c:v>43540.338159722225</c:v>
                </c:pt>
                <c:pt idx="347">
                  <c:v>43541.327824074076</c:v>
                </c:pt>
                <c:pt idx="348">
                  <c:v>43541.373078703706</c:v>
                </c:pt>
                <c:pt idx="349">
                  <c:v>43541.547453703701</c:v>
                </c:pt>
                <c:pt idx="350">
                  <c:v>43542.362268518518</c:v>
                </c:pt>
                <c:pt idx="351">
                  <c:v>43542.426886574074</c:v>
                </c:pt>
                <c:pt idx="352">
                  <c:v>43542.426932870374</c:v>
                </c:pt>
                <c:pt idx="353">
                  <c:v>43542.593287037038</c:v>
                </c:pt>
                <c:pt idx="354">
                  <c:v>43542.593321759261</c:v>
                </c:pt>
                <c:pt idx="355">
                  <c:v>43542.593368055554</c:v>
                </c:pt>
                <c:pt idx="356">
                  <c:v>43542.593402777777</c:v>
                </c:pt>
                <c:pt idx="357">
                  <c:v>43542.636076388888</c:v>
                </c:pt>
                <c:pt idx="358">
                  <c:v>43543.556446759256</c:v>
                </c:pt>
                <c:pt idx="359">
                  <c:v>43543.557384259257</c:v>
                </c:pt>
                <c:pt idx="360">
                  <c:v>43543.628923611112</c:v>
                </c:pt>
                <c:pt idx="361">
                  <c:v>43543.629976851851</c:v>
                </c:pt>
                <c:pt idx="362">
                  <c:v>43543.979386574072</c:v>
                </c:pt>
                <c:pt idx="363">
                  <c:v>43543.981724537036</c:v>
                </c:pt>
                <c:pt idx="364">
                  <c:v>43543.983807870369</c:v>
                </c:pt>
                <c:pt idx="365">
                  <c:v>43543.983854166669</c:v>
                </c:pt>
                <c:pt idx="366">
                  <c:v>43543.983888888892</c:v>
                </c:pt>
                <c:pt idx="367">
                  <c:v>43543.983923611115</c:v>
                </c:pt>
                <c:pt idx="368">
                  <c:v>43544.250358796293</c:v>
                </c:pt>
                <c:pt idx="369">
                  <c:v>43544.250405092593</c:v>
                </c:pt>
                <c:pt idx="370">
                  <c:v>43544.250451388885</c:v>
                </c:pt>
                <c:pt idx="371">
                  <c:v>43544.250833333332</c:v>
                </c:pt>
                <c:pt idx="372">
                  <c:v>43544.250902777778</c:v>
                </c:pt>
                <c:pt idx="373">
                  <c:v>43544.250983796293</c:v>
                </c:pt>
                <c:pt idx="374">
                  <c:v>43544.299259259256</c:v>
                </c:pt>
                <c:pt idx="375">
                  <c:v>43544.658912037034</c:v>
                </c:pt>
                <c:pt idx="376">
                  <c:v>43545.307696759257</c:v>
                </c:pt>
                <c:pt idx="377">
                  <c:v>43545.341851851852</c:v>
                </c:pt>
                <c:pt idx="378">
                  <c:v>43545.54414351852</c:v>
                </c:pt>
                <c:pt idx="379">
                  <c:v>43545.55027777778</c:v>
                </c:pt>
                <c:pt idx="380">
                  <c:v>43545.567002314812</c:v>
                </c:pt>
                <c:pt idx="381">
                  <c:v>43546.285752314812</c:v>
                </c:pt>
                <c:pt idx="382">
                  <c:v>43546.296064814815</c:v>
                </c:pt>
                <c:pt idx="383">
                  <c:v>43546.424699074072</c:v>
                </c:pt>
                <c:pt idx="384">
                  <c:v>43546.486678240741</c:v>
                </c:pt>
                <c:pt idx="385">
                  <c:v>43546.512118055558</c:v>
                </c:pt>
                <c:pt idx="386">
                  <c:v>43546.527118055557</c:v>
                </c:pt>
                <c:pt idx="387">
                  <c:v>43546.544953703706</c:v>
                </c:pt>
                <c:pt idx="388">
                  <c:v>43547.66814814815</c:v>
                </c:pt>
                <c:pt idx="389">
                  <c:v>43548.424641203703</c:v>
                </c:pt>
                <c:pt idx="390">
                  <c:v>43548.621469907404</c:v>
                </c:pt>
                <c:pt idx="391">
                  <c:v>43549.310219907406</c:v>
                </c:pt>
                <c:pt idx="392">
                  <c:v>43549.353182870371</c:v>
                </c:pt>
                <c:pt idx="393">
                  <c:v>43549.354641203703</c:v>
                </c:pt>
                <c:pt idx="394">
                  <c:v>43549.360023148147</c:v>
                </c:pt>
                <c:pt idx="395">
                  <c:v>43567.620694444442</c:v>
                </c:pt>
                <c:pt idx="396">
                  <c:v>43567.620740740742</c:v>
                </c:pt>
                <c:pt idx="397">
                  <c:v>43567.623495370368</c:v>
                </c:pt>
                <c:pt idx="398">
                  <c:v>43567.675451388888</c:v>
                </c:pt>
                <c:pt idx="399">
                  <c:v>43568.276689814818</c:v>
                </c:pt>
                <c:pt idx="400">
                  <c:v>43568.276747685188</c:v>
                </c:pt>
                <c:pt idx="401">
                  <c:v>43568.276782407411</c:v>
                </c:pt>
                <c:pt idx="402">
                  <c:v>43568.462048611109</c:v>
                </c:pt>
                <c:pt idx="403">
                  <c:v>43568.601215277777</c:v>
                </c:pt>
                <c:pt idx="404">
                  <c:v>43568.6012962963</c:v>
                </c:pt>
                <c:pt idx="405">
                  <c:v>43568.636400462965</c:v>
                </c:pt>
                <c:pt idx="406">
                  <c:v>43568.636446759258</c:v>
                </c:pt>
                <c:pt idx="407">
                  <c:v>43568.636481481481</c:v>
                </c:pt>
                <c:pt idx="408">
                  <c:v>43568.636516203704</c:v>
                </c:pt>
                <c:pt idx="409">
                  <c:v>43568.636550925927</c:v>
                </c:pt>
                <c:pt idx="410">
                  <c:v>43569.245312500003</c:v>
                </c:pt>
                <c:pt idx="411">
                  <c:v>43569.425879629627</c:v>
                </c:pt>
                <c:pt idx="412">
                  <c:v>43569.42591435185</c:v>
                </c:pt>
                <c:pt idx="413">
                  <c:v>43570.157326388886</c:v>
                </c:pt>
                <c:pt idx="414">
                  <c:v>43570.262881944444</c:v>
                </c:pt>
                <c:pt idx="415">
                  <c:v>43480.704988425925</c:v>
                </c:pt>
                <c:pt idx="416">
                  <c:v>43480.705034722225</c:v>
                </c:pt>
                <c:pt idx="417">
                  <c:v>43483.548101851855</c:v>
                </c:pt>
                <c:pt idx="418">
                  <c:v>43483.648379629631</c:v>
                </c:pt>
                <c:pt idx="419">
                  <c:v>43483.6484375</c:v>
                </c:pt>
                <c:pt idx="420">
                  <c:v>43483.857673611114</c:v>
                </c:pt>
                <c:pt idx="421">
                  <c:v>43484.385150462964</c:v>
                </c:pt>
                <c:pt idx="422">
                  <c:v>43484.387349537035</c:v>
                </c:pt>
                <c:pt idx="423">
                  <c:v>43484.389606481483</c:v>
                </c:pt>
                <c:pt idx="424">
                  <c:v>43484.391863425924</c:v>
                </c:pt>
                <c:pt idx="425">
                  <c:v>43484.425034722219</c:v>
                </c:pt>
                <c:pt idx="426">
                  <c:v>43487.203969907408</c:v>
                </c:pt>
                <c:pt idx="427">
                  <c:v>43487.204108796293</c:v>
                </c:pt>
                <c:pt idx="428">
                  <c:v>43487.20616898148</c:v>
                </c:pt>
                <c:pt idx="429">
                  <c:v>43487.206261574072</c:v>
                </c:pt>
                <c:pt idx="430">
                  <c:v>43487.206319444442</c:v>
                </c:pt>
                <c:pt idx="431">
                  <c:v>43487.206377314818</c:v>
                </c:pt>
                <c:pt idx="432">
                  <c:v>43487.206458333334</c:v>
                </c:pt>
                <c:pt idx="433">
                  <c:v>43487.206678240742</c:v>
                </c:pt>
                <c:pt idx="434">
                  <c:v>43487.206979166665</c:v>
                </c:pt>
                <c:pt idx="435">
                  <c:v>43487.207037037035</c:v>
                </c:pt>
                <c:pt idx="436">
                  <c:v>43487.255312499998</c:v>
                </c:pt>
                <c:pt idx="437">
                  <c:v>43487.255613425928</c:v>
                </c:pt>
                <c:pt idx="438">
                  <c:v>43487.308032407411</c:v>
                </c:pt>
                <c:pt idx="439">
                  <c:v>43487.311296296299</c:v>
                </c:pt>
                <c:pt idx="440">
                  <c:v>43487.314675925925</c:v>
                </c:pt>
                <c:pt idx="441">
                  <c:v>43487.337511574071</c:v>
                </c:pt>
                <c:pt idx="442">
                  <c:v>43487.593738425923</c:v>
                </c:pt>
                <c:pt idx="443">
                  <c:v>43487.593773148146</c:v>
                </c:pt>
                <c:pt idx="444">
                  <c:v>43487.651006944441</c:v>
                </c:pt>
                <c:pt idx="445">
                  <c:v>43487.789942129632</c:v>
                </c:pt>
                <c:pt idx="446">
                  <c:v>43487.858182870368</c:v>
                </c:pt>
                <c:pt idx="447">
                  <c:v>43487.862812500003</c:v>
                </c:pt>
                <c:pt idx="448">
                  <c:v>43487.949953703705</c:v>
                </c:pt>
                <c:pt idx="449">
                  <c:v>43488.037743055553</c:v>
                </c:pt>
                <c:pt idx="450">
                  <c:v>43488.04074074074</c:v>
                </c:pt>
                <c:pt idx="451">
                  <c:v>43488.356585648151</c:v>
                </c:pt>
                <c:pt idx="452">
                  <c:v>43488.561481481483</c:v>
                </c:pt>
                <c:pt idx="453">
                  <c:v>43488.563680555555</c:v>
                </c:pt>
                <c:pt idx="454">
                  <c:v>43488.565937500003</c:v>
                </c:pt>
                <c:pt idx="455">
                  <c:v>43488.568194444444</c:v>
                </c:pt>
                <c:pt idx="456">
                  <c:v>43488.760254629633</c:v>
                </c:pt>
                <c:pt idx="457">
                  <c:v>43488.760289351849</c:v>
                </c:pt>
                <c:pt idx="458">
                  <c:v>43488.761365740742</c:v>
                </c:pt>
                <c:pt idx="459">
                  <c:v>43488.763321759259</c:v>
                </c:pt>
                <c:pt idx="460">
                  <c:v>43489.35434027778</c:v>
                </c:pt>
                <c:pt idx="461">
                  <c:v>43489.357407407406</c:v>
                </c:pt>
                <c:pt idx="462">
                  <c:v>43489.359930555554</c:v>
                </c:pt>
                <c:pt idx="463">
                  <c:v>43489.362118055556</c:v>
                </c:pt>
                <c:pt idx="464">
                  <c:v>43489.364710648151</c:v>
                </c:pt>
                <c:pt idx="465">
                  <c:v>43489.367256944446</c:v>
                </c:pt>
                <c:pt idx="466">
                  <c:v>43489.370196759257</c:v>
                </c:pt>
                <c:pt idx="467">
                  <c:v>43489.37295138889</c:v>
                </c:pt>
                <c:pt idx="468">
                  <c:v>43489.3750462963</c:v>
                </c:pt>
                <c:pt idx="469">
                  <c:v>43489.377222222225</c:v>
                </c:pt>
                <c:pt idx="470">
                  <c:v>43489.379363425927</c:v>
                </c:pt>
                <c:pt idx="471">
                  <c:v>43489.381388888891</c:v>
                </c:pt>
                <c:pt idx="472">
                  <c:v>43489.383587962962</c:v>
                </c:pt>
                <c:pt idx="473">
                  <c:v>43489.387141203704</c:v>
                </c:pt>
                <c:pt idx="474">
                  <c:v>43489.390231481484</c:v>
                </c:pt>
                <c:pt idx="475">
                  <c:v>43489.393159722225</c:v>
                </c:pt>
                <c:pt idx="476">
                  <c:v>43489.393194444441</c:v>
                </c:pt>
                <c:pt idx="477">
                  <c:v>43489.401643518519</c:v>
                </c:pt>
                <c:pt idx="478">
                  <c:v>43489.404942129629</c:v>
                </c:pt>
                <c:pt idx="479">
                  <c:v>43489.408113425925</c:v>
                </c:pt>
                <c:pt idx="480">
                  <c:v>43489.409097222226</c:v>
                </c:pt>
                <c:pt idx="481">
                  <c:v>43489.409560185188</c:v>
                </c:pt>
                <c:pt idx="482">
                  <c:v>43489.40966435185</c:v>
                </c:pt>
                <c:pt idx="483">
                  <c:v>43489.410671296297</c:v>
                </c:pt>
                <c:pt idx="484">
                  <c:v>43489.430960648147</c:v>
                </c:pt>
                <c:pt idx="485">
                  <c:v>43489.430995370371</c:v>
                </c:pt>
                <c:pt idx="486">
                  <c:v>43489.584282407406</c:v>
                </c:pt>
                <c:pt idx="487">
                  <c:v>43495.141909722224</c:v>
                </c:pt>
                <c:pt idx="488">
                  <c:v>43495.495937500003</c:v>
                </c:pt>
                <c:pt idx="489">
                  <c:v>43495.498136574075</c:v>
                </c:pt>
                <c:pt idx="490">
                  <c:v>43495.498182870368</c:v>
                </c:pt>
                <c:pt idx="491">
                  <c:v>43495.500393518516</c:v>
                </c:pt>
                <c:pt idx="492">
                  <c:v>43495.502650462964</c:v>
                </c:pt>
                <c:pt idx="493">
                  <c:v>43496.942129629628</c:v>
                </c:pt>
                <c:pt idx="494">
                  <c:v>43497.28466435185</c:v>
                </c:pt>
                <c:pt idx="495">
                  <c:v>43499.530717592592</c:v>
                </c:pt>
                <c:pt idx="496">
                  <c:v>43500.051446759258</c:v>
                </c:pt>
                <c:pt idx="497">
                  <c:v>43500.311030092591</c:v>
                </c:pt>
                <c:pt idx="498">
                  <c:v>43500.311400462961</c:v>
                </c:pt>
                <c:pt idx="499">
                  <c:v>43500.31144675926</c:v>
                </c:pt>
                <c:pt idx="500">
                  <c:v>43500.753171296295</c:v>
                </c:pt>
                <c:pt idx="501">
                  <c:v>43500.848460648151</c:v>
                </c:pt>
                <c:pt idx="502">
                  <c:v>43500.880324074074</c:v>
                </c:pt>
                <c:pt idx="503">
                  <c:v>43500.883113425924</c:v>
                </c:pt>
                <c:pt idx="504">
                  <c:v>43500.886192129627</c:v>
                </c:pt>
                <c:pt idx="505">
                  <c:v>43500.888796296298</c:v>
                </c:pt>
                <c:pt idx="506">
                  <c:v>43500.891180555554</c:v>
                </c:pt>
                <c:pt idx="507">
                  <c:v>43500.89298611111</c:v>
                </c:pt>
                <c:pt idx="508">
                  <c:v>43500.895474537036</c:v>
                </c:pt>
                <c:pt idx="509">
                  <c:v>43500.897986111115</c:v>
                </c:pt>
                <c:pt idx="510">
                  <c:v>43500.900590277779</c:v>
                </c:pt>
                <c:pt idx="511">
                  <c:v>43500.900636574072</c:v>
                </c:pt>
                <c:pt idx="512">
                  <c:v>43500.903773148151</c:v>
                </c:pt>
                <c:pt idx="513">
                  <c:v>43500.903819444444</c:v>
                </c:pt>
                <c:pt idx="514">
                  <c:v>43500.907060185185</c:v>
                </c:pt>
                <c:pt idx="515">
                  <c:v>43500.910219907404</c:v>
                </c:pt>
                <c:pt idx="516">
                  <c:v>43500.910266203704</c:v>
                </c:pt>
                <c:pt idx="517">
                  <c:v>43500.913043981483</c:v>
                </c:pt>
                <c:pt idx="518">
                  <c:v>43500.913090277776</c:v>
                </c:pt>
                <c:pt idx="519">
                  <c:v>43500.915821759256</c:v>
                </c:pt>
                <c:pt idx="520">
                  <c:v>43500.915868055556</c:v>
                </c:pt>
                <c:pt idx="521">
                  <c:v>43500.918749999997</c:v>
                </c:pt>
                <c:pt idx="522">
                  <c:v>43500.918796296297</c:v>
                </c:pt>
                <c:pt idx="523">
                  <c:v>43500.921886574077</c:v>
                </c:pt>
                <c:pt idx="524">
                  <c:v>43500.921932870369</c:v>
                </c:pt>
                <c:pt idx="525">
                  <c:v>43500.924745370372</c:v>
                </c:pt>
                <c:pt idx="526">
                  <c:v>43500.924791666665</c:v>
                </c:pt>
                <c:pt idx="527">
                  <c:v>43500.927418981482</c:v>
                </c:pt>
                <c:pt idx="528">
                  <c:v>43500.9296412037</c:v>
                </c:pt>
                <c:pt idx="529">
                  <c:v>43500.9296875</c:v>
                </c:pt>
                <c:pt idx="530">
                  <c:v>43500.931747685187</c:v>
                </c:pt>
                <c:pt idx="531">
                  <c:v>43500.947372685187</c:v>
                </c:pt>
                <c:pt idx="532">
                  <c:v>43500.950844907406</c:v>
                </c:pt>
                <c:pt idx="533">
                  <c:v>43500.950891203705</c:v>
                </c:pt>
                <c:pt idx="534">
                  <c:v>43500.953969907408</c:v>
                </c:pt>
                <c:pt idx="535">
                  <c:v>43500.954016203701</c:v>
                </c:pt>
                <c:pt idx="536">
                  <c:v>43500.957118055558</c:v>
                </c:pt>
                <c:pt idx="537">
                  <c:v>43500.960312499999</c:v>
                </c:pt>
                <c:pt idx="538">
                  <c:v>43500.963090277779</c:v>
                </c:pt>
                <c:pt idx="539">
                  <c:v>43500.963136574072</c:v>
                </c:pt>
                <c:pt idx="540">
                  <c:v>43500.963171296295</c:v>
                </c:pt>
                <c:pt idx="541">
                  <c:v>43500.965717592589</c:v>
                </c:pt>
                <c:pt idx="542">
                  <c:v>43500.967835648145</c:v>
                </c:pt>
                <c:pt idx="543">
                  <c:v>43500.969918981478</c:v>
                </c:pt>
                <c:pt idx="544">
                  <c:v>43500.969965277778</c:v>
                </c:pt>
                <c:pt idx="545">
                  <c:v>43500.972337962965</c:v>
                </c:pt>
                <c:pt idx="546">
                  <c:v>43500.972384259258</c:v>
                </c:pt>
                <c:pt idx="547">
                  <c:v>43500.975254629629</c:v>
                </c:pt>
                <c:pt idx="548">
                  <c:v>43500.975300925929</c:v>
                </c:pt>
                <c:pt idx="549">
                  <c:v>43500.980324074073</c:v>
                </c:pt>
                <c:pt idx="550">
                  <c:v>43500.984097222223</c:v>
                </c:pt>
                <c:pt idx="551">
                  <c:v>43500.984143518515</c:v>
                </c:pt>
                <c:pt idx="552">
                  <c:v>43500.984178240738</c:v>
                </c:pt>
                <c:pt idx="553">
                  <c:v>43500.988067129627</c:v>
                </c:pt>
                <c:pt idx="554">
                  <c:v>43500.99119212963</c:v>
                </c:pt>
                <c:pt idx="555">
                  <c:v>43500.991238425922</c:v>
                </c:pt>
                <c:pt idx="556">
                  <c:v>43500.991273148145</c:v>
                </c:pt>
                <c:pt idx="557">
                  <c:v>43500.994351851848</c:v>
                </c:pt>
                <c:pt idx="558">
                  <c:v>43500.994398148148</c:v>
                </c:pt>
                <c:pt idx="559">
                  <c:v>43500.994432870371</c:v>
                </c:pt>
                <c:pt idx="560">
                  <c:v>43500.994467592594</c:v>
                </c:pt>
                <c:pt idx="561">
                  <c:v>43500.997164351851</c:v>
                </c:pt>
                <c:pt idx="562">
                  <c:v>43500.997210648151</c:v>
                </c:pt>
                <c:pt idx="563">
                  <c:v>43500.999942129631</c:v>
                </c:pt>
                <c:pt idx="564">
                  <c:v>43501.000081018516</c:v>
                </c:pt>
                <c:pt idx="565">
                  <c:v>43501.000115740739</c:v>
                </c:pt>
                <c:pt idx="566">
                  <c:v>43501.00409722222</c:v>
                </c:pt>
                <c:pt idx="567">
                  <c:v>43501.007685185185</c:v>
                </c:pt>
                <c:pt idx="568">
                  <c:v>43501.012615740743</c:v>
                </c:pt>
                <c:pt idx="569">
                  <c:v>43501.015636574077</c:v>
                </c:pt>
                <c:pt idx="570">
                  <c:v>43501.021863425929</c:v>
                </c:pt>
                <c:pt idx="571">
                  <c:v>43501.029618055552</c:v>
                </c:pt>
                <c:pt idx="572">
                  <c:v>43501.029826388891</c:v>
                </c:pt>
                <c:pt idx="573">
                  <c:v>43501.034629629627</c:v>
                </c:pt>
                <c:pt idx="574">
                  <c:v>43501.041990740741</c:v>
                </c:pt>
                <c:pt idx="575">
                  <c:v>43501.045798611114</c:v>
                </c:pt>
                <c:pt idx="576">
                  <c:v>43501.04996527778</c:v>
                </c:pt>
                <c:pt idx="577">
                  <c:v>43501.053657407407</c:v>
                </c:pt>
                <c:pt idx="578">
                  <c:v>43501.058298611111</c:v>
                </c:pt>
                <c:pt idx="579">
                  <c:v>43501.058344907404</c:v>
                </c:pt>
                <c:pt idx="580">
                  <c:v>43501.060787037037</c:v>
                </c:pt>
                <c:pt idx="581">
                  <c:v>43501.060844907406</c:v>
                </c:pt>
                <c:pt idx="582">
                  <c:v>43501.062893518516</c:v>
                </c:pt>
                <c:pt idx="583">
                  <c:v>43501.062939814816</c:v>
                </c:pt>
                <c:pt idx="584">
                  <c:v>43501.065393518518</c:v>
                </c:pt>
                <c:pt idx="585">
                  <c:v>43501.065439814818</c:v>
                </c:pt>
                <c:pt idx="586">
                  <c:v>43501.068171296298</c:v>
                </c:pt>
                <c:pt idx="587">
                  <c:v>43501.06821759259</c:v>
                </c:pt>
                <c:pt idx="588">
                  <c:v>43501.070844907408</c:v>
                </c:pt>
                <c:pt idx="589">
                  <c:v>43501.073275462964</c:v>
                </c:pt>
                <c:pt idx="590">
                  <c:v>43501.073333333334</c:v>
                </c:pt>
                <c:pt idx="591">
                  <c:v>43501.075914351852</c:v>
                </c:pt>
                <c:pt idx="592">
                  <c:v>43501.075960648152</c:v>
                </c:pt>
                <c:pt idx="593">
                  <c:v>43501.076006944444</c:v>
                </c:pt>
                <c:pt idx="594">
                  <c:v>43501.079618055555</c:v>
                </c:pt>
                <c:pt idx="595">
                  <c:v>43501.079664351855</c:v>
                </c:pt>
                <c:pt idx="596">
                  <c:v>43501.080057870371</c:v>
                </c:pt>
                <c:pt idx="597">
                  <c:v>43501.084016203706</c:v>
                </c:pt>
                <c:pt idx="598">
                  <c:v>43501.090925925928</c:v>
                </c:pt>
                <c:pt idx="599">
                  <c:v>43501.09097222222</c:v>
                </c:pt>
                <c:pt idx="600">
                  <c:v>43501.093715277777</c:v>
                </c:pt>
                <c:pt idx="601">
                  <c:v>43501.093761574077</c:v>
                </c:pt>
                <c:pt idx="602">
                  <c:v>43501.094594907408</c:v>
                </c:pt>
                <c:pt idx="603">
                  <c:v>43501.098171296297</c:v>
                </c:pt>
                <c:pt idx="604">
                  <c:v>43501.098217592589</c:v>
                </c:pt>
                <c:pt idx="605">
                  <c:v>43501.103807870371</c:v>
                </c:pt>
                <c:pt idx="606">
                  <c:v>43501.103854166664</c:v>
                </c:pt>
                <c:pt idx="607">
                  <c:v>43501.104699074072</c:v>
                </c:pt>
                <c:pt idx="608">
                  <c:v>43501.112986111111</c:v>
                </c:pt>
                <c:pt idx="609">
                  <c:v>43501.119189814817</c:v>
                </c:pt>
                <c:pt idx="610">
                  <c:v>43501.11923611111</c:v>
                </c:pt>
                <c:pt idx="611">
                  <c:v>43501.126331018517</c:v>
                </c:pt>
                <c:pt idx="612">
                  <c:v>43501.131574074076</c:v>
                </c:pt>
                <c:pt idx="613">
                  <c:v>43501.131620370368</c:v>
                </c:pt>
                <c:pt idx="614">
                  <c:v>43501.135115740741</c:v>
                </c:pt>
                <c:pt idx="615">
                  <c:v>43501.135150462964</c:v>
                </c:pt>
                <c:pt idx="616">
                  <c:v>43501.138472222221</c:v>
                </c:pt>
                <c:pt idx="617">
                  <c:v>43501.138518518521</c:v>
                </c:pt>
                <c:pt idx="618">
                  <c:v>43501.142743055556</c:v>
                </c:pt>
                <c:pt idx="619">
                  <c:v>43501.146921296298</c:v>
                </c:pt>
                <c:pt idx="620">
                  <c:v>43501.146979166668</c:v>
                </c:pt>
                <c:pt idx="621">
                  <c:v>43501.15079861111</c:v>
                </c:pt>
                <c:pt idx="622">
                  <c:v>43501.15084490741</c:v>
                </c:pt>
                <c:pt idx="623">
                  <c:v>43501.15420138889</c:v>
                </c:pt>
                <c:pt idx="624">
                  <c:v>43501.15425925926</c:v>
                </c:pt>
                <c:pt idx="625">
                  <c:v>43501.157349537039</c:v>
                </c:pt>
                <c:pt idx="626">
                  <c:v>43501.157407407409</c:v>
                </c:pt>
                <c:pt idx="627">
                  <c:v>43501.160497685189</c:v>
                </c:pt>
                <c:pt idx="628">
                  <c:v>43501.160532407404</c:v>
                </c:pt>
                <c:pt idx="629">
                  <c:v>43501.163958333331</c:v>
                </c:pt>
                <c:pt idx="630">
                  <c:v>43501.164004629631</c:v>
                </c:pt>
                <c:pt idx="631">
                  <c:v>43501.166817129626</c:v>
                </c:pt>
                <c:pt idx="632">
                  <c:v>43501.166863425926</c:v>
                </c:pt>
                <c:pt idx="633">
                  <c:v>43501.168900462966</c:v>
                </c:pt>
                <c:pt idx="634">
                  <c:v>43501.168946759259</c:v>
                </c:pt>
                <c:pt idx="635">
                  <c:v>43501.171319444446</c:v>
                </c:pt>
                <c:pt idx="636">
                  <c:v>43501.171365740738</c:v>
                </c:pt>
                <c:pt idx="637">
                  <c:v>43501.173657407409</c:v>
                </c:pt>
                <c:pt idx="638">
                  <c:v>43501.173703703702</c:v>
                </c:pt>
                <c:pt idx="639">
                  <c:v>43501.175636574073</c:v>
                </c:pt>
                <c:pt idx="640">
                  <c:v>43501.175682870373</c:v>
                </c:pt>
                <c:pt idx="641">
                  <c:v>43501.177939814814</c:v>
                </c:pt>
                <c:pt idx="642">
                  <c:v>43501.180694444447</c:v>
                </c:pt>
                <c:pt idx="643">
                  <c:v>43501.18340277778</c:v>
                </c:pt>
                <c:pt idx="644">
                  <c:v>43501.183449074073</c:v>
                </c:pt>
                <c:pt idx="645">
                  <c:v>43501.185879629629</c:v>
                </c:pt>
                <c:pt idx="646">
                  <c:v>43501.185937499999</c:v>
                </c:pt>
                <c:pt idx="647">
                  <c:v>43501.188171296293</c:v>
                </c:pt>
                <c:pt idx="648">
                  <c:v>43501.188206018516</c:v>
                </c:pt>
                <c:pt idx="649">
                  <c:v>43501.188252314816</c:v>
                </c:pt>
                <c:pt idx="650">
                  <c:v>43501.190347222226</c:v>
                </c:pt>
                <c:pt idx="651">
                  <c:v>43501.192743055559</c:v>
                </c:pt>
                <c:pt idx="652">
                  <c:v>43501.197210648148</c:v>
                </c:pt>
                <c:pt idx="653">
                  <c:v>43501.199456018519</c:v>
                </c:pt>
                <c:pt idx="654">
                  <c:v>43501.199502314812</c:v>
                </c:pt>
                <c:pt idx="655">
                  <c:v>43501.20175925926</c:v>
                </c:pt>
                <c:pt idx="656">
                  <c:v>43501.201805555553</c:v>
                </c:pt>
                <c:pt idx="657">
                  <c:v>43501.201851851853</c:v>
                </c:pt>
                <c:pt idx="658">
                  <c:v>43501.201886574076</c:v>
                </c:pt>
                <c:pt idx="659">
                  <c:v>43501.201921296299</c:v>
                </c:pt>
                <c:pt idx="660">
                  <c:v>43501.203958333332</c:v>
                </c:pt>
                <c:pt idx="661">
                  <c:v>43501.204004629632</c:v>
                </c:pt>
                <c:pt idx="662">
                  <c:v>43501.207337962966</c:v>
                </c:pt>
                <c:pt idx="663">
                  <c:v>43501.207384259258</c:v>
                </c:pt>
                <c:pt idx="664">
                  <c:v>43501.211226851854</c:v>
                </c:pt>
                <c:pt idx="665">
                  <c:v>43501.215277777781</c:v>
                </c:pt>
                <c:pt idx="666">
                  <c:v>43501.219618055555</c:v>
                </c:pt>
                <c:pt idx="667">
                  <c:v>43501.219675925924</c:v>
                </c:pt>
                <c:pt idx="668">
                  <c:v>43501.223379629628</c:v>
                </c:pt>
                <c:pt idx="669">
                  <c:v>43501.223425925928</c:v>
                </c:pt>
                <c:pt idx="670">
                  <c:v>43501.22347222222</c:v>
                </c:pt>
                <c:pt idx="671">
                  <c:v>43501.227326388886</c:v>
                </c:pt>
                <c:pt idx="672">
                  <c:v>43501.227905092594</c:v>
                </c:pt>
                <c:pt idx="673">
                  <c:v>43501.234050925923</c:v>
                </c:pt>
                <c:pt idx="674">
                  <c:v>43501.237997685188</c:v>
                </c:pt>
                <c:pt idx="675">
                  <c:v>43501.240671296298</c:v>
                </c:pt>
                <c:pt idx="676">
                  <c:v>43501.240717592591</c:v>
                </c:pt>
                <c:pt idx="677">
                  <c:v>43501.242858796293</c:v>
                </c:pt>
                <c:pt idx="678">
                  <c:v>43501.24291666667</c:v>
                </c:pt>
                <c:pt idx="679">
                  <c:v>43501.245034722226</c:v>
                </c:pt>
                <c:pt idx="680">
                  <c:v>43501.245081018518</c:v>
                </c:pt>
                <c:pt idx="681">
                  <c:v>43501.247870370367</c:v>
                </c:pt>
                <c:pt idx="682">
                  <c:v>43501.247916666667</c:v>
                </c:pt>
                <c:pt idx="683">
                  <c:v>43501.251157407409</c:v>
                </c:pt>
                <c:pt idx="684">
                  <c:v>43501.251203703701</c:v>
                </c:pt>
                <c:pt idx="685">
                  <c:v>43501.254074074073</c:v>
                </c:pt>
                <c:pt idx="686">
                  <c:v>43501.254120370373</c:v>
                </c:pt>
                <c:pt idx="687">
                  <c:v>43501.256724537037</c:v>
                </c:pt>
                <c:pt idx="688">
                  <c:v>43501.25949074074</c:v>
                </c:pt>
                <c:pt idx="689">
                  <c:v>43501.25953703704</c:v>
                </c:pt>
                <c:pt idx="690">
                  <c:v>43501.260393518518</c:v>
                </c:pt>
                <c:pt idx="691">
                  <c:v>43501.260682870372</c:v>
                </c:pt>
                <c:pt idx="692">
                  <c:v>43501.263275462959</c:v>
                </c:pt>
                <c:pt idx="693">
                  <c:v>43501.263333333336</c:v>
                </c:pt>
                <c:pt idx="694">
                  <c:v>43501.265868055554</c:v>
                </c:pt>
                <c:pt idx="695">
                  <c:v>43501.267893518518</c:v>
                </c:pt>
                <c:pt idx="696">
                  <c:v>43501.268634259257</c:v>
                </c:pt>
                <c:pt idx="697">
                  <c:v>43501.272013888891</c:v>
                </c:pt>
                <c:pt idx="698">
                  <c:v>43501.272673611114</c:v>
                </c:pt>
                <c:pt idx="699">
                  <c:v>43501.272962962961</c:v>
                </c:pt>
                <c:pt idx="700">
                  <c:v>43501.276053240741</c:v>
                </c:pt>
                <c:pt idx="701">
                  <c:v>43501.27611111111</c:v>
                </c:pt>
                <c:pt idx="702">
                  <c:v>43501.279641203706</c:v>
                </c:pt>
                <c:pt idx="703">
                  <c:v>43501.279687499999</c:v>
                </c:pt>
                <c:pt idx="704">
                  <c:v>43501.282280092593</c:v>
                </c:pt>
                <c:pt idx="705">
                  <c:v>43501.284791666665</c:v>
                </c:pt>
                <c:pt idx="706">
                  <c:v>43501.284837962965</c:v>
                </c:pt>
                <c:pt idx="707">
                  <c:v>43501.28565972222</c:v>
                </c:pt>
                <c:pt idx="708">
                  <c:v>43501.288842592592</c:v>
                </c:pt>
                <c:pt idx="709">
                  <c:v>43501.288888888892</c:v>
                </c:pt>
                <c:pt idx="710">
                  <c:v>43501.292627314811</c:v>
                </c:pt>
                <c:pt idx="711">
                  <c:v>43501.292673611111</c:v>
                </c:pt>
                <c:pt idx="712">
                  <c:v>43501.295740740738</c:v>
                </c:pt>
                <c:pt idx="713">
                  <c:v>43501.295787037037</c:v>
                </c:pt>
                <c:pt idx="714">
                  <c:v>43501.299085648148</c:v>
                </c:pt>
                <c:pt idx="715">
                  <c:v>43501.299131944441</c:v>
                </c:pt>
                <c:pt idx="716">
                  <c:v>43501.301307870373</c:v>
                </c:pt>
                <c:pt idx="717">
                  <c:v>43501.303611111114</c:v>
                </c:pt>
                <c:pt idx="718">
                  <c:v>43501.303668981483</c:v>
                </c:pt>
                <c:pt idx="719">
                  <c:v>43501.306273148148</c:v>
                </c:pt>
                <c:pt idx="720">
                  <c:v>43501.308541666665</c:v>
                </c:pt>
                <c:pt idx="721">
                  <c:v>43501.310891203706</c:v>
                </c:pt>
                <c:pt idx="722">
                  <c:v>43501.313298611109</c:v>
                </c:pt>
                <c:pt idx="723">
                  <c:v>43501.313344907408</c:v>
                </c:pt>
                <c:pt idx="724">
                  <c:v>43501.316030092596</c:v>
                </c:pt>
                <c:pt idx="725">
                  <c:v>43501.316076388888</c:v>
                </c:pt>
                <c:pt idx="726">
                  <c:v>43502.59746527778</c:v>
                </c:pt>
                <c:pt idx="727">
                  <c:v>43502.59752314815</c:v>
                </c:pt>
                <c:pt idx="728">
                  <c:v>43502.597557870373</c:v>
                </c:pt>
                <c:pt idx="729">
                  <c:v>43502.597592592596</c:v>
                </c:pt>
                <c:pt idx="730">
                  <c:v>43505.510983796295</c:v>
                </c:pt>
                <c:pt idx="731">
                  <c:v>43507.437164351853</c:v>
                </c:pt>
                <c:pt idx="732">
                  <c:v>43507.437199074076</c:v>
                </c:pt>
                <c:pt idx="733">
                  <c:v>43507.437268518515</c:v>
                </c:pt>
                <c:pt idx="734">
                  <c:v>43507.532465277778</c:v>
                </c:pt>
                <c:pt idx="735">
                  <c:v>43507.535173611112</c:v>
                </c:pt>
                <c:pt idx="736">
                  <c:v>43507.596365740741</c:v>
                </c:pt>
                <c:pt idx="737">
                  <c:v>43507.62232638889</c:v>
                </c:pt>
                <c:pt idx="738">
                  <c:v>43508.489583333336</c:v>
                </c:pt>
                <c:pt idx="739">
                  <c:v>43508.489641203705</c:v>
                </c:pt>
                <c:pt idx="740">
                  <c:v>43508.666562500002</c:v>
                </c:pt>
                <c:pt idx="741">
                  <c:v>43510.19327546296</c:v>
                </c:pt>
                <c:pt idx="742">
                  <c:v>43510.193680555552</c:v>
                </c:pt>
                <c:pt idx="743">
                  <c:v>43510.194247685184</c:v>
                </c:pt>
                <c:pt idx="744">
                  <c:v>43510.344768518517</c:v>
                </c:pt>
                <c:pt idx="745">
                  <c:v>43510.84516203704</c:v>
                </c:pt>
                <c:pt idx="746">
                  <c:v>43510.98159722222</c:v>
                </c:pt>
                <c:pt idx="747">
                  <c:v>43511.115995370368</c:v>
                </c:pt>
                <c:pt idx="748">
                  <c:v>43511.327013888891</c:v>
                </c:pt>
                <c:pt idx="749">
                  <c:v>43511.32707175926</c:v>
                </c:pt>
                <c:pt idx="750">
                  <c:v>43511.327106481483</c:v>
                </c:pt>
                <c:pt idx="751">
                  <c:v>43511.392604166664</c:v>
                </c:pt>
                <c:pt idx="752">
                  <c:v>43511.394201388888</c:v>
                </c:pt>
                <c:pt idx="753">
                  <c:v>43511.42496527778</c:v>
                </c:pt>
                <c:pt idx="754">
                  <c:v>43511.425011574072</c:v>
                </c:pt>
                <c:pt idx="755">
                  <c:v>43511.425254629627</c:v>
                </c:pt>
                <c:pt idx="756">
                  <c:v>43511.43277777778</c:v>
                </c:pt>
                <c:pt idx="757">
                  <c:v>43511.432824074072</c:v>
                </c:pt>
                <c:pt idx="758">
                  <c:v>43511.435173611113</c:v>
                </c:pt>
                <c:pt idx="759">
                  <c:v>43511.435219907406</c:v>
                </c:pt>
                <c:pt idx="760">
                  <c:v>43511.437199074076</c:v>
                </c:pt>
                <c:pt idx="761">
                  <c:v>43511.437256944446</c:v>
                </c:pt>
                <c:pt idx="762">
                  <c:v>43511.438854166663</c:v>
                </c:pt>
                <c:pt idx="763">
                  <c:v>43511.440763888888</c:v>
                </c:pt>
                <c:pt idx="764">
                  <c:v>43511.442928240744</c:v>
                </c:pt>
                <c:pt idx="765">
                  <c:v>43512.675393518519</c:v>
                </c:pt>
                <c:pt idx="766">
                  <c:v>43513.574699074074</c:v>
                </c:pt>
                <c:pt idx="767">
                  <c:v>43513.574837962966</c:v>
                </c:pt>
                <c:pt idx="768">
                  <c:v>43513.574884259258</c:v>
                </c:pt>
                <c:pt idx="769">
                  <c:v>43513.576053240744</c:v>
                </c:pt>
                <c:pt idx="770">
                  <c:v>43513.57608796296</c:v>
                </c:pt>
                <c:pt idx="771">
                  <c:v>43513.576296296298</c:v>
                </c:pt>
                <c:pt idx="772">
                  <c:v>43513.576678240737</c:v>
                </c:pt>
                <c:pt idx="773">
                  <c:v>43513.576805555553</c:v>
                </c:pt>
                <c:pt idx="774">
                  <c:v>43513.576874999999</c:v>
                </c:pt>
                <c:pt idx="775">
                  <c:v>43513.583506944444</c:v>
                </c:pt>
                <c:pt idx="776">
                  <c:v>43513.688854166663</c:v>
                </c:pt>
                <c:pt idx="777">
                  <c:v>43513.688900462963</c:v>
                </c:pt>
                <c:pt idx="778">
                  <c:v>43513.688935185186</c:v>
                </c:pt>
                <c:pt idx="779">
                  <c:v>43514.000879629632</c:v>
                </c:pt>
                <c:pt idx="780">
                  <c:v>43514.002962962964</c:v>
                </c:pt>
                <c:pt idx="781">
                  <c:v>43514.003252314818</c:v>
                </c:pt>
                <c:pt idx="782">
                  <c:v>43514.006018518521</c:v>
                </c:pt>
                <c:pt idx="783">
                  <c:v>43514.008194444446</c:v>
                </c:pt>
                <c:pt idx="784">
                  <c:v>43514.266296296293</c:v>
                </c:pt>
                <c:pt idx="785">
                  <c:v>43514.685046296298</c:v>
                </c:pt>
                <c:pt idx="786">
                  <c:v>43514.685115740744</c:v>
                </c:pt>
                <c:pt idx="787">
                  <c:v>43514.685150462959</c:v>
                </c:pt>
                <c:pt idx="788">
                  <c:v>43515.213784722226</c:v>
                </c:pt>
                <c:pt idx="789">
                  <c:v>43515.287291666667</c:v>
                </c:pt>
                <c:pt idx="790">
                  <c:v>43515.337245370371</c:v>
                </c:pt>
                <c:pt idx="791">
                  <c:v>43515.337291666663</c:v>
                </c:pt>
                <c:pt idx="792">
                  <c:v>43515.527569444443</c:v>
                </c:pt>
                <c:pt idx="793">
                  <c:v>43515.527627314812</c:v>
                </c:pt>
                <c:pt idx="794">
                  <c:v>43515.529386574075</c:v>
                </c:pt>
                <c:pt idx="795">
                  <c:v>43515.534108796295</c:v>
                </c:pt>
                <c:pt idx="796">
                  <c:v>43515.534155092595</c:v>
                </c:pt>
                <c:pt idx="797">
                  <c:v>43516.525266203702</c:v>
                </c:pt>
                <c:pt idx="798">
                  <c:v>43516.70590277778</c:v>
                </c:pt>
                <c:pt idx="799">
                  <c:v>43516.720324074071</c:v>
                </c:pt>
                <c:pt idx="800">
                  <c:v>43516.720370370371</c:v>
                </c:pt>
                <c:pt idx="801">
                  <c:v>43517.307222222225</c:v>
                </c:pt>
                <c:pt idx="802">
                  <c:v>43517.668425925927</c:v>
                </c:pt>
                <c:pt idx="803">
                  <c:v>43517.668483796297</c:v>
                </c:pt>
                <c:pt idx="804">
                  <c:v>43517.678622685184</c:v>
                </c:pt>
                <c:pt idx="805">
                  <c:v>43517.678680555553</c:v>
                </c:pt>
                <c:pt idx="806">
                  <c:v>43517.694849537038</c:v>
                </c:pt>
                <c:pt idx="807">
                  <c:v>43517.847662037035</c:v>
                </c:pt>
                <c:pt idx="808">
                  <c:v>43518.079675925925</c:v>
                </c:pt>
                <c:pt idx="809">
                  <c:v>43518.336122685185</c:v>
                </c:pt>
                <c:pt idx="810">
                  <c:v>43518.336168981485</c:v>
                </c:pt>
                <c:pt idx="811">
                  <c:v>43518.462245370371</c:v>
                </c:pt>
                <c:pt idx="812">
                  <c:v>43518.462291666663</c:v>
                </c:pt>
                <c:pt idx="813">
                  <c:v>43518.462326388886</c:v>
                </c:pt>
                <c:pt idx="814">
                  <c:v>43518.462361111109</c:v>
                </c:pt>
                <c:pt idx="815">
                  <c:v>43518.863344907404</c:v>
                </c:pt>
                <c:pt idx="816">
                  <c:v>43518.863402777781</c:v>
                </c:pt>
                <c:pt idx="817">
                  <c:v>43518.879282407404</c:v>
                </c:pt>
                <c:pt idx="818">
                  <c:v>43519.061793981484</c:v>
                </c:pt>
                <c:pt idx="819">
                  <c:v>43519.061851851853</c:v>
                </c:pt>
                <c:pt idx="820">
                  <c:v>43519.106238425928</c:v>
                </c:pt>
                <c:pt idx="821">
                  <c:v>43519.387719907405</c:v>
                </c:pt>
                <c:pt idx="822">
                  <c:v>43519.387777777774</c:v>
                </c:pt>
                <c:pt idx="823">
                  <c:v>43519.391875000001</c:v>
                </c:pt>
                <c:pt idx="824">
                  <c:v>43519.532673611109</c:v>
                </c:pt>
                <c:pt idx="825">
                  <c:v>43519.532731481479</c:v>
                </c:pt>
                <c:pt idx="826">
                  <c:v>43519.643530092595</c:v>
                </c:pt>
                <c:pt idx="827">
                  <c:v>43519.643587962964</c:v>
                </c:pt>
                <c:pt idx="828">
                  <c:v>43519.643634259257</c:v>
                </c:pt>
                <c:pt idx="829">
                  <c:v>43519.817557870374</c:v>
                </c:pt>
                <c:pt idx="830">
                  <c:v>43520.007199074076</c:v>
                </c:pt>
                <c:pt idx="831">
                  <c:v>43520.007245370369</c:v>
                </c:pt>
                <c:pt idx="832">
                  <c:v>43520.007280092592</c:v>
                </c:pt>
                <c:pt idx="833">
                  <c:v>43520.17355324074</c:v>
                </c:pt>
                <c:pt idx="834">
                  <c:v>43520.181956018518</c:v>
                </c:pt>
                <c:pt idx="835">
                  <c:v>43520.456817129627</c:v>
                </c:pt>
                <c:pt idx="836">
                  <c:v>43520.457175925927</c:v>
                </c:pt>
                <c:pt idx="837">
                  <c:v>43520.690532407411</c:v>
                </c:pt>
                <c:pt idx="838">
                  <c:v>43520.911354166667</c:v>
                </c:pt>
                <c:pt idx="839">
                  <c:v>43521.074108796296</c:v>
                </c:pt>
                <c:pt idx="840">
                  <c:v>43521.074166666665</c:v>
                </c:pt>
                <c:pt idx="841">
                  <c:v>43521.650208333333</c:v>
                </c:pt>
                <c:pt idx="842">
                  <c:v>43521.650254629632</c:v>
                </c:pt>
                <c:pt idx="843">
                  <c:v>43522.109849537039</c:v>
                </c:pt>
                <c:pt idx="844">
                  <c:v>43522.21298611111</c:v>
                </c:pt>
                <c:pt idx="845">
                  <c:v>43522.338530092595</c:v>
                </c:pt>
                <c:pt idx="846">
                  <c:v>43522.36215277778</c:v>
                </c:pt>
                <c:pt idx="847">
                  <c:v>43522.388113425928</c:v>
                </c:pt>
                <c:pt idx="848">
                  <c:v>43522.5155787037</c:v>
                </c:pt>
                <c:pt idx="849">
                  <c:v>43522.52003472222</c:v>
                </c:pt>
                <c:pt idx="850">
                  <c:v>43522.521724537037</c:v>
                </c:pt>
                <c:pt idx="851">
                  <c:v>43522.523310185185</c:v>
                </c:pt>
                <c:pt idx="852">
                  <c:v>43522.524930555555</c:v>
                </c:pt>
                <c:pt idx="853">
                  <c:v>43522.526689814818</c:v>
                </c:pt>
                <c:pt idx="854">
                  <c:v>43522.532986111109</c:v>
                </c:pt>
                <c:pt idx="855">
                  <c:v>43523.499247685184</c:v>
                </c:pt>
                <c:pt idx="856">
                  <c:v>43523.499305555553</c:v>
                </c:pt>
                <c:pt idx="857">
                  <c:v>43524.187314814815</c:v>
                </c:pt>
                <c:pt idx="858">
                  <c:v>43524.243287037039</c:v>
                </c:pt>
                <c:pt idx="859">
                  <c:v>43524.396574074075</c:v>
                </c:pt>
                <c:pt idx="860">
                  <c:v>43524.760636574072</c:v>
                </c:pt>
                <c:pt idx="861">
                  <c:v>43524.760694444441</c:v>
                </c:pt>
                <c:pt idx="862">
                  <c:v>43526.068182870367</c:v>
                </c:pt>
                <c:pt idx="863">
                  <c:v>43526.553506944445</c:v>
                </c:pt>
                <c:pt idx="864">
                  <c:v>43526.555960648147</c:v>
                </c:pt>
                <c:pt idx="865">
                  <c:v>43526.558530092596</c:v>
                </c:pt>
                <c:pt idx="866">
                  <c:v>43526.561608796299</c:v>
                </c:pt>
                <c:pt idx="867">
                  <c:v>43527.37777777778</c:v>
                </c:pt>
                <c:pt idx="868">
                  <c:v>43527.377835648149</c:v>
                </c:pt>
                <c:pt idx="869">
                  <c:v>43527.90351851852</c:v>
                </c:pt>
                <c:pt idx="870">
                  <c:v>43529.111643518518</c:v>
                </c:pt>
                <c:pt idx="871">
                  <c:v>43529.313460648147</c:v>
                </c:pt>
                <c:pt idx="872">
                  <c:v>43529.436574074076</c:v>
                </c:pt>
                <c:pt idx="873">
                  <c:v>43529.500717592593</c:v>
                </c:pt>
                <c:pt idx="874">
                  <c:v>43529.534629629627</c:v>
                </c:pt>
                <c:pt idx="875">
                  <c:v>43529.538182870368</c:v>
                </c:pt>
                <c:pt idx="876">
                  <c:v>43529.790868055556</c:v>
                </c:pt>
                <c:pt idx="877">
                  <c:v>43529.793310185189</c:v>
                </c:pt>
                <c:pt idx="878">
                  <c:v>43529.795474537037</c:v>
                </c:pt>
                <c:pt idx="879">
                  <c:v>43529.797291666669</c:v>
                </c:pt>
                <c:pt idx="880">
                  <c:v>43529.79824074074</c:v>
                </c:pt>
                <c:pt idx="881">
                  <c:v>43529.798425925925</c:v>
                </c:pt>
                <c:pt idx="882">
                  <c:v>43529.803877314815</c:v>
                </c:pt>
                <c:pt idx="883">
                  <c:v>43529.806770833333</c:v>
                </c:pt>
                <c:pt idx="884">
                  <c:v>43529.806817129633</c:v>
                </c:pt>
                <c:pt idx="885">
                  <c:v>43529.808125000003</c:v>
                </c:pt>
                <c:pt idx="886">
                  <c:v>43529.810833333337</c:v>
                </c:pt>
                <c:pt idx="887">
                  <c:v>43529.814571759256</c:v>
                </c:pt>
                <c:pt idx="888">
                  <c:v>43529.818668981483</c:v>
                </c:pt>
                <c:pt idx="889">
                  <c:v>43529.819143518522</c:v>
                </c:pt>
                <c:pt idx="890">
                  <c:v>43529.821226851855</c:v>
                </c:pt>
                <c:pt idx="891">
                  <c:v>43529.821666666663</c:v>
                </c:pt>
                <c:pt idx="892">
                  <c:v>43529.88318287037</c:v>
                </c:pt>
                <c:pt idx="893">
                  <c:v>43529.945300925923</c:v>
                </c:pt>
                <c:pt idx="894">
                  <c:v>43529.948391203703</c:v>
                </c:pt>
                <c:pt idx="895">
                  <c:v>43529.952303240738</c:v>
                </c:pt>
                <c:pt idx="896">
                  <c:v>43529.955266203702</c:v>
                </c:pt>
                <c:pt idx="897">
                  <c:v>43529.95815972222</c:v>
                </c:pt>
                <c:pt idx="898">
                  <c:v>43529.969328703701</c:v>
                </c:pt>
                <c:pt idx="899">
                  <c:v>43529.973437499997</c:v>
                </c:pt>
                <c:pt idx="900">
                  <c:v>43529.978275462963</c:v>
                </c:pt>
                <c:pt idx="901">
                  <c:v>43529.980046296296</c:v>
                </c:pt>
                <c:pt idx="902">
                  <c:v>43529.98232638889</c:v>
                </c:pt>
                <c:pt idx="903">
                  <c:v>43529.985613425924</c:v>
                </c:pt>
                <c:pt idx="904">
                  <c:v>43529.995000000003</c:v>
                </c:pt>
                <c:pt idx="905">
                  <c:v>43530.098171296297</c:v>
                </c:pt>
                <c:pt idx="906">
                  <c:v>43530.102881944447</c:v>
                </c:pt>
                <c:pt idx="907">
                  <c:v>43530.288761574076</c:v>
                </c:pt>
                <c:pt idx="908">
                  <c:v>43530.291238425925</c:v>
                </c:pt>
                <c:pt idx="909">
                  <c:v>43530.293553240743</c:v>
                </c:pt>
                <c:pt idx="910">
                  <c:v>43530.294027777774</c:v>
                </c:pt>
                <c:pt idx="911">
                  <c:v>43530.294305555559</c:v>
                </c:pt>
                <c:pt idx="912">
                  <c:v>43530.340787037036</c:v>
                </c:pt>
                <c:pt idx="913">
                  <c:v>43530.343460648146</c:v>
                </c:pt>
                <c:pt idx="914">
                  <c:v>43530.343553240738</c:v>
                </c:pt>
                <c:pt idx="915">
                  <c:v>43531.957349537035</c:v>
                </c:pt>
                <c:pt idx="916">
                  <c:v>43533.712442129632</c:v>
                </c:pt>
                <c:pt idx="917">
                  <c:v>43535.728136574071</c:v>
                </c:pt>
                <c:pt idx="918">
                  <c:v>43535.728182870371</c:v>
                </c:pt>
                <c:pt idx="919">
                  <c:v>43536.83390046296</c:v>
                </c:pt>
                <c:pt idx="920">
                  <c:v>43536.896574074075</c:v>
                </c:pt>
                <c:pt idx="921">
                  <c:v>43537.663668981484</c:v>
                </c:pt>
                <c:pt idx="922">
                  <c:v>43537.953206018516</c:v>
                </c:pt>
                <c:pt idx="923">
                  <c:v>43539.448865740742</c:v>
                </c:pt>
                <c:pt idx="924">
                  <c:v>43540.512928240743</c:v>
                </c:pt>
                <c:pt idx="925">
                  <c:v>43541.169849537036</c:v>
                </c:pt>
                <c:pt idx="926">
                  <c:v>43541.169907407406</c:v>
                </c:pt>
                <c:pt idx="927">
                  <c:v>43541.169942129629</c:v>
                </c:pt>
                <c:pt idx="928">
                  <c:v>43543.189745370371</c:v>
                </c:pt>
                <c:pt idx="929">
                  <c:v>43543.710856481484</c:v>
                </c:pt>
                <c:pt idx="930">
                  <c:v>43544.299293981479</c:v>
                </c:pt>
                <c:pt idx="931">
                  <c:v>43544.552303240744</c:v>
                </c:pt>
                <c:pt idx="932">
                  <c:v>43545.50708333333</c:v>
                </c:pt>
                <c:pt idx="933">
                  <c:v>43545.566527777781</c:v>
                </c:pt>
                <c:pt idx="934">
                  <c:v>43546.512303240743</c:v>
                </c:pt>
                <c:pt idx="935">
                  <c:v>43546.739432870374</c:v>
                </c:pt>
                <c:pt idx="936">
                  <c:v>43547.384965277779</c:v>
                </c:pt>
                <c:pt idx="937">
                  <c:v>43547.385011574072</c:v>
                </c:pt>
                <c:pt idx="938">
                  <c:v>43547.854421296295</c:v>
                </c:pt>
                <c:pt idx="939">
                  <c:v>43548.80363425926</c:v>
                </c:pt>
                <c:pt idx="940">
                  <c:v>43549.227476851855</c:v>
                </c:pt>
                <c:pt idx="941">
                  <c:v>43549.227523148147</c:v>
                </c:pt>
                <c:pt idx="942">
                  <c:v>43550.338368055556</c:v>
                </c:pt>
                <c:pt idx="943">
                  <c:v>43550.473564814813</c:v>
                </c:pt>
                <c:pt idx="944">
                  <c:v>43551.337905092594</c:v>
                </c:pt>
                <c:pt idx="945">
                  <c:v>43551.382638888892</c:v>
                </c:pt>
                <c:pt idx="946">
                  <c:v>43551.382696759261</c:v>
                </c:pt>
                <c:pt idx="947">
                  <c:v>43551.382731481484</c:v>
                </c:pt>
                <c:pt idx="948">
                  <c:v>43551.3827662037</c:v>
                </c:pt>
                <c:pt idx="949">
                  <c:v>43552.903506944444</c:v>
                </c:pt>
                <c:pt idx="950">
                  <c:v>43553.256145833337</c:v>
                </c:pt>
                <c:pt idx="951">
                  <c:v>43553.256192129629</c:v>
                </c:pt>
                <c:pt idx="952">
                  <c:v>43553.256226851852</c:v>
                </c:pt>
                <c:pt idx="953">
                  <c:v>43553.256261574075</c:v>
                </c:pt>
                <c:pt idx="954">
                  <c:v>43553.332384259258</c:v>
                </c:pt>
                <c:pt idx="955">
                  <c:v>43553.3672337963</c:v>
                </c:pt>
                <c:pt idx="956">
                  <c:v>43553.375925925924</c:v>
                </c:pt>
                <c:pt idx="957">
                  <c:v>43553.375972222224</c:v>
                </c:pt>
                <c:pt idx="958">
                  <c:v>43553.377951388888</c:v>
                </c:pt>
                <c:pt idx="959">
                  <c:v>43553.378159722219</c:v>
                </c:pt>
                <c:pt idx="960">
                  <c:v>43553.378518518519</c:v>
                </c:pt>
                <c:pt idx="961">
                  <c:v>43553.426516203705</c:v>
                </c:pt>
                <c:pt idx="962">
                  <c:v>43554.301782407405</c:v>
                </c:pt>
                <c:pt idx="963">
                  <c:v>43554.464479166665</c:v>
                </c:pt>
                <c:pt idx="964">
                  <c:v>43554.464537037034</c:v>
                </c:pt>
                <c:pt idx="965">
                  <c:v>43555.225034722222</c:v>
                </c:pt>
                <c:pt idx="966">
                  <c:v>43555.326284722221</c:v>
                </c:pt>
                <c:pt idx="967">
                  <c:v>43555.782164351855</c:v>
                </c:pt>
                <c:pt idx="968">
                  <c:v>43555.877754629626</c:v>
                </c:pt>
                <c:pt idx="969">
                  <c:v>43555.89234953704</c:v>
                </c:pt>
                <c:pt idx="970">
                  <c:v>43555.892395833333</c:v>
                </c:pt>
                <c:pt idx="971">
                  <c:v>43556.436967592592</c:v>
                </c:pt>
                <c:pt idx="972">
                  <c:v>43556.437025462961</c:v>
                </c:pt>
                <c:pt idx="973">
                  <c:v>43556.437800925924</c:v>
                </c:pt>
                <c:pt idx="974">
                  <c:v>43557.651342592595</c:v>
                </c:pt>
                <c:pt idx="975">
                  <c:v>43557.827951388892</c:v>
                </c:pt>
                <c:pt idx="976">
                  <c:v>43557.901458333334</c:v>
                </c:pt>
                <c:pt idx="977">
                  <c:v>43558.38726851852</c:v>
                </c:pt>
                <c:pt idx="978">
                  <c:v>43558.403749999998</c:v>
                </c:pt>
                <c:pt idx="979">
                  <c:v>43558.438379629632</c:v>
                </c:pt>
                <c:pt idx="980">
                  <c:v>43558.943032407406</c:v>
                </c:pt>
                <c:pt idx="981">
                  <c:v>43559.095636574071</c:v>
                </c:pt>
                <c:pt idx="982">
                  <c:v>43559.471018518518</c:v>
                </c:pt>
                <c:pt idx="983">
                  <c:v>43559.471064814818</c:v>
                </c:pt>
                <c:pt idx="984">
                  <c:v>43559.945185185185</c:v>
                </c:pt>
                <c:pt idx="985">
                  <c:v>43559.945231481484</c:v>
                </c:pt>
                <c:pt idx="986">
                  <c:v>43559.95616898148</c:v>
                </c:pt>
                <c:pt idx="987">
                  <c:v>43560.210243055553</c:v>
                </c:pt>
                <c:pt idx="988">
                  <c:v>43560.214479166665</c:v>
                </c:pt>
                <c:pt idx="989">
                  <c:v>43560.336689814816</c:v>
                </c:pt>
                <c:pt idx="990">
                  <c:v>43560.691562499997</c:v>
                </c:pt>
                <c:pt idx="991">
                  <c:v>43560.888807870368</c:v>
                </c:pt>
                <c:pt idx="992">
                  <c:v>43560.888865740744</c:v>
                </c:pt>
                <c:pt idx="993">
                  <c:v>43560.959965277776</c:v>
                </c:pt>
                <c:pt idx="994">
                  <c:v>43560.984652777777</c:v>
                </c:pt>
                <c:pt idx="995">
                  <c:v>43561.128969907404</c:v>
                </c:pt>
                <c:pt idx="996">
                  <c:v>43561.272777777776</c:v>
                </c:pt>
                <c:pt idx="997">
                  <c:v>43561.286238425928</c:v>
                </c:pt>
                <c:pt idx="998">
                  <c:v>43561.352430555555</c:v>
                </c:pt>
                <c:pt idx="999">
                  <c:v>43561.352476851855</c:v>
                </c:pt>
                <c:pt idx="1000">
                  <c:v>43561.795231481483</c:v>
                </c:pt>
                <c:pt idx="1001">
                  <c:v>43561.802199074074</c:v>
                </c:pt>
                <c:pt idx="1002">
                  <c:v>43561.833182870374</c:v>
                </c:pt>
                <c:pt idx="1003">
                  <c:v>43561.836550925924</c:v>
                </c:pt>
                <c:pt idx="1004">
                  <c:v>43562.0312962963</c:v>
                </c:pt>
                <c:pt idx="1005">
                  <c:v>43562.123460648145</c:v>
                </c:pt>
                <c:pt idx="1006">
                  <c:v>43562.125833333332</c:v>
                </c:pt>
                <c:pt idx="1007">
                  <c:v>43562.127662037034</c:v>
                </c:pt>
                <c:pt idx="1008">
                  <c:v>43562.134305555555</c:v>
                </c:pt>
                <c:pt idx="1009">
                  <c:v>43562.148090277777</c:v>
                </c:pt>
                <c:pt idx="1010">
                  <c:v>43562.336631944447</c:v>
                </c:pt>
                <c:pt idx="1011">
                  <c:v>43562.674085648148</c:v>
                </c:pt>
                <c:pt idx="1012">
                  <c:v>43562.908229166664</c:v>
                </c:pt>
                <c:pt idx="1013">
                  <c:v>43562.908275462964</c:v>
                </c:pt>
                <c:pt idx="1014">
                  <c:v>43563.101944444446</c:v>
                </c:pt>
                <c:pt idx="1015">
                  <c:v>43563.127453703702</c:v>
                </c:pt>
                <c:pt idx="1016">
                  <c:v>43563.131111111114</c:v>
                </c:pt>
                <c:pt idx="1017">
                  <c:v>43563.184710648151</c:v>
                </c:pt>
                <c:pt idx="1018">
                  <c:v>43563.928518518522</c:v>
                </c:pt>
                <c:pt idx="1019">
                  <c:v>43564.02270833333</c:v>
                </c:pt>
                <c:pt idx="1020">
                  <c:v>43564.024687500001</c:v>
                </c:pt>
                <c:pt idx="1021">
                  <c:v>43564.468113425923</c:v>
                </c:pt>
                <c:pt idx="1022">
                  <c:v>43564.958101851851</c:v>
                </c:pt>
                <c:pt idx="1023">
                  <c:v>43565.412986111114</c:v>
                </c:pt>
                <c:pt idx="1024">
                  <c:v>43565.413055555553</c:v>
                </c:pt>
                <c:pt idx="1025">
                  <c:v>43566.880173611113</c:v>
                </c:pt>
                <c:pt idx="1026">
                  <c:v>43566.900937500002</c:v>
                </c:pt>
                <c:pt idx="1027">
                  <c:v>43567.161712962959</c:v>
                </c:pt>
                <c:pt idx="1028">
                  <c:v>43567.25439814815</c:v>
                </c:pt>
                <c:pt idx="1029">
                  <c:v>43567.254444444443</c:v>
                </c:pt>
                <c:pt idx="1030">
                  <c:v>43568.204733796294</c:v>
                </c:pt>
                <c:pt idx="1031">
                  <c:v>43568.301840277774</c:v>
                </c:pt>
                <c:pt idx="1032">
                  <c:v>43568.311076388891</c:v>
                </c:pt>
                <c:pt idx="1033">
                  <c:v>43568.311550925922</c:v>
                </c:pt>
                <c:pt idx="1034">
                  <c:v>43569.25099537037</c:v>
                </c:pt>
                <c:pt idx="1035">
                  <c:v>43569.760787037034</c:v>
                </c:pt>
                <c:pt idx="1036">
                  <c:v>43569.760844907411</c:v>
                </c:pt>
                <c:pt idx="1037">
                  <c:v>43570.157604166663</c:v>
                </c:pt>
                <c:pt idx="1038">
                  <c:v>43570.262916666667</c:v>
                </c:pt>
                <c:pt idx="1039">
                  <c:v>43483.859988425924</c:v>
                </c:pt>
                <c:pt idx="1040">
                  <c:v>43483.860578703701</c:v>
                </c:pt>
                <c:pt idx="1041">
                  <c:v>43483.861331018517</c:v>
                </c:pt>
                <c:pt idx="1042">
                  <c:v>43483.861539351848</c:v>
                </c:pt>
                <c:pt idx="1043">
                  <c:v>43483.86173611111</c:v>
                </c:pt>
                <c:pt idx="1044">
                  <c:v>43483.862812500003</c:v>
                </c:pt>
                <c:pt idx="1045">
                  <c:v>43483.863055555557</c:v>
                </c:pt>
                <c:pt idx="1046">
                  <c:v>43483.864560185182</c:v>
                </c:pt>
                <c:pt idx="1047">
                  <c:v>43483.864687499998</c:v>
                </c:pt>
                <c:pt idx="1048">
                  <c:v>43483.865972222222</c:v>
                </c:pt>
                <c:pt idx="1049">
                  <c:v>43483.866087962961</c:v>
                </c:pt>
                <c:pt idx="1050">
                  <c:v>43483.923645833333</c:v>
                </c:pt>
                <c:pt idx="1051">
                  <c:v>43483.923692129632</c:v>
                </c:pt>
                <c:pt idx="1052">
                  <c:v>43483.923796296294</c:v>
                </c:pt>
                <c:pt idx="1053">
                  <c:v>43483.928483796299</c:v>
                </c:pt>
                <c:pt idx="1054">
                  <c:v>43483.928530092591</c:v>
                </c:pt>
                <c:pt idx="1055">
                  <c:v>43483.928611111114</c:v>
                </c:pt>
                <c:pt idx="1056">
                  <c:v>43483.928865740738</c:v>
                </c:pt>
                <c:pt idx="1057">
                  <c:v>43483.928935185184</c:v>
                </c:pt>
                <c:pt idx="1058">
                  <c:v>43483.929027777776</c:v>
                </c:pt>
                <c:pt idx="1059">
                  <c:v>43483.929340277777</c:v>
                </c:pt>
                <c:pt idx="1060">
                  <c:v>43483.929432870369</c:v>
                </c:pt>
                <c:pt idx="1061">
                  <c:v>43483.929490740738</c:v>
                </c:pt>
                <c:pt idx="1062">
                  <c:v>43483.929791666669</c:v>
                </c:pt>
                <c:pt idx="1063">
                  <c:v>43483.940613425926</c:v>
                </c:pt>
                <c:pt idx="1064">
                  <c:v>43483.940659722219</c:v>
                </c:pt>
                <c:pt idx="1065">
                  <c:v>43484.003020833334</c:v>
                </c:pt>
                <c:pt idx="1066">
                  <c:v>43484.003668981481</c:v>
                </c:pt>
                <c:pt idx="1067">
                  <c:v>43484.005810185183</c:v>
                </c:pt>
                <c:pt idx="1068">
                  <c:v>43484.011516203704</c:v>
                </c:pt>
                <c:pt idx="1069">
                  <c:v>43484.013506944444</c:v>
                </c:pt>
                <c:pt idx="1070">
                  <c:v>43484.014247685183</c:v>
                </c:pt>
                <c:pt idx="1071">
                  <c:v>43484.388194444444</c:v>
                </c:pt>
                <c:pt idx="1072">
                  <c:v>43486.594872685186</c:v>
                </c:pt>
                <c:pt idx="1073">
                  <c:v>43486.59574074074</c:v>
                </c:pt>
                <c:pt idx="1074">
                  <c:v>43486.596678240741</c:v>
                </c:pt>
                <c:pt idx="1075">
                  <c:v>43486.597569444442</c:v>
                </c:pt>
                <c:pt idx="1076">
                  <c:v>43486.602314814816</c:v>
                </c:pt>
                <c:pt idx="1077">
                  <c:v>43486.603472222225</c:v>
                </c:pt>
                <c:pt idx="1078">
                  <c:v>43486.604675925926</c:v>
                </c:pt>
                <c:pt idx="1079">
                  <c:v>43487.203969907408</c:v>
                </c:pt>
                <c:pt idx="1080">
                  <c:v>43487.204016203701</c:v>
                </c:pt>
                <c:pt idx="1081">
                  <c:v>43487.20616898148</c:v>
                </c:pt>
                <c:pt idx="1082">
                  <c:v>43487.255358796298</c:v>
                </c:pt>
                <c:pt idx="1083">
                  <c:v>43487.25540509259</c:v>
                </c:pt>
                <c:pt idx="1084">
                  <c:v>43487.25577546296</c:v>
                </c:pt>
                <c:pt idx="1085">
                  <c:v>43487.337546296294</c:v>
                </c:pt>
                <c:pt idx="1086">
                  <c:v>43487.400381944448</c:v>
                </c:pt>
                <c:pt idx="1087">
                  <c:v>43487.400520833333</c:v>
                </c:pt>
                <c:pt idx="1088">
                  <c:v>43487.747604166667</c:v>
                </c:pt>
                <c:pt idx="1089">
                  <c:v>43487.755787037036</c:v>
                </c:pt>
                <c:pt idx="1090">
                  <c:v>43487.757511574076</c:v>
                </c:pt>
                <c:pt idx="1091">
                  <c:v>43487.786550925928</c:v>
                </c:pt>
                <c:pt idx="1092">
                  <c:v>43487.791400462964</c:v>
                </c:pt>
                <c:pt idx="1093">
                  <c:v>43487.791446759256</c:v>
                </c:pt>
                <c:pt idx="1094">
                  <c:v>43487.801226851851</c:v>
                </c:pt>
                <c:pt idx="1095">
                  <c:v>43487.803564814814</c:v>
                </c:pt>
                <c:pt idx="1096">
                  <c:v>43487.809305555558</c:v>
                </c:pt>
                <c:pt idx="1097">
                  <c:v>43487.811608796299</c:v>
                </c:pt>
                <c:pt idx="1098">
                  <c:v>43487.815578703703</c:v>
                </c:pt>
                <c:pt idx="1099">
                  <c:v>43488.356631944444</c:v>
                </c:pt>
                <c:pt idx="1100">
                  <c:v>43488.56150462963</c:v>
                </c:pt>
                <c:pt idx="1101">
                  <c:v>43489.298229166663</c:v>
                </c:pt>
                <c:pt idx="1102">
                  <c:v>43489.584328703706</c:v>
                </c:pt>
                <c:pt idx="1103">
                  <c:v>43494.715277777781</c:v>
                </c:pt>
                <c:pt idx="1104">
                  <c:v>43494.715312499997</c:v>
                </c:pt>
                <c:pt idx="1105">
                  <c:v>43494.717638888891</c:v>
                </c:pt>
                <c:pt idx="1106">
                  <c:v>43494.717673611114</c:v>
                </c:pt>
                <c:pt idx="1107">
                  <c:v>43494.719201388885</c:v>
                </c:pt>
                <c:pt idx="1108">
                  <c:v>43494.720833333333</c:v>
                </c:pt>
                <c:pt idx="1109">
                  <c:v>43494.720868055556</c:v>
                </c:pt>
                <c:pt idx="1110">
                  <c:v>43494.723067129627</c:v>
                </c:pt>
                <c:pt idx="1111">
                  <c:v>43494.725289351853</c:v>
                </c:pt>
                <c:pt idx="1112">
                  <c:v>43494.727164351854</c:v>
                </c:pt>
                <c:pt idx="1113">
                  <c:v>43494.728761574072</c:v>
                </c:pt>
                <c:pt idx="1114">
                  <c:v>43494.731030092589</c:v>
                </c:pt>
                <c:pt idx="1115">
                  <c:v>43494.733831018515</c:v>
                </c:pt>
                <c:pt idx="1116">
                  <c:v>43494.733865740738</c:v>
                </c:pt>
                <c:pt idx="1117">
                  <c:v>43494.734791666669</c:v>
                </c:pt>
                <c:pt idx="1118">
                  <c:v>43494.737708333334</c:v>
                </c:pt>
                <c:pt idx="1119">
                  <c:v>43494.737743055557</c:v>
                </c:pt>
                <c:pt idx="1120">
                  <c:v>43494.739849537036</c:v>
                </c:pt>
                <c:pt idx="1121">
                  <c:v>43494.743634259263</c:v>
                </c:pt>
                <c:pt idx="1122">
                  <c:v>43494.747789351852</c:v>
                </c:pt>
                <c:pt idx="1123">
                  <c:v>43494.750011574077</c:v>
                </c:pt>
                <c:pt idx="1124">
                  <c:v>43494.751319444447</c:v>
                </c:pt>
                <c:pt idx="1125">
                  <c:v>43494.751446759263</c:v>
                </c:pt>
                <c:pt idx="1126">
                  <c:v>43494.752395833333</c:v>
                </c:pt>
                <c:pt idx="1127">
                  <c:v>43494.753541666665</c:v>
                </c:pt>
                <c:pt idx="1128">
                  <c:v>43494.753576388888</c:v>
                </c:pt>
                <c:pt idx="1129">
                  <c:v>43494.754826388889</c:v>
                </c:pt>
                <c:pt idx="1130">
                  <c:v>43494.758368055554</c:v>
                </c:pt>
                <c:pt idx="1131">
                  <c:v>43494.758402777778</c:v>
                </c:pt>
                <c:pt idx="1132">
                  <c:v>43494.759189814817</c:v>
                </c:pt>
                <c:pt idx="1133">
                  <c:v>43494.760057870371</c:v>
                </c:pt>
                <c:pt idx="1134">
                  <c:v>43494.761261574073</c:v>
                </c:pt>
                <c:pt idx="1135">
                  <c:v>43494.765266203707</c:v>
                </c:pt>
                <c:pt idx="1136">
                  <c:v>43494.766099537039</c:v>
                </c:pt>
                <c:pt idx="1137">
                  <c:v>43494.767581018517</c:v>
                </c:pt>
                <c:pt idx="1138">
                  <c:v>43494.773020833331</c:v>
                </c:pt>
                <c:pt idx="1139">
                  <c:v>43494.775185185186</c:v>
                </c:pt>
                <c:pt idx="1140">
                  <c:v>43494.786828703705</c:v>
                </c:pt>
                <c:pt idx="1141">
                  <c:v>43494.788865740738</c:v>
                </c:pt>
                <c:pt idx="1142">
                  <c:v>43494.789189814815</c:v>
                </c:pt>
                <c:pt idx="1143">
                  <c:v>43494.789513888885</c:v>
                </c:pt>
                <c:pt idx="1144">
                  <c:v>43494.790636574071</c:v>
                </c:pt>
                <c:pt idx="1145">
                  <c:v>43494.791956018518</c:v>
                </c:pt>
                <c:pt idx="1146">
                  <c:v>43494.792002314818</c:v>
                </c:pt>
                <c:pt idx="1147">
                  <c:v>43494.792199074072</c:v>
                </c:pt>
                <c:pt idx="1148">
                  <c:v>43494.820706018516</c:v>
                </c:pt>
                <c:pt idx="1149">
                  <c:v>43494.822152777779</c:v>
                </c:pt>
                <c:pt idx="1150">
                  <c:v>43494.822210648148</c:v>
                </c:pt>
                <c:pt idx="1151">
                  <c:v>43494.822245370371</c:v>
                </c:pt>
                <c:pt idx="1152">
                  <c:v>43494.822280092594</c:v>
                </c:pt>
                <c:pt idx="1153">
                  <c:v>43494.822581018518</c:v>
                </c:pt>
                <c:pt idx="1154">
                  <c:v>43494.823067129626</c:v>
                </c:pt>
                <c:pt idx="1155">
                  <c:v>43494.823391203703</c:v>
                </c:pt>
                <c:pt idx="1156">
                  <c:v>43494.824062500003</c:v>
                </c:pt>
                <c:pt idx="1157">
                  <c:v>43494.824444444443</c:v>
                </c:pt>
                <c:pt idx="1158">
                  <c:v>43494.826064814813</c:v>
                </c:pt>
                <c:pt idx="1159">
                  <c:v>43494.826435185183</c:v>
                </c:pt>
                <c:pt idx="1160">
                  <c:v>43494.82849537037</c:v>
                </c:pt>
                <c:pt idx="1161">
                  <c:v>43494.830196759256</c:v>
                </c:pt>
                <c:pt idx="1162">
                  <c:v>43494.830243055556</c:v>
                </c:pt>
                <c:pt idx="1163">
                  <c:v>43494.830601851849</c:v>
                </c:pt>
                <c:pt idx="1164">
                  <c:v>43494.880543981482</c:v>
                </c:pt>
                <c:pt idx="1165">
                  <c:v>43494.882534722223</c:v>
                </c:pt>
                <c:pt idx="1166">
                  <c:v>43494.883796296293</c:v>
                </c:pt>
                <c:pt idx="1167">
                  <c:v>43494.886400462965</c:v>
                </c:pt>
                <c:pt idx="1168">
                  <c:v>43494.88795138889</c:v>
                </c:pt>
                <c:pt idx="1169">
                  <c:v>43494.890092592592</c:v>
                </c:pt>
                <c:pt idx="1170">
                  <c:v>43494.897372685184</c:v>
                </c:pt>
                <c:pt idx="1171">
                  <c:v>43494.898402777777</c:v>
                </c:pt>
                <c:pt idx="1172">
                  <c:v>43494.899722222224</c:v>
                </c:pt>
                <c:pt idx="1173">
                  <c:v>43494.900381944448</c:v>
                </c:pt>
                <c:pt idx="1174">
                  <c:v>43494.903738425928</c:v>
                </c:pt>
                <c:pt idx="1175">
                  <c:v>43494.907280092593</c:v>
                </c:pt>
                <c:pt idx="1176">
                  <c:v>43494.909143518518</c:v>
                </c:pt>
                <c:pt idx="1177">
                  <c:v>43494.911504629628</c:v>
                </c:pt>
                <c:pt idx="1178">
                  <c:v>43494.914386574077</c:v>
                </c:pt>
                <c:pt idx="1179">
                  <c:v>43494.916898148149</c:v>
                </c:pt>
                <c:pt idx="1180">
                  <c:v>43494.91847222222</c:v>
                </c:pt>
                <c:pt idx="1181">
                  <c:v>43494.918935185182</c:v>
                </c:pt>
                <c:pt idx="1182">
                  <c:v>43494.92082175926</c:v>
                </c:pt>
                <c:pt idx="1183">
                  <c:v>43494.921319444446</c:v>
                </c:pt>
                <c:pt idx="1184">
                  <c:v>43494.923090277778</c:v>
                </c:pt>
                <c:pt idx="1185">
                  <c:v>43494.923541666663</c:v>
                </c:pt>
                <c:pt idx="1186">
                  <c:v>43494.923819444448</c:v>
                </c:pt>
                <c:pt idx="1187">
                  <c:v>43494.924085648148</c:v>
                </c:pt>
                <c:pt idx="1188">
                  <c:v>43495.084513888891</c:v>
                </c:pt>
                <c:pt idx="1189">
                  <c:v>43495.137106481481</c:v>
                </c:pt>
                <c:pt idx="1190">
                  <c:v>43495.142083333332</c:v>
                </c:pt>
                <c:pt idx="1191">
                  <c:v>43495.36681712963</c:v>
                </c:pt>
                <c:pt idx="1192">
                  <c:v>43495.42496527778</c:v>
                </c:pt>
                <c:pt idx="1193">
                  <c:v>43495.495949074073</c:v>
                </c:pt>
                <c:pt idx="1194">
                  <c:v>43495.495995370373</c:v>
                </c:pt>
                <c:pt idx="1195">
                  <c:v>43495.496030092596</c:v>
                </c:pt>
                <c:pt idx="1196">
                  <c:v>43496.701631944445</c:v>
                </c:pt>
                <c:pt idx="1197">
                  <c:v>43497.284699074073</c:v>
                </c:pt>
                <c:pt idx="1198">
                  <c:v>43499.532754629632</c:v>
                </c:pt>
                <c:pt idx="1199">
                  <c:v>43499.585868055554</c:v>
                </c:pt>
                <c:pt idx="1200">
                  <c:v>43500.008773148147</c:v>
                </c:pt>
                <c:pt idx="1201">
                  <c:v>43500.010949074072</c:v>
                </c:pt>
                <c:pt idx="1202">
                  <c:v>43500.010995370372</c:v>
                </c:pt>
                <c:pt idx="1203">
                  <c:v>43500.011030092595</c:v>
                </c:pt>
                <c:pt idx="1204">
                  <c:v>43500.011087962965</c:v>
                </c:pt>
                <c:pt idx="1205">
                  <c:v>43500.011145833334</c:v>
                </c:pt>
                <c:pt idx="1206">
                  <c:v>43500.01152777778</c:v>
                </c:pt>
                <c:pt idx="1207">
                  <c:v>43500.051458333335</c:v>
                </c:pt>
                <c:pt idx="1208">
                  <c:v>43500.154918981483</c:v>
                </c:pt>
                <c:pt idx="1209">
                  <c:v>43500.311064814814</c:v>
                </c:pt>
                <c:pt idx="1210">
                  <c:v>43500.311111111114</c:v>
                </c:pt>
                <c:pt idx="1211">
                  <c:v>43500.311400462961</c:v>
                </c:pt>
                <c:pt idx="1212">
                  <c:v>43500.31144675926</c:v>
                </c:pt>
                <c:pt idx="1213">
                  <c:v>43500.416064814817</c:v>
                </c:pt>
                <c:pt idx="1214">
                  <c:v>43500.41815972222</c:v>
                </c:pt>
                <c:pt idx="1215">
                  <c:v>43500.557754629626</c:v>
                </c:pt>
                <c:pt idx="1216">
                  <c:v>43500.639224537037</c:v>
                </c:pt>
                <c:pt idx="1217">
                  <c:v>43500.6875462963</c:v>
                </c:pt>
                <c:pt idx="1218">
                  <c:v>43500.689884259256</c:v>
                </c:pt>
                <c:pt idx="1219">
                  <c:v>43500.692094907405</c:v>
                </c:pt>
                <c:pt idx="1220">
                  <c:v>43500.692743055559</c:v>
                </c:pt>
                <c:pt idx="1221">
                  <c:v>43500.692858796298</c:v>
                </c:pt>
                <c:pt idx="1222">
                  <c:v>43500.692962962959</c:v>
                </c:pt>
                <c:pt idx="1223">
                  <c:v>43500.693148148152</c:v>
                </c:pt>
                <c:pt idx="1224">
                  <c:v>43500.694201388891</c:v>
                </c:pt>
                <c:pt idx="1225">
                  <c:v>43500.694641203707</c:v>
                </c:pt>
                <c:pt idx="1226">
                  <c:v>43500.701504629629</c:v>
                </c:pt>
                <c:pt idx="1227">
                  <c:v>43500.711412037039</c:v>
                </c:pt>
                <c:pt idx="1228">
                  <c:v>43500.71565972222</c:v>
                </c:pt>
                <c:pt idx="1229">
                  <c:v>43500.888657407406</c:v>
                </c:pt>
                <c:pt idx="1230">
                  <c:v>43500.939606481479</c:v>
                </c:pt>
                <c:pt idx="1231">
                  <c:v>43501.13921296296</c:v>
                </c:pt>
                <c:pt idx="1232">
                  <c:v>43501.248819444445</c:v>
                </c:pt>
                <c:pt idx="1233">
                  <c:v>43501.278402777774</c:v>
                </c:pt>
                <c:pt idx="1234">
                  <c:v>43501.640034722222</c:v>
                </c:pt>
                <c:pt idx="1235">
                  <c:v>43501.958055555559</c:v>
                </c:pt>
                <c:pt idx="1236">
                  <c:v>43502.385046296295</c:v>
                </c:pt>
                <c:pt idx="1237">
                  <c:v>43502.59747685185</c:v>
                </c:pt>
                <c:pt idx="1238">
                  <c:v>43502.711296296293</c:v>
                </c:pt>
                <c:pt idx="1239">
                  <c:v>43503.089178240742</c:v>
                </c:pt>
                <c:pt idx="1240">
                  <c:v>43503.312731481485</c:v>
                </c:pt>
                <c:pt idx="1241">
                  <c:v>43503.475081018521</c:v>
                </c:pt>
                <c:pt idx="1242">
                  <c:v>43503.477731481478</c:v>
                </c:pt>
                <c:pt idx="1243">
                  <c:v>43503.488935185182</c:v>
                </c:pt>
                <c:pt idx="1244">
                  <c:v>43503.567523148151</c:v>
                </c:pt>
                <c:pt idx="1245">
                  <c:v>43503.581134259257</c:v>
                </c:pt>
                <c:pt idx="1246">
                  <c:v>43503.588692129626</c:v>
                </c:pt>
                <c:pt idx="1247">
                  <c:v>43504.086180555554</c:v>
                </c:pt>
                <c:pt idx="1248">
                  <c:v>43504.086226851854</c:v>
                </c:pt>
                <c:pt idx="1249">
                  <c:v>43504.086261574077</c:v>
                </c:pt>
                <c:pt idx="1250">
                  <c:v>43504.10597222222</c:v>
                </c:pt>
                <c:pt idx="1251">
                  <c:v>43504.308020833334</c:v>
                </c:pt>
                <c:pt idx="1252">
                  <c:v>43504.581226851849</c:v>
                </c:pt>
                <c:pt idx="1253">
                  <c:v>43504.933969907404</c:v>
                </c:pt>
                <c:pt idx="1254">
                  <c:v>43505.511006944442</c:v>
                </c:pt>
                <c:pt idx="1255">
                  <c:v>43505.511053240742</c:v>
                </c:pt>
                <c:pt idx="1256">
                  <c:v>43505.511087962965</c:v>
                </c:pt>
                <c:pt idx="1257">
                  <c:v>43505.585277777776</c:v>
                </c:pt>
                <c:pt idx="1258">
                  <c:v>43505.585324074076</c:v>
                </c:pt>
                <c:pt idx="1259">
                  <c:v>43505.585358796299</c:v>
                </c:pt>
                <c:pt idx="1260">
                  <c:v>43505.585393518515</c:v>
                </c:pt>
                <c:pt idx="1261">
                  <c:v>43506.243831018517</c:v>
                </c:pt>
                <c:pt idx="1262">
                  <c:v>43506.293449074074</c:v>
                </c:pt>
                <c:pt idx="1263">
                  <c:v>43507.23170138889</c:v>
                </c:pt>
                <c:pt idx="1264">
                  <c:v>43507.4375462963</c:v>
                </c:pt>
                <c:pt idx="1265">
                  <c:v>43507.744247685187</c:v>
                </c:pt>
                <c:pt idx="1266">
                  <c:v>43507.744293981479</c:v>
                </c:pt>
                <c:pt idx="1267">
                  <c:v>43507.744328703702</c:v>
                </c:pt>
                <c:pt idx="1268">
                  <c:v>43507.836157407408</c:v>
                </c:pt>
                <c:pt idx="1269">
                  <c:v>43508.489583333336</c:v>
                </c:pt>
                <c:pt idx="1270">
                  <c:v>43508.489641203705</c:v>
                </c:pt>
                <c:pt idx="1271">
                  <c:v>43508.512916666667</c:v>
                </c:pt>
                <c:pt idx="1272">
                  <c:v>43508.512974537036</c:v>
                </c:pt>
                <c:pt idx="1273">
                  <c:v>43508.563530092593</c:v>
                </c:pt>
                <c:pt idx="1274">
                  <c:v>43508.568738425929</c:v>
                </c:pt>
                <c:pt idx="1275">
                  <c:v>43508.853622685187</c:v>
                </c:pt>
                <c:pt idx="1276">
                  <c:v>43508.985138888886</c:v>
                </c:pt>
                <c:pt idx="1277">
                  <c:v>43509.581504629627</c:v>
                </c:pt>
                <c:pt idx="1278">
                  <c:v>43509.581562500003</c:v>
                </c:pt>
                <c:pt idx="1279">
                  <c:v>43510.159108796295</c:v>
                </c:pt>
                <c:pt idx="1280">
                  <c:v>43510.215787037036</c:v>
                </c:pt>
                <c:pt idx="1281">
                  <c:v>43510.850173611114</c:v>
                </c:pt>
                <c:pt idx="1282">
                  <c:v>43510.960717592592</c:v>
                </c:pt>
                <c:pt idx="1283">
                  <c:v>43511.327025462961</c:v>
                </c:pt>
                <c:pt idx="1284">
                  <c:v>43511.392708333333</c:v>
                </c:pt>
                <c:pt idx="1285">
                  <c:v>43511.436365740738</c:v>
                </c:pt>
                <c:pt idx="1286">
                  <c:v>43511.436412037037</c:v>
                </c:pt>
                <c:pt idx="1287">
                  <c:v>43511.745972222219</c:v>
                </c:pt>
                <c:pt idx="1288">
                  <c:v>43512.184837962966</c:v>
                </c:pt>
                <c:pt idx="1289">
                  <c:v>43512.765428240738</c:v>
                </c:pt>
                <c:pt idx="1290">
                  <c:v>43513.191250000003</c:v>
                </c:pt>
                <c:pt idx="1291">
                  <c:v>43513.574664351851</c:v>
                </c:pt>
                <c:pt idx="1292">
                  <c:v>43513.583344907405</c:v>
                </c:pt>
                <c:pt idx="1293">
                  <c:v>43513.583379629628</c:v>
                </c:pt>
                <c:pt idx="1294">
                  <c:v>43513.583414351851</c:v>
                </c:pt>
                <c:pt idx="1295">
                  <c:v>43513.583449074074</c:v>
                </c:pt>
                <c:pt idx="1296">
                  <c:v>43513.58734953704</c:v>
                </c:pt>
                <c:pt idx="1297">
                  <c:v>43513.615949074076</c:v>
                </c:pt>
                <c:pt idx="1298">
                  <c:v>43513.618148148147</c:v>
                </c:pt>
                <c:pt idx="1299">
                  <c:v>43513.618680555555</c:v>
                </c:pt>
                <c:pt idx="1300">
                  <c:v>43513.618796296294</c:v>
                </c:pt>
                <c:pt idx="1301">
                  <c:v>43513.618842592594</c:v>
                </c:pt>
                <c:pt idx="1302">
                  <c:v>43513.619803240741</c:v>
                </c:pt>
                <c:pt idx="1303">
                  <c:v>43513.621249999997</c:v>
                </c:pt>
                <c:pt idx="1304">
                  <c:v>43513.621365740742</c:v>
                </c:pt>
                <c:pt idx="1305">
                  <c:v>43513.688854166663</c:v>
                </c:pt>
                <c:pt idx="1306">
                  <c:v>43513.68891203704</c:v>
                </c:pt>
                <c:pt idx="1307">
                  <c:v>43513.846134259256</c:v>
                </c:pt>
                <c:pt idx="1308">
                  <c:v>43513.847187500003</c:v>
                </c:pt>
                <c:pt idx="1309">
                  <c:v>43513.864305555559</c:v>
                </c:pt>
                <c:pt idx="1310">
                  <c:v>43514.123182870368</c:v>
                </c:pt>
                <c:pt idx="1311">
                  <c:v>43514.557743055557</c:v>
                </c:pt>
                <c:pt idx="1312">
                  <c:v>43514.557789351849</c:v>
                </c:pt>
                <c:pt idx="1313">
                  <c:v>43514.557824074072</c:v>
                </c:pt>
                <c:pt idx="1314">
                  <c:v>43514.605810185189</c:v>
                </c:pt>
                <c:pt idx="1315">
                  <c:v>43514.71020833333</c:v>
                </c:pt>
                <c:pt idx="1316">
                  <c:v>43514.71025462963</c:v>
                </c:pt>
                <c:pt idx="1317">
                  <c:v>43514.710289351853</c:v>
                </c:pt>
                <c:pt idx="1318">
                  <c:v>43515.156053240738</c:v>
                </c:pt>
                <c:pt idx="1319">
                  <c:v>43515.156099537038</c:v>
                </c:pt>
                <c:pt idx="1320">
                  <c:v>43515.156134259261</c:v>
                </c:pt>
                <c:pt idx="1321">
                  <c:v>43515.156168981484</c:v>
                </c:pt>
                <c:pt idx="1322">
                  <c:v>43515.337291666663</c:v>
                </c:pt>
                <c:pt idx="1323">
                  <c:v>43515.337337962963</c:v>
                </c:pt>
                <c:pt idx="1324">
                  <c:v>43515.534074074072</c:v>
                </c:pt>
                <c:pt idx="1325">
                  <c:v>43515.947337962964</c:v>
                </c:pt>
                <c:pt idx="1326">
                  <c:v>43515.947384259256</c:v>
                </c:pt>
                <c:pt idx="1327">
                  <c:v>43516.174490740741</c:v>
                </c:pt>
                <c:pt idx="1328">
                  <c:v>43516.174537037034</c:v>
                </c:pt>
                <c:pt idx="1329">
                  <c:v>43516.434652777774</c:v>
                </c:pt>
                <c:pt idx="1330">
                  <c:v>43516.434699074074</c:v>
                </c:pt>
                <c:pt idx="1331">
                  <c:v>43516.70590277778</c:v>
                </c:pt>
                <c:pt idx="1332">
                  <c:v>43516.705960648149</c:v>
                </c:pt>
                <c:pt idx="1333">
                  <c:v>43516.705995370372</c:v>
                </c:pt>
                <c:pt idx="1334">
                  <c:v>43517.045613425929</c:v>
                </c:pt>
                <c:pt idx="1335">
                  <c:v>43517.576550925929</c:v>
                </c:pt>
                <c:pt idx="1336">
                  <c:v>43518.199050925927</c:v>
                </c:pt>
                <c:pt idx="1337">
                  <c:v>43518.199108796296</c:v>
                </c:pt>
                <c:pt idx="1338">
                  <c:v>43518.199143518519</c:v>
                </c:pt>
                <c:pt idx="1339">
                  <c:v>43518.462245370371</c:v>
                </c:pt>
                <c:pt idx="1340">
                  <c:v>43518.627951388888</c:v>
                </c:pt>
                <c:pt idx="1341">
                  <c:v>43518.627997685187</c:v>
                </c:pt>
                <c:pt idx="1342">
                  <c:v>43518.628032407411</c:v>
                </c:pt>
                <c:pt idx="1343">
                  <c:v>43519.212129629632</c:v>
                </c:pt>
                <c:pt idx="1344">
                  <c:v>43519.891701388886</c:v>
                </c:pt>
                <c:pt idx="1345">
                  <c:v>43519.891759259262</c:v>
                </c:pt>
                <c:pt idx="1346">
                  <c:v>43519.891793981478</c:v>
                </c:pt>
                <c:pt idx="1347">
                  <c:v>43520.181956018518</c:v>
                </c:pt>
                <c:pt idx="1348">
                  <c:v>43520.182002314818</c:v>
                </c:pt>
                <c:pt idx="1349">
                  <c:v>43520.182037037041</c:v>
                </c:pt>
                <c:pt idx="1350">
                  <c:v>43520.182071759256</c:v>
                </c:pt>
                <c:pt idx="1351">
                  <c:v>43520.183391203704</c:v>
                </c:pt>
                <c:pt idx="1352">
                  <c:v>43520.183425925927</c:v>
                </c:pt>
                <c:pt idx="1353">
                  <c:v>43520.61482638889</c:v>
                </c:pt>
                <c:pt idx="1354">
                  <c:v>43520.614872685182</c:v>
                </c:pt>
                <c:pt idx="1355">
                  <c:v>43521.09412037037</c:v>
                </c:pt>
                <c:pt idx="1356">
                  <c:v>43521.094178240739</c:v>
                </c:pt>
                <c:pt idx="1357">
                  <c:v>43521.637835648151</c:v>
                </c:pt>
                <c:pt idx="1358">
                  <c:v>43522.163865740738</c:v>
                </c:pt>
                <c:pt idx="1359">
                  <c:v>43522.212997685187</c:v>
                </c:pt>
                <c:pt idx="1360">
                  <c:v>43522.311006944445</c:v>
                </c:pt>
                <c:pt idx="1361">
                  <c:v>43522.338576388887</c:v>
                </c:pt>
                <c:pt idx="1362">
                  <c:v>43522.41815972222</c:v>
                </c:pt>
                <c:pt idx="1363">
                  <c:v>43522.4221412037</c:v>
                </c:pt>
                <c:pt idx="1364">
                  <c:v>43522.428333333337</c:v>
                </c:pt>
                <c:pt idx="1365">
                  <c:v>43522.432291666664</c:v>
                </c:pt>
                <c:pt idx="1366">
                  <c:v>43522.451944444445</c:v>
                </c:pt>
                <c:pt idx="1367">
                  <c:v>43522.472939814812</c:v>
                </c:pt>
                <c:pt idx="1368">
                  <c:v>43522.520520833335</c:v>
                </c:pt>
                <c:pt idx="1369">
                  <c:v>43522.92800925926</c:v>
                </c:pt>
                <c:pt idx="1370">
                  <c:v>43523.396481481483</c:v>
                </c:pt>
                <c:pt idx="1371">
                  <c:v>43524.128611111111</c:v>
                </c:pt>
                <c:pt idx="1372">
                  <c:v>43524.760648148149</c:v>
                </c:pt>
                <c:pt idx="1373">
                  <c:v>43524.795439814814</c:v>
                </c:pt>
                <c:pt idx="1374">
                  <c:v>43525.391921296294</c:v>
                </c:pt>
                <c:pt idx="1375">
                  <c:v>43525.435231481482</c:v>
                </c:pt>
                <c:pt idx="1376">
                  <c:v>43525.90425925926</c:v>
                </c:pt>
                <c:pt idx="1377">
                  <c:v>43526.068229166667</c:v>
                </c:pt>
                <c:pt idx="1378">
                  <c:v>43526.890520833331</c:v>
                </c:pt>
                <c:pt idx="1379">
                  <c:v>43527.377789351849</c:v>
                </c:pt>
                <c:pt idx="1380">
                  <c:v>43527.377835648149</c:v>
                </c:pt>
                <c:pt idx="1381">
                  <c:v>43527.377870370372</c:v>
                </c:pt>
                <c:pt idx="1382">
                  <c:v>43527.380057870374</c:v>
                </c:pt>
                <c:pt idx="1383">
                  <c:v>43527.496030092596</c:v>
                </c:pt>
                <c:pt idx="1384">
                  <c:v>43527.946412037039</c:v>
                </c:pt>
                <c:pt idx="1385">
                  <c:v>43527.946446759262</c:v>
                </c:pt>
                <c:pt idx="1386">
                  <c:v>43528.837187500001</c:v>
                </c:pt>
                <c:pt idx="1387">
                  <c:v>43529.328946759262</c:v>
                </c:pt>
                <c:pt idx="1388">
                  <c:v>43529.436585648145</c:v>
                </c:pt>
                <c:pt idx="1389">
                  <c:v>43529.436631944445</c:v>
                </c:pt>
                <c:pt idx="1390">
                  <c:v>43529.500868055555</c:v>
                </c:pt>
                <c:pt idx="1391">
                  <c:v>43529.583391203705</c:v>
                </c:pt>
                <c:pt idx="1392">
                  <c:v>43529.806516203702</c:v>
                </c:pt>
                <c:pt idx="1393">
                  <c:v>43529.82675925926</c:v>
                </c:pt>
                <c:pt idx="1394">
                  <c:v>43529.826793981483</c:v>
                </c:pt>
                <c:pt idx="1395">
                  <c:v>43529.827951388892</c:v>
                </c:pt>
                <c:pt idx="1396">
                  <c:v>43529.828912037039</c:v>
                </c:pt>
                <c:pt idx="1397">
                  <c:v>43529.828946759262</c:v>
                </c:pt>
                <c:pt idx="1398">
                  <c:v>43529.829699074071</c:v>
                </c:pt>
                <c:pt idx="1399">
                  <c:v>43529.829733796294</c:v>
                </c:pt>
                <c:pt idx="1400">
                  <c:v>43529.830879629626</c:v>
                </c:pt>
                <c:pt idx="1401">
                  <c:v>43529.830925925926</c:v>
                </c:pt>
                <c:pt idx="1402">
                  <c:v>43529.832939814813</c:v>
                </c:pt>
                <c:pt idx="1403">
                  <c:v>43529.833252314813</c:v>
                </c:pt>
                <c:pt idx="1404">
                  <c:v>43529.834791666668</c:v>
                </c:pt>
                <c:pt idx="1405">
                  <c:v>43529.835462962961</c:v>
                </c:pt>
                <c:pt idx="1406">
                  <c:v>43529.837361111109</c:v>
                </c:pt>
                <c:pt idx="1407">
                  <c:v>43529.838310185187</c:v>
                </c:pt>
                <c:pt idx="1408">
                  <c:v>43529.840775462966</c:v>
                </c:pt>
                <c:pt idx="1409">
                  <c:v>43529.842546296299</c:v>
                </c:pt>
                <c:pt idx="1410">
                  <c:v>43529.845335648148</c:v>
                </c:pt>
                <c:pt idx="1411">
                  <c:v>43529.845370370371</c:v>
                </c:pt>
                <c:pt idx="1412">
                  <c:v>43529.875949074078</c:v>
                </c:pt>
                <c:pt idx="1413">
                  <c:v>43529.955208333333</c:v>
                </c:pt>
                <c:pt idx="1414">
                  <c:v>43529.958067129628</c:v>
                </c:pt>
                <c:pt idx="1415">
                  <c:v>43529.97347222222</c:v>
                </c:pt>
                <c:pt idx="1416">
                  <c:v>43529.99324074074</c:v>
                </c:pt>
                <c:pt idx="1417">
                  <c:v>43529.995069444441</c:v>
                </c:pt>
                <c:pt idx="1418">
                  <c:v>43530.196400462963</c:v>
                </c:pt>
                <c:pt idx="1419">
                  <c:v>43530.200486111113</c:v>
                </c:pt>
                <c:pt idx="1420">
                  <c:v>43530.201990740738</c:v>
                </c:pt>
                <c:pt idx="1421">
                  <c:v>43530.29515046296</c:v>
                </c:pt>
                <c:pt idx="1422">
                  <c:v>43530.493854166663</c:v>
                </c:pt>
                <c:pt idx="1423">
                  <c:v>43530.494803240741</c:v>
                </c:pt>
                <c:pt idx="1424">
                  <c:v>43530.499837962961</c:v>
                </c:pt>
                <c:pt idx="1425">
                  <c:v>43530.51021990741</c:v>
                </c:pt>
                <c:pt idx="1426">
                  <c:v>43530.510254629633</c:v>
                </c:pt>
                <c:pt idx="1427">
                  <c:v>43530.512314814812</c:v>
                </c:pt>
                <c:pt idx="1428">
                  <c:v>43530.514143518521</c:v>
                </c:pt>
                <c:pt idx="1429">
                  <c:v>43532.042546296296</c:v>
                </c:pt>
                <c:pt idx="1430">
                  <c:v>43532.042581018519</c:v>
                </c:pt>
                <c:pt idx="1431">
                  <c:v>43532.042696759258</c:v>
                </c:pt>
                <c:pt idx="1432">
                  <c:v>43533.712453703702</c:v>
                </c:pt>
                <c:pt idx="1433">
                  <c:v>43535.728136574071</c:v>
                </c:pt>
                <c:pt idx="1434">
                  <c:v>43535.728182870371</c:v>
                </c:pt>
                <c:pt idx="1435">
                  <c:v>43536.222766203704</c:v>
                </c:pt>
                <c:pt idx="1436">
                  <c:v>43536.473009259258</c:v>
                </c:pt>
                <c:pt idx="1437">
                  <c:v>43536.473078703704</c:v>
                </c:pt>
                <c:pt idx="1438">
                  <c:v>43536.514953703707</c:v>
                </c:pt>
                <c:pt idx="1439">
                  <c:v>43536.68173611111</c:v>
                </c:pt>
                <c:pt idx="1440">
                  <c:v>43536.686944444446</c:v>
                </c:pt>
                <c:pt idx="1441">
                  <c:v>43536.687083333331</c:v>
                </c:pt>
                <c:pt idx="1442">
                  <c:v>43536.692326388889</c:v>
                </c:pt>
                <c:pt idx="1443">
                  <c:v>43536.697534722225</c:v>
                </c:pt>
                <c:pt idx="1444">
                  <c:v>43536.948078703703</c:v>
                </c:pt>
                <c:pt idx="1445">
                  <c:v>43537.663680555554</c:v>
                </c:pt>
                <c:pt idx="1446">
                  <c:v>43538.041354166664</c:v>
                </c:pt>
                <c:pt idx="1447">
                  <c:v>43538.082094907404</c:v>
                </c:pt>
                <c:pt idx="1448">
                  <c:v>43538.604409722226</c:v>
                </c:pt>
                <c:pt idx="1449">
                  <c:v>43538.604444444441</c:v>
                </c:pt>
                <c:pt idx="1450">
                  <c:v>43539.448865740742</c:v>
                </c:pt>
                <c:pt idx="1451">
                  <c:v>43540.262812499997</c:v>
                </c:pt>
                <c:pt idx="1452">
                  <c:v>43540.26284722222</c:v>
                </c:pt>
                <c:pt idx="1453">
                  <c:v>43541.169861111113</c:v>
                </c:pt>
                <c:pt idx="1454">
                  <c:v>43541.551736111112</c:v>
                </c:pt>
                <c:pt idx="1455">
                  <c:v>43541.55190972222</c:v>
                </c:pt>
                <c:pt idx="1456">
                  <c:v>43541.593773148146</c:v>
                </c:pt>
                <c:pt idx="1457">
                  <c:v>43541.593969907408</c:v>
                </c:pt>
                <c:pt idx="1458">
                  <c:v>43541.594444444447</c:v>
                </c:pt>
                <c:pt idx="1459">
                  <c:v>43542.388159722221</c:v>
                </c:pt>
                <c:pt idx="1460">
                  <c:v>43542.5547337963</c:v>
                </c:pt>
                <c:pt idx="1461">
                  <c:v>43542.596550925926</c:v>
                </c:pt>
                <c:pt idx="1462">
                  <c:v>43542.930069444446</c:v>
                </c:pt>
                <c:pt idx="1463">
                  <c:v>43542.930219907408</c:v>
                </c:pt>
                <c:pt idx="1464">
                  <c:v>43543.189756944441</c:v>
                </c:pt>
                <c:pt idx="1465">
                  <c:v>43543.189803240741</c:v>
                </c:pt>
                <c:pt idx="1466">
                  <c:v>43543.585775462961</c:v>
                </c:pt>
                <c:pt idx="1467">
                  <c:v>43543.832106481481</c:v>
                </c:pt>
                <c:pt idx="1468">
                  <c:v>43543.832141203704</c:v>
                </c:pt>
                <c:pt idx="1469">
                  <c:v>43543.832858796297</c:v>
                </c:pt>
                <c:pt idx="1470">
                  <c:v>43543.83289351852</c:v>
                </c:pt>
                <c:pt idx="1471">
                  <c:v>43543.833657407406</c:v>
                </c:pt>
                <c:pt idx="1472">
                  <c:v>43543.909594907411</c:v>
                </c:pt>
                <c:pt idx="1473">
                  <c:v>43544.299328703702</c:v>
                </c:pt>
                <c:pt idx="1474">
                  <c:v>43544.929224537038</c:v>
                </c:pt>
                <c:pt idx="1475">
                  <c:v>43545.006238425929</c:v>
                </c:pt>
                <c:pt idx="1476">
                  <c:v>43545.011446759258</c:v>
                </c:pt>
                <c:pt idx="1477">
                  <c:v>43545.016655092593</c:v>
                </c:pt>
                <c:pt idx="1478">
                  <c:v>43545.021863425929</c:v>
                </c:pt>
                <c:pt idx="1479">
                  <c:v>43545.027071759258</c:v>
                </c:pt>
                <c:pt idx="1480">
                  <c:v>43545.032280092593</c:v>
                </c:pt>
                <c:pt idx="1481">
                  <c:v>43545.037488425929</c:v>
                </c:pt>
                <c:pt idx="1482">
                  <c:v>43545.042696759258</c:v>
                </c:pt>
                <c:pt idx="1483">
                  <c:v>43545.089571759258</c:v>
                </c:pt>
                <c:pt idx="1484">
                  <c:v>43545.094780092593</c:v>
                </c:pt>
                <c:pt idx="1485">
                  <c:v>43545.099988425929</c:v>
                </c:pt>
                <c:pt idx="1486">
                  <c:v>43545.105196759258</c:v>
                </c:pt>
                <c:pt idx="1487">
                  <c:v>43545.110405092593</c:v>
                </c:pt>
                <c:pt idx="1488">
                  <c:v>43545.299791666665</c:v>
                </c:pt>
                <c:pt idx="1489">
                  <c:v>43545.302951388891</c:v>
                </c:pt>
                <c:pt idx="1490">
                  <c:v>43545.56653935185</c:v>
                </c:pt>
                <c:pt idx="1491">
                  <c:v>43545.56658564815</c:v>
                </c:pt>
                <c:pt idx="1492">
                  <c:v>43545.566620370373</c:v>
                </c:pt>
                <c:pt idx="1493">
                  <c:v>43545.566655092596</c:v>
                </c:pt>
                <c:pt idx="1494">
                  <c:v>43545.920555555553</c:v>
                </c:pt>
                <c:pt idx="1495">
                  <c:v>43547.079247685186</c:v>
                </c:pt>
                <c:pt idx="1496">
                  <c:v>43547.164131944446</c:v>
                </c:pt>
                <c:pt idx="1497">
                  <c:v>43547.384965277779</c:v>
                </c:pt>
                <c:pt idx="1498">
                  <c:v>43547.385011574072</c:v>
                </c:pt>
                <c:pt idx="1499">
                  <c:v>43547.385046296295</c:v>
                </c:pt>
                <c:pt idx="1500">
                  <c:v>43548.231909722221</c:v>
                </c:pt>
                <c:pt idx="1501">
                  <c:v>43549.227476851855</c:v>
                </c:pt>
                <c:pt idx="1502">
                  <c:v>43549.227523148147</c:v>
                </c:pt>
                <c:pt idx="1503">
                  <c:v>43549.22755787037</c:v>
                </c:pt>
                <c:pt idx="1504">
                  <c:v>43549.227592592593</c:v>
                </c:pt>
                <c:pt idx="1505">
                  <c:v>43549.291458333333</c:v>
                </c:pt>
                <c:pt idx="1506">
                  <c:v>43549.441944444443</c:v>
                </c:pt>
                <c:pt idx="1507">
                  <c:v>43549.572488425925</c:v>
                </c:pt>
                <c:pt idx="1508">
                  <c:v>43549.572615740741</c:v>
                </c:pt>
                <c:pt idx="1509">
                  <c:v>43549.573472222219</c:v>
                </c:pt>
                <c:pt idx="1510">
                  <c:v>43549.576701388891</c:v>
                </c:pt>
                <c:pt idx="1511">
                  <c:v>43549.587175925924</c:v>
                </c:pt>
                <c:pt idx="1512">
                  <c:v>43549.588101851848</c:v>
                </c:pt>
                <c:pt idx="1513">
                  <c:v>43549.588148148148</c:v>
                </c:pt>
                <c:pt idx="1514">
                  <c:v>43549.588194444441</c:v>
                </c:pt>
                <c:pt idx="1515">
                  <c:v>43549.588240740741</c:v>
                </c:pt>
                <c:pt idx="1516">
                  <c:v>43550.036458333336</c:v>
                </c:pt>
                <c:pt idx="1517">
                  <c:v>43550.328576388885</c:v>
                </c:pt>
                <c:pt idx="1518">
                  <c:v>43550.333784722221</c:v>
                </c:pt>
                <c:pt idx="1519">
                  <c:v>43550.338402777779</c:v>
                </c:pt>
                <c:pt idx="1520">
                  <c:v>43550.721875000003</c:v>
                </c:pt>
                <c:pt idx="1521">
                  <c:v>43550.82917824074</c:v>
                </c:pt>
                <c:pt idx="1522">
                  <c:v>43550.9219212963</c:v>
                </c:pt>
                <c:pt idx="1523">
                  <c:v>43550.931574074071</c:v>
                </c:pt>
                <c:pt idx="1524">
                  <c:v>43550.931608796294</c:v>
                </c:pt>
                <c:pt idx="1525">
                  <c:v>43550.939340277779</c:v>
                </c:pt>
                <c:pt idx="1526">
                  <c:v>43550.939398148148</c:v>
                </c:pt>
                <c:pt idx="1527">
                  <c:v>43550.941006944442</c:v>
                </c:pt>
                <c:pt idx="1528">
                  <c:v>43550.941041666665</c:v>
                </c:pt>
                <c:pt idx="1529">
                  <c:v>43550.942048611112</c:v>
                </c:pt>
                <c:pt idx="1530">
                  <c:v>43550.942997685182</c:v>
                </c:pt>
                <c:pt idx="1531">
                  <c:v>43550.966631944444</c:v>
                </c:pt>
                <c:pt idx="1532">
                  <c:v>43550.999363425923</c:v>
                </c:pt>
                <c:pt idx="1533">
                  <c:v>43551.043009259258</c:v>
                </c:pt>
                <c:pt idx="1534">
                  <c:v>43551.043043981481</c:v>
                </c:pt>
                <c:pt idx="1535">
                  <c:v>43551.044166666667</c:v>
                </c:pt>
                <c:pt idx="1536">
                  <c:v>43551.04420138889</c:v>
                </c:pt>
                <c:pt idx="1537">
                  <c:v>43551.072743055556</c:v>
                </c:pt>
                <c:pt idx="1538">
                  <c:v>43551.072777777779</c:v>
                </c:pt>
                <c:pt idx="1539">
                  <c:v>43551.249861111108</c:v>
                </c:pt>
                <c:pt idx="1540">
                  <c:v>43551.28869212963</c:v>
                </c:pt>
                <c:pt idx="1541">
                  <c:v>43551.294340277775</c:v>
                </c:pt>
                <c:pt idx="1542">
                  <c:v>43551.337905092594</c:v>
                </c:pt>
                <c:pt idx="1543">
                  <c:v>43551.337962962964</c:v>
                </c:pt>
                <c:pt idx="1544">
                  <c:v>43551.382638888892</c:v>
                </c:pt>
                <c:pt idx="1545">
                  <c:v>43551.745729166665</c:v>
                </c:pt>
                <c:pt idx="1546">
                  <c:v>43551.833472222221</c:v>
                </c:pt>
                <c:pt idx="1547">
                  <c:v>43551.917129629626</c:v>
                </c:pt>
                <c:pt idx="1548">
                  <c:v>43551.917395833334</c:v>
                </c:pt>
                <c:pt idx="1549">
                  <c:v>43551.917453703703</c:v>
                </c:pt>
                <c:pt idx="1550">
                  <c:v>43551.959618055553</c:v>
                </c:pt>
                <c:pt idx="1551">
                  <c:v>43551.959861111114</c:v>
                </c:pt>
                <c:pt idx="1552">
                  <c:v>43551.95989583333</c:v>
                </c:pt>
                <c:pt idx="1553">
                  <c:v>43552.21</c:v>
                </c:pt>
                <c:pt idx="1554">
                  <c:v>43552.21230324074</c:v>
                </c:pt>
                <c:pt idx="1555">
                  <c:v>43552.212557870371</c:v>
                </c:pt>
                <c:pt idx="1556">
                  <c:v>43552.212685185186</c:v>
                </c:pt>
                <c:pt idx="1557">
                  <c:v>43552.21298611111</c:v>
                </c:pt>
                <c:pt idx="1558">
                  <c:v>43552.236435185187</c:v>
                </c:pt>
                <c:pt idx="1559">
                  <c:v>43552.236481481479</c:v>
                </c:pt>
                <c:pt idx="1560">
                  <c:v>43552.254849537036</c:v>
                </c:pt>
                <c:pt idx="1561">
                  <c:v>43552.281956018516</c:v>
                </c:pt>
                <c:pt idx="1562">
                  <c:v>43552.282002314816</c:v>
                </c:pt>
                <c:pt idx="1563">
                  <c:v>43552.282442129632</c:v>
                </c:pt>
                <c:pt idx="1564">
                  <c:v>43552.282905092594</c:v>
                </c:pt>
                <c:pt idx="1565">
                  <c:v>43552.283414351848</c:v>
                </c:pt>
                <c:pt idx="1566">
                  <c:v>43552.283449074072</c:v>
                </c:pt>
                <c:pt idx="1567">
                  <c:v>43552.284039351849</c:v>
                </c:pt>
                <c:pt idx="1568">
                  <c:v>43552.284560185188</c:v>
                </c:pt>
                <c:pt idx="1569">
                  <c:v>43552.28466435185</c:v>
                </c:pt>
                <c:pt idx="1570">
                  <c:v>43552.285046296296</c:v>
                </c:pt>
                <c:pt idx="1571">
                  <c:v>43552.285115740742</c:v>
                </c:pt>
                <c:pt idx="1572">
                  <c:v>43552.285821759258</c:v>
                </c:pt>
                <c:pt idx="1573">
                  <c:v>43552.286087962966</c:v>
                </c:pt>
                <c:pt idx="1574">
                  <c:v>43552.286840277775</c:v>
                </c:pt>
                <c:pt idx="1575">
                  <c:v>43552.28702546296</c:v>
                </c:pt>
                <c:pt idx="1576">
                  <c:v>43552.287708333337</c:v>
                </c:pt>
                <c:pt idx="1577">
                  <c:v>43552.290358796294</c:v>
                </c:pt>
                <c:pt idx="1578">
                  <c:v>43552.290798611109</c:v>
                </c:pt>
                <c:pt idx="1579">
                  <c:v>43552.458657407406</c:v>
                </c:pt>
                <c:pt idx="1580">
                  <c:v>43552.500428240739</c:v>
                </c:pt>
                <c:pt idx="1581">
                  <c:v>43552.500474537039</c:v>
                </c:pt>
                <c:pt idx="1582">
                  <c:v>43552.66883101852</c:v>
                </c:pt>
                <c:pt idx="1583">
                  <c:v>43552.668877314813</c:v>
                </c:pt>
                <c:pt idx="1584">
                  <c:v>43552.674363425926</c:v>
                </c:pt>
                <c:pt idx="1585">
                  <c:v>43552.682928240742</c:v>
                </c:pt>
                <c:pt idx="1586">
                  <c:v>43552.682974537034</c:v>
                </c:pt>
                <c:pt idx="1587">
                  <c:v>43552.68309027778</c:v>
                </c:pt>
                <c:pt idx="1588">
                  <c:v>43552.683171296296</c:v>
                </c:pt>
                <c:pt idx="1589">
                  <c:v>43552.683657407404</c:v>
                </c:pt>
                <c:pt idx="1590">
                  <c:v>43552.684363425928</c:v>
                </c:pt>
                <c:pt idx="1591">
                  <c:v>43552.68540509259</c:v>
                </c:pt>
                <c:pt idx="1592">
                  <c:v>43552.686249999999</c:v>
                </c:pt>
                <c:pt idx="1593">
                  <c:v>43552.686990740738</c:v>
                </c:pt>
                <c:pt idx="1594">
                  <c:v>43552.688136574077</c:v>
                </c:pt>
                <c:pt idx="1595">
                  <c:v>43552.688831018517</c:v>
                </c:pt>
                <c:pt idx="1596">
                  <c:v>43552.688888888886</c:v>
                </c:pt>
                <c:pt idx="1597">
                  <c:v>43552.689513888887</c:v>
                </c:pt>
                <c:pt idx="1598">
                  <c:v>43552.689849537041</c:v>
                </c:pt>
                <c:pt idx="1599">
                  <c:v>43552.690486111111</c:v>
                </c:pt>
                <c:pt idx="1600">
                  <c:v>43552.691435185188</c:v>
                </c:pt>
                <c:pt idx="1601">
                  <c:v>43552.693009259259</c:v>
                </c:pt>
                <c:pt idx="1602">
                  <c:v>43552.798344907409</c:v>
                </c:pt>
                <c:pt idx="1603">
                  <c:v>43552.798391203702</c:v>
                </c:pt>
                <c:pt idx="1604">
                  <c:v>43552.798472222225</c:v>
                </c:pt>
                <c:pt idx="1605">
                  <c:v>43552.818206018521</c:v>
                </c:pt>
                <c:pt idx="1606">
                  <c:v>43552.820706018516</c:v>
                </c:pt>
                <c:pt idx="1607">
                  <c:v>43552.822418981479</c:v>
                </c:pt>
                <c:pt idx="1608">
                  <c:v>43552.822465277779</c:v>
                </c:pt>
                <c:pt idx="1609">
                  <c:v>43552.822500000002</c:v>
                </c:pt>
                <c:pt idx="1610">
                  <c:v>43552.822546296295</c:v>
                </c:pt>
                <c:pt idx="1611">
                  <c:v>43552.823831018519</c:v>
                </c:pt>
                <c:pt idx="1612">
                  <c:v>43552.823877314811</c:v>
                </c:pt>
                <c:pt idx="1613">
                  <c:v>43552.825335648151</c:v>
                </c:pt>
                <c:pt idx="1614">
                  <c:v>43552.84034722222</c:v>
                </c:pt>
                <c:pt idx="1615">
                  <c:v>43552.84039351852</c:v>
                </c:pt>
                <c:pt idx="1616">
                  <c:v>43552.840428240743</c:v>
                </c:pt>
                <c:pt idx="1617">
                  <c:v>43552.845555555556</c:v>
                </c:pt>
                <c:pt idx="1618">
                  <c:v>43552.845601851855</c:v>
                </c:pt>
                <c:pt idx="1619">
                  <c:v>43552.845659722225</c:v>
                </c:pt>
                <c:pt idx="1620">
                  <c:v>43552.877013888887</c:v>
                </c:pt>
                <c:pt idx="1621">
                  <c:v>43552.877060185187</c:v>
                </c:pt>
                <c:pt idx="1622">
                  <c:v>43552.882407407407</c:v>
                </c:pt>
                <c:pt idx="1623">
                  <c:v>43552.882465277777</c:v>
                </c:pt>
                <c:pt idx="1624">
                  <c:v>43552.903506944444</c:v>
                </c:pt>
                <c:pt idx="1625">
                  <c:v>43552.903564814813</c:v>
                </c:pt>
                <c:pt idx="1626">
                  <c:v>43552.91920138889</c:v>
                </c:pt>
                <c:pt idx="1627">
                  <c:v>43552.919247685182</c:v>
                </c:pt>
                <c:pt idx="1628">
                  <c:v>43552.919282407405</c:v>
                </c:pt>
                <c:pt idx="1629">
                  <c:v>43552.919317129628</c:v>
                </c:pt>
                <c:pt idx="1630">
                  <c:v>43552.924409722225</c:v>
                </c:pt>
                <c:pt idx="1631">
                  <c:v>43552.924444444441</c:v>
                </c:pt>
                <c:pt idx="1632">
                  <c:v>43552.924490740741</c:v>
                </c:pt>
                <c:pt idx="1633">
                  <c:v>43552.929618055554</c:v>
                </c:pt>
                <c:pt idx="1634">
                  <c:v>43552.93482638889</c:v>
                </c:pt>
                <c:pt idx="1635">
                  <c:v>43552.940034722225</c:v>
                </c:pt>
                <c:pt idx="1636">
                  <c:v>43552.940138888887</c:v>
                </c:pt>
                <c:pt idx="1637">
                  <c:v>43552.966435185182</c:v>
                </c:pt>
                <c:pt idx="1638">
                  <c:v>43552.966481481482</c:v>
                </c:pt>
                <c:pt idx="1639">
                  <c:v>43552.966585648152</c:v>
                </c:pt>
                <c:pt idx="1640">
                  <c:v>43552.971886574072</c:v>
                </c:pt>
                <c:pt idx="1641">
                  <c:v>43552.971944444442</c:v>
                </c:pt>
                <c:pt idx="1642">
                  <c:v>43552.977094907408</c:v>
                </c:pt>
                <c:pt idx="1643">
                  <c:v>43552.977152777778</c:v>
                </c:pt>
                <c:pt idx="1644">
                  <c:v>43552.982303240744</c:v>
                </c:pt>
                <c:pt idx="1645">
                  <c:v>43552.982349537036</c:v>
                </c:pt>
                <c:pt idx="1646">
                  <c:v>43552.987511574072</c:v>
                </c:pt>
                <c:pt idx="1647">
                  <c:v>43552.987557870372</c:v>
                </c:pt>
                <c:pt idx="1648">
                  <c:v>43552.992719907408</c:v>
                </c:pt>
                <c:pt idx="1649">
                  <c:v>43552.992766203701</c:v>
                </c:pt>
                <c:pt idx="1650">
                  <c:v>43552.997928240744</c:v>
                </c:pt>
                <c:pt idx="1651">
                  <c:v>43552.997974537036</c:v>
                </c:pt>
                <c:pt idx="1652">
                  <c:v>43553.003136574072</c:v>
                </c:pt>
                <c:pt idx="1653">
                  <c:v>43553.003182870372</c:v>
                </c:pt>
                <c:pt idx="1654">
                  <c:v>43553.008344907408</c:v>
                </c:pt>
                <c:pt idx="1655">
                  <c:v>43553.008391203701</c:v>
                </c:pt>
                <c:pt idx="1656">
                  <c:v>43553.013553240744</c:v>
                </c:pt>
                <c:pt idx="1657">
                  <c:v>43553.013599537036</c:v>
                </c:pt>
                <c:pt idx="1658">
                  <c:v>43553.013645833336</c:v>
                </c:pt>
                <c:pt idx="1659">
                  <c:v>43553.018761574072</c:v>
                </c:pt>
                <c:pt idx="1660">
                  <c:v>43553.050381944442</c:v>
                </c:pt>
                <c:pt idx="1661">
                  <c:v>43553.050428240742</c:v>
                </c:pt>
                <c:pt idx="1662">
                  <c:v>43553.055590277778</c:v>
                </c:pt>
                <c:pt idx="1663">
                  <c:v>43553.055636574078</c:v>
                </c:pt>
                <c:pt idx="1664">
                  <c:v>43553.060798611114</c:v>
                </c:pt>
                <c:pt idx="1665">
                  <c:v>43553.066006944442</c:v>
                </c:pt>
                <c:pt idx="1666">
                  <c:v>43553.066053240742</c:v>
                </c:pt>
                <c:pt idx="1667">
                  <c:v>43553.071215277778</c:v>
                </c:pt>
                <c:pt idx="1668">
                  <c:v>43553.071261574078</c:v>
                </c:pt>
                <c:pt idx="1669">
                  <c:v>43553.076423611114</c:v>
                </c:pt>
                <c:pt idx="1670">
                  <c:v>43553.076469907406</c:v>
                </c:pt>
                <c:pt idx="1671">
                  <c:v>43553.081631944442</c:v>
                </c:pt>
                <c:pt idx="1672">
                  <c:v>43553.081678240742</c:v>
                </c:pt>
                <c:pt idx="1673">
                  <c:v>43553.081712962965</c:v>
                </c:pt>
                <c:pt idx="1674">
                  <c:v>43553.081747685188</c:v>
                </c:pt>
                <c:pt idx="1675">
                  <c:v>43553.082326388889</c:v>
                </c:pt>
                <c:pt idx="1676">
                  <c:v>43553.087650462963</c:v>
                </c:pt>
                <c:pt idx="1677">
                  <c:v>43553.134525462963</c:v>
                </c:pt>
                <c:pt idx="1678">
                  <c:v>43553.139745370368</c:v>
                </c:pt>
                <c:pt idx="1679">
                  <c:v>43553.144953703704</c:v>
                </c:pt>
                <c:pt idx="1680">
                  <c:v>43553.15016203704</c:v>
                </c:pt>
                <c:pt idx="1681">
                  <c:v>43553.155370370368</c:v>
                </c:pt>
                <c:pt idx="1682">
                  <c:v>43553.160578703704</c:v>
                </c:pt>
                <c:pt idx="1683">
                  <c:v>43553.16578703704</c:v>
                </c:pt>
                <c:pt idx="1684">
                  <c:v>43553.170995370368</c:v>
                </c:pt>
                <c:pt idx="1685">
                  <c:v>43553.176203703704</c:v>
                </c:pt>
                <c:pt idx="1686">
                  <c:v>43553.176249999997</c:v>
                </c:pt>
                <c:pt idx="1687">
                  <c:v>43553.17628472222</c:v>
                </c:pt>
                <c:pt idx="1688">
                  <c:v>43553.18141203704</c:v>
                </c:pt>
                <c:pt idx="1689">
                  <c:v>43553.181458333333</c:v>
                </c:pt>
                <c:pt idx="1690">
                  <c:v>43553.186620370368</c:v>
                </c:pt>
                <c:pt idx="1691">
                  <c:v>43553.186666666668</c:v>
                </c:pt>
                <c:pt idx="1692">
                  <c:v>43553.191828703704</c:v>
                </c:pt>
                <c:pt idx="1693">
                  <c:v>43553.191874999997</c:v>
                </c:pt>
                <c:pt idx="1694">
                  <c:v>43553.19703703704</c:v>
                </c:pt>
                <c:pt idx="1695">
                  <c:v>43553.197083333333</c:v>
                </c:pt>
                <c:pt idx="1696">
                  <c:v>43553.202245370368</c:v>
                </c:pt>
                <c:pt idx="1697">
                  <c:v>43553.202291666668</c:v>
                </c:pt>
                <c:pt idx="1698">
                  <c:v>43553.202615740738</c:v>
                </c:pt>
                <c:pt idx="1699">
                  <c:v>43553.203564814816</c:v>
                </c:pt>
                <c:pt idx="1700">
                  <c:v>43553.203645833331</c:v>
                </c:pt>
                <c:pt idx="1701">
                  <c:v>43553.375925925924</c:v>
                </c:pt>
                <c:pt idx="1702">
                  <c:v>43553.375983796293</c:v>
                </c:pt>
                <c:pt idx="1703">
                  <c:v>43553.378009259257</c:v>
                </c:pt>
                <c:pt idx="1704">
                  <c:v>43553.620949074073</c:v>
                </c:pt>
                <c:pt idx="1705">
                  <c:v>43553.620983796296</c:v>
                </c:pt>
                <c:pt idx="1706">
                  <c:v>43553.626944444448</c:v>
                </c:pt>
                <c:pt idx="1707">
                  <c:v>43553.627025462964</c:v>
                </c:pt>
                <c:pt idx="1708">
                  <c:v>43553.710393518515</c:v>
                </c:pt>
                <c:pt idx="1709">
                  <c:v>43553.71056712963</c:v>
                </c:pt>
                <c:pt idx="1710">
                  <c:v>43553.794039351851</c:v>
                </c:pt>
                <c:pt idx="1711">
                  <c:v>43553.877372685187</c:v>
                </c:pt>
                <c:pt idx="1712">
                  <c:v>43553.960706018515</c:v>
                </c:pt>
                <c:pt idx="1713">
                  <c:v>43553.960833333331</c:v>
                </c:pt>
                <c:pt idx="1714">
                  <c:v>43554.04420138889</c:v>
                </c:pt>
                <c:pt idx="1715">
                  <c:v>43554.127534722225</c:v>
                </c:pt>
                <c:pt idx="1716">
                  <c:v>43554.210868055554</c:v>
                </c:pt>
                <c:pt idx="1717">
                  <c:v>43554.29420138889</c:v>
                </c:pt>
                <c:pt idx="1718">
                  <c:v>43554.377534722225</c:v>
                </c:pt>
                <c:pt idx="1719">
                  <c:v>43554.377569444441</c:v>
                </c:pt>
                <c:pt idx="1720">
                  <c:v>43554.460868055554</c:v>
                </c:pt>
                <c:pt idx="1721">
                  <c:v>43554.464490740742</c:v>
                </c:pt>
                <c:pt idx="1722">
                  <c:v>43554.464895833335</c:v>
                </c:pt>
                <c:pt idx="1723">
                  <c:v>43554.548310185186</c:v>
                </c:pt>
                <c:pt idx="1724">
                  <c:v>43554.631643518522</c:v>
                </c:pt>
                <c:pt idx="1725">
                  <c:v>43554.71497685185</c:v>
                </c:pt>
                <c:pt idx="1726">
                  <c:v>43554.798310185186</c:v>
                </c:pt>
                <c:pt idx="1727">
                  <c:v>43554.881643518522</c:v>
                </c:pt>
                <c:pt idx="1728">
                  <c:v>43554.96497685185</c:v>
                </c:pt>
                <c:pt idx="1729">
                  <c:v>43555.048310185186</c:v>
                </c:pt>
                <c:pt idx="1730">
                  <c:v>43555.048518518517</c:v>
                </c:pt>
                <c:pt idx="1731">
                  <c:v>43555.048842592594</c:v>
                </c:pt>
                <c:pt idx="1732">
                  <c:v>43555.048888888887</c:v>
                </c:pt>
                <c:pt idx="1733">
                  <c:v>43555.049131944441</c:v>
                </c:pt>
                <c:pt idx="1734">
                  <c:v>43555.049166666664</c:v>
                </c:pt>
                <c:pt idx="1735">
                  <c:v>43555.1325</c:v>
                </c:pt>
                <c:pt idx="1736">
                  <c:v>43555.215833333335</c:v>
                </c:pt>
                <c:pt idx="1737">
                  <c:v>43555.299166666664</c:v>
                </c:pt>
                <c:pt idx="1738">
                  <c:v>43555.3825</c:v>
                </c:pt>
                <c:pt idx="1739">
                  <c:v>43555.465833333335</c:v>
                </c:pt>
                <c:pt idx="1740">
                  <c:v>43555.505740740744</c:v>
                </c:pt>
                <c:pt idx="1741">
                  <c:v>43555.549166666664</c:v>
                </c:pt>
                <c:pt idx="1742">
                  <c:v>43555.6325</c:v>
                </c:pt>
                <c:pt idx="1743">
                  <c:v>43555.715833333335</c:v>
                </c:pt>
                <c:pt idx="1744">
                  <c:v>43555.715937499997</c:v>
                </c:pt>
                <c:pt idx="1745">
                  <c:v>43555.799305555556</c:v>
                </c:pt>
                <c:pt idx="1746">
                  <c:v>43555.882638888892</c:v>
                </c:pt>
                <c:pt idx="1747">
                  <c:v>43555.882673611108</c:v>
                </c:pt>
                <c:pt idx="1748">
                  <c:v>43555.89234953704</c:v>
                </c:pt>
                <c:pt idx="1749">
                  <c:v>43555.892395833333</c:v>
                </c:pt>
                <c:pt idx="1750">
                  <c:v>43555.96597222222</c:v>
                </c:pt>
                <c:pt idx="1751">
                  <c:v>43556.049305555556</c:v>
                </c:pt>
                <c:pt idx="1752">
                  <c:v>43556.049351851849</c:v>
                </c:pt>
                <c:pt idx="1753">
                  <c:v>43556.132638888892</c:v>
                </c:pt>
                <c:pt idx="1754">
                  <c:v>43556.21597222222</c:v>
                </c:pt>
                <c:pt idx="1755">
                  <c:v>43556.21601851852</c:v>
                </c:pt>
                <c:pt idx="1756">
                  <c:v>43556.216053240743</c:v>
                </c:pt>
                <c:pt idx="1757">
                  <c:v>43556.299305555556</c:v>
                </c:pt>
                <c:pt idx="1758">
                  <c:v>43556.382638888892</c:v>
                </c:pt>
                <c:pt idx="1759">
                  <c:v>43556.383032407408</c:v>
                </c:pt>
                <c:pt idx="1760">
                  <c:v>43556.3830787037</c:v>
                </c:pt>
                <c:pt idx="1761">
                  <c:v>43556.716400462959</c:v>
                </c:pt>
                <c:pt idx="1762">
                  <c:v>43556.804513888892</c:v>
                </c:pt>
                <c:pt idx="1763">
                  <c:v>43556.88784722222</c:v>
                </c:pt>
                <c:pt idx="1764">
                  <c:v>43556.888206018521</c:v>
                </c:pt>
                <c:pt idx="1765">
                  <c:v>43556.971574074072</c:v>
                </c:pt>
                <c:pt idx="1766">
                  <c:v>43557.054907407408</c:v>
                </c:pt>
                <c:pt idx="1767">
                  <c:v>43557.138240740744</c:v>
                </c:pt>
                <c:pt idx="1768">
                  <c:v>43557.221574074072</c:v>
                </c:pt>
                <c:pt idx="1769">
                  <c:v>43557.221620370372</c:v>
                </c:pt>
                <c:pt idx="1770">
                  <c:v>43557.221655092595</c:v>
                </c:pt>
                <c:pt idx="1771">
                  <c:v>43557.304907407408</c:v>
                </c:pt>
                <c:pt idx="1772">
                  <c:v>43557.388240740744</c:v>
                </c:pt>
                <c:pt idx="1773">
                  <c:v>43557.388414351852</c:v>
                </c:pt>
                <c:pt idx="1774">
                  <c:v>43557.471782407411</c:v>
                </c:pt>
                <c:pt idx="1775">
                  <c:v>43557.555115740739</c:v>
                </c:pt>
                <c:pt idx="1776">
                  <c:v>43557.555162037039</c:v>
                </c:pt>
                <c:pt idx="1777">
                  <c:v>43557.638449074075</c:v>
                </c:pt>
                <c:pt idx="1778">
                  <c:v>43557.721782407411</c:v>
                </c:pt>
                <c:pt idx="1779">
                  <c:v>43557.72184027778</c:v>
                </c:pt>
                <c:pt idx="1780">
                  <c:v>43557.721875000003</c:v>
                </c:pt>
                <c:pt idx="1781">
                  <c:v>43557.721909722219</c:v>
                </c:pt>
                <c:pt idx="1782">
                  <c:v>43557.721944444442</c:v>
                </c:pt>
                <c:pt idx="1783">
                  <c:v>43557.805115740739</c:v>
                </c:pt>
                <c:pt idx="1784">
                  <c:v>43557.805150462962</c:v>
                </c:pt>
                <c:pt idx="1785">
                  <c:v>43557.827951388892</c:v>
                </c:pt>
                <c:pt idx="1786">
                  <c:v>43557.828009259261</c:v>
                </c:pt>
                <c:pt idx="1787">
                  <c:v>43557.828993055555</c:v>
                </c:pt>
                <c:pt idx="1788">
                  <c:v>43557.829583333332</c:v>
                </c:pt>
                <c:pt idx="1789">
                  <c:v>43557.912951388891</c:v>
                </c:pt>
                <c:pt idx="1790">
                  <c:v>43557.99628472222</c:v>
                </c:pt>
                <c:pt idx="1791">
                  <c:v>43558.079618055555</c:v>
                </c:pt>
                <c:pt idx="1792">
                  <c:v>43558.162951388891</c:v>
                </c:pt>
                <c:pt idx="1793">
                  <c:v>43558.24628472222</c:v>
                </c:pt>
                <c:pt idx="1794">
                  <c:v>43558.329618055555</c:v>
                </c:pt>
                <c:pt idx="1795">
                  <c:v>43558.329664351855</c:v>
                </c:pt>
                <c:pt idx="1796">
                  <c:v>43558.412951388891</c:v>
                </c:pt>
                <c:pt idx="1797">
                  <c:v>43558.579618055555</c:v>
                </c:pt>
                <c:pt idx="1798">
                  <c:v>43558.579768518517</c:v>
                </c:pt>
                <c:pt idx="1799">
                  <c:v>43558.579988425925</c:v>
                </c:pt>
                <c:pt idx="1800">
                  <c:v>43558.580034722225</c:v>
                </c:pt>
                <c:pt idx="1801">
                  <c:v>43558.746689814812</c:v>
                </c:pt>
                <c:pt idx="1802">
                  <c:v>43558.913356481484</c:v>
                </c:pt>
                <c:pt idx="1803">
                  <c:v>43558.913402777776</c:v>
                </c:pt>
                <c:pt idx="1804">
                  <c:v>43559.080023148148</c:v>
                </c:pt>
                <c:pt idx="1805">
                  <c:v>43559.246689814812</c:v>
                </c:pt>
                <c:pt idx="1806">
                  <c:v>43559.413356481484</c:v>
                </c:pt>
                <c:pt idx="1807">
                  <c:v>43559.413402777776</c:v>
                </c:pt>
                <c:pt idx="1808">
                  <c:v>43559.436979166669</c:v>
                </c:pt>
                <c:pt idx="1809">
                  <c:v>43559.437037037038</c:v>
                </c:pt>
                <c:pt idx="1810">
                  <c:v>43559.471018518518</c:v>
                </c:pt>
                <c:pt idx="1811">
                  <c:v>43559.471076388887</c:v>
                </c:pt>
                <c:pt idx="1812">
                  <c:v>43559.47111111111</c:v>
                </c:pt>
                <c:pt idx="1813">
                  <c:v>43559.580023148148</c:v>
                </c:pt>
                <c:pt idx="1814">
                  <c:v>43559.746689814812</c:v>
                </c:pt>
                <c:pt idx="1815">
                  <c:v>43559.913356481484</c:v>
                </c:pt>
                <c:pt idx="1816">
                  <c:v>43560.037164351852</c:v>
                </c:pt>
                <c:pt idx="1817">
                  <c:v>43560.037268518521</c:v>
                </c:pt>
                <c:pt idx="1818">
                  <c:v>43560.203969907408</c:v>
                </c:pt>
                <c:pt idx="1819">
                  <c:v>43560.370636574073</c:v>
                </c:pt>
                <c:pt idx="1820">
                  <c:v>43560.537303240744</c:v>
                </c:pt>
                <c:pt idx="1821">
                  <c:v>43560.703969907408</c:v>
                </c:pt>
                <c:pt idx="1822">
                  <c:v>43560.870636574073</c:v>
                </c:pt>
                <c:pt idx="1823">
                  <c:v>43560.888819444444</c:v>
                </c:pt>
                <c:pt idx="1824">
                  <c:v>43560.888865740744</c:v>
                </c:pt>
                <c:pt idx="1825">
                  <c:v>43561.010069444441</c:v>
                </c:pt>
                <c:pt idx="1826">
                  <c:v>43561.01054398148</c:v>
                </c:pt>
                <c:pt idx="1827">
                  <c:v>43561.177615740744</c:v>
                </c:pt>
                <c:pt idx="1828">
                  <c:v>43561.177662037036</c:v>
                </c:pt>
                <c:pt idx="1829">
                  <c:v>43561.217245370368</c:v>
                </c:pt>
                <c:pt idx="1830">
                  <c:v>43561.218634259261</c:v>
                </c:pt>
                <c:pt idx="1831">
                  <c:v>43561.218668981484</c:v>
                </c:pt>
                <c:pt idx="1832">
                  <c:v>43561.286481481482</c:v>
                </c:pt>
                <c:pt idx="1833">
                  <c:v>43561.344282407408</c:v>
                </c:pt>
                <c:pt idx="1834">
                  <c:v>43561.344409722224</c:v>
                </c:pt>
                <c:pt idx="1835">
                  <c:v>43561.511111111111</c:v>
                </c:pt>
                <c:pt idx="1836">
                  <c:v>43561.677777777775</c:v>
                </c:pt>
                <c:pt idx="1837">
                  <c:v>43561.677997685183</c:v>
                </c:pt>
                <c:pt idx="1838">
                  <c:v>43561.84480324074</c:v>
                </c:pt>
                <c:pt idx="1839">
                  <c:v>43562.011469907404</c:v>
                </c:pt>
                <c:pt idx="1840">
                  <c:v>43562.178136574075</c:v>
                </c:pt>
                <c:pt idx="1841">
                  <c:v>43562.336631944447</c:v>
                </c:pt>
                <c:pt idx="1842">
                  <c:v>43562.336689814816</c:v>
                </c:pt>
                <c:pt idx="1843">
                  <c:v>43562.34480324074</c:v>
                </c:pt>
                <c:pt idx="1844">
                  <c:v>43562.344849537039</c:v>
                </c:pt>
                <c:pt idx="1845">
                  <c:v>43562.344884259262</c:v>
                </c:pt>
                <c:pt idx="1846">
                  <c:v>43562.511469907404</c:v>
                </c:pt>
                <c:pt idx="1847">
                  <c:v>43562.678136574075</c:v>
                </c:pt>
                <c:pt idx="1848">
                  <c:v>43562.678344907406</c:v>
                </c:pt>
                <c:pt idx="1849">
                  <c:v>43562.678391203706</c:v>
                </c:pt>
                <c:pt idx="1850">
                  <c:v>43562.678425925929</c:v>
                </c:pt>
                <c:pt idx="1851">
                  <c:v>43562.678460648145</c:v>
                </c:pt>
                <c:pt idx="1852">
                  <c:v>43562.845046296294</c:v>
                </c:pt>
                <c:pt idx="1853">
                  <c:v>43563.011712962965</c:v>
                </c:pt>
                <c:pt idx="1854">
                  <c:v>43563.011759259258</c:v>
                </c:pt>
                <c:pt idx="1855">
                  <c:v>43563.011793981481</c:v>
                </c:pt>
                <c:pt idx="1856">
                  <c:v>43563.011828703704</c:v>
                </c:pt>
                <c:pt idx="1857">
                  <c:v>43563.011863425927</c:v>
                </c:pt>
                <c:pt idx="1858">
                  <c:v>43563.178379629629</c:v>
                </c:pt>
                <c:pt idx="1859">
                  <c:v>43563.345046296294</c:v>
                </c:pt>
                <c:pt idx="1860">
                  <c:v>43563.511712962965</c:v>
                </c:pt>
                <c:pt idx="1861">
                  <c:v>43563.678379629629</c:v>
                </c:pt>
                <c:pt idx="1862">
                  <c:v>43563.845046296294</c:v>
                </c:pt>
                <c:pt idx="1863">
                  <c:v>43564.011712962965</c:v>
                </c:pt>
                <c:pt idx="1864">
                  <c:v>43564.024687500001</c:v>
                </c:pt>
                <c:pt idx="1865">
                  <c:v>43564.024733796294</c:v>
                </c:pt>
                <c:pt idx="1866">
                  <c:v>43564.024768518517</c:v>
                </c:pt>
                <c:pt idx="1867">
                  <c:v>43564.178379629629</c:v>
                </c:pt>
                <c:pt idx="1868">
                  <c:v>43564.345046296294</c:v>
                </c:pt>
                <c:pt idx="1869">
                  <c:v>43564.345092592594</c:v>
                </c:pt>
                <c:pt idx="1870">
                  <c:v>43564.511712962965</c:v>
                </c:pt>
                <c:pt idx="1871">
                  <c:v>43564.678379629629</c:v>
                </c:pt>
                <c:pt idx="1872">
                  <c:v>43564.845046296294</c:v>
                </c:pt>
                <c:pt idx="1873">
                  <c:v>43564.845092592594</c:v>
                </c:pt>
                <c:pt idx="1874">
                  <c:v>43565.011712962965</c:v>
                </c:pt>
                <c:pt idx="1875">
                  <c:v>43565.178391203706</c:v>
                </c:pt>
                <c:pt idx="1876">
                  <c:v>43565.345057870371</c:v>
                </c:pt>
                <c:pt idx="1877">
                  <c:v>43565.412986111114</c:v>
                </c:pt>
                <c:pt idx="1878">
                  <c:v>43565.511724537035</c:v>
                </c:pt>
                <c:pt idx="1879">
                  <c:v>43565.678391203706</c:v>
                </c:pt>
                <c:pt idx="1880">
                  <c:v>43565.845057870371</c:v>
                </c:pt>
                <c:pt idx="1881">
                  <c:v>43566.011724537035</c:v>
                </c:pt>
                <c:pt idx="1882">
                  <c:v>43566.178391203706</c:v>
                </c:pt>
                <c:pt idx="1883">
                  <c:v>43566.345057870371</c:v>
                </c:pt>
                <c:pt idx="1884">
                  <c:v>43566.511724537035</c:v>
                </c:pt>
                <c:pt idx="1885">
                  <c:v>43566.678391203706</c:v>
                </c:pt>
                <c:pt idx="1886">
                  <c:v>43566.845057870371</c:v>
                </c:pt>
                <c:pt idx="1887">
                  <c:v>43566.84511574074</c:v>
                </c:pt>
                <c:pt idx="1888">
                  <c:v>43566.845150462963</c:v>
                </c:pt>
                <c:pt idx="1889">
                  <c:v>43566.900937500002</c:v>
                </c:pt>
                <c:pt idx="1890">
                  <c:v>43566.900995370372</c:v>
                </c:pt>
                <c:pt idx="1891">
                  <c:v>43567.011724537035</c:v>
                </c:pt>
                <c:pt idx="1892">
                  <c:v>43567.178391203706</c:v>
                </c:pt>
                <c:pt idx="1893">
                  <c:v>43567.345057870371</c:v>
                </c:pt>
                <c:pt idx="1894">
                  <c:v>43567.511724537035</c:v>
                </c:pt>
                <c:pt idx="1895">
                  <c:v>43567.678391203706</c:v>
                </c:pt>
                <c:pt idx="1896">
                  <c:v>43567.845057870371</c:v>
                </c:pt>
                <c:pt idx="1897">
                  <c:v>43568.011724537035</c:v>
                </c:pt>
                <c:pt idx="1898">
                  <c:v>43568.178402777776</c:v>
                </c:pt>
                <c:pt idx="1899">
                  <c:v>43568.178449074076</c:v>
                </c:pt>
                <c:pt idx="1900">
                  <c:v>43568.311550925922</c:v>
                </c:pt>
                <c:pt idx="1901">
                  <c:v>43568.345069444447</c:v>
                </c:pt>
                <c:pt idx="1902">
                  <c:v>43568.34511574074</c:v>
                </c:pt>
                <c:pt idx="1903">
                  <c:v>43568.511736111112</c:v>
                </c:pt>
                <c:pt idx="1904">
                  <c:v>43568.678402777776</c:v>
                </c:pt>
                <c:pt idx="1905">
                  <c:v>43568.845069444447</c:v>
                </c:pt>
                <c:pt idx="1906">
                  <c:v>43568.845370370371</c:v>
                </c:pt>
                <c:pt idx="1907">
                  <c:v>43568.845416666663</c:v>
                </c:pt>
                <c:pt idx="1908">
                  <c:v>43568.845462962963</c:v>
                </c:pt>
                <c:pt idx="1909">
                  <c:v>43569.012395833335</c:v>
                </c:pt>
                <c:pt idx="1910">
                  <c:v>43569.179062499999</c:v>
                </c:pt>
                <c:pt idx="1911">
                  <c:v>43569.345729166664</c:v>
                </c:pt>
                <c:pt idx="1912">
                  <c:v>43569.512395833335</c:v>
                </c:pt>
                <c:pt idx="1913">
                  <c:v>43569.679062499999</c:v>
                </c:pt>
                <c:pt idx="1914">
                  <c:v>43569.760798611111</c:v>
                </c:pt>
                <c:pt idx="1915">
                  <c:v>43569.760844907411</c:v>
                </c:pt>
                <c:pt idx="1916">
                  <c:v>43569.760879629626</c:v>
                </c:pt>
                <c:pt idx="1917">
                  <c:v>43569.760914351849</c:v>
                </c:pt>
                <c:pt idx="1918">
                  <c:v>43569.845729166664</c:v>
                </c:pt>
                <c:pt idx="1919">
                  <c:v>43570.012395833335</c:v>
                </c:pt>
                <c:pt idx="1920">
                  <c:v>43570.157604166663</c:v>
                </c:pt>
                <c:pt idx="1921">
                  <c:v>43570.157650462963</c:v>
                </c:pt>
                <c:pt idx="1922">
                  <c:v>43570.179062499999</c:v>
                </c:pt>
                <c:pt idx="1923">
                  <c:v>43570.262962962966</c:v>
                </c:pt>
                <c:pt idx="1924">
                  <c:v>43483.648379629631</c:v>
                </c:pt>
                <c:pt idx="1925">
                  <c:v>43483.648425925923</c:v>
                </c:pt>
                <c:pt idx="1926">
                  <c:v>43483.992418981485</c:v>
                </c:pt>
                <c:pt idx="1927">
                  <c:v>43483.993842592594</c:v>
                </c:pt>
                <c:pt idx="1928">
                  <c:v>43483.995763888888</c:v>
                </c:pt>
                <c:pt idx="1929">
                  <c:v>43484.388240740744</c:v>
                </c:pt>
                <c:pt idx="1930">
                  <c:v>43485.482175925928</c:v>
                </c:pt>
                <c:pt idx="1931">
                  <c:v>43486.688206018516</c:v>
                </c:pt>
                <c:pt idx="1932">
                  <c:v>43486.696666666663</c:v>
                </c:pt>
                <c:pt idx="1933">
                  <c:v>43486.699525462966</c:v>
                </c:pt>
                <c:pt idx="1934">
                  <c:v>43486.702696759261</c:v>
                </c:pt>
                <c:pt idx="1935">
                  <c:v>43486.705057870371</c:v>
                </c:pt>
                <c:pt idx="1936">
                  <c:v>43486.70685185185</c:v>
                </c:pt>
                <c:pt idx="1937">
                  <c:v>43486.708668981482</c:v>
                </c:pt>
                <c:pt idx="1938">
                  <c:v>43486.7108912037</c:v>
                </c:pt>
                <c:pt idx="1939">
                  <c:v>43486.713819444441</c:v>
                </c:pt>
                <c:pt idx="1940">
                  <c:v>43486.715879629628</c:v>
                </c:pt>
                <c:pt idx="1941">
                  <c:v>43486.717650462961</c:v>
                </c:pt>
                <c:pt idx="1942">
                  <c:v>43486.722743055558</c:v>
                </c:pt>
                <c:pt idx="1943">
                  <c:v>43486.723796296297</c:v>
                </c:pt>
                <c:pt idx="1944">
                  <c:v>43486.727407407408</c:v>
                </c:pt>
                <c:pt idx="1945">
                  <c:v>43486.731064814812</c:v>
                </c:pt>
                <c:pt idx="1946">
                  <c:v>43486.733182870368</c:v>
                </c:pt>
                <c:pt idx="1947">
                  <c:v>43486.736597222225</c:v>
                </c:pt>
                <c:pt idx="1948">
                  <c:v>43486.739259259259</c:v>
                </c:pt>
                <c:pt idx="1949">
                  <c:v>43486.744386574072</c:v>
                </c:pt>
                <c:pt idx="1950">
                  <c:v>43486.747418981482</c:v>
                </c:pt>
                <c:pt idx="1951">
                  <c:v>43486.751828703702</c:v>
                </c:pt>
                <c:pt idx="1952">
                  <c:v>43486.753611111111</c:v>
                </c:pt>
                <c:pt idx="1953">
                  <c:v>43486.757939814815</c:v>
                </c:pt>
                <c:pt idx="1954">
                  <c:v>43486.764398148145</c:v>
                </c:pt>
                <c:pt idx="1955">
                  <c:v>43486.765520833331</c:v>
                </c:pt>
                <c:pt idx="1956">
                  <c:v>43486.778333333335</c:v>
                </c:pt>
                <c:pt idx="1957">
                  <c:v>43486.794594907406</c:v>
                </c:pt>
                <c:pt idx="1958">
                  <c:v>43486.811724537038</c:v>
                </c:pt>
                <c:pt idx="1959">
                  <c:v>43486.813483796293</c:v>
                </c:pt>
                <c:pt idx="1960">
                  <c:v>43486.898900462962</c:v>
                </c:pt>
                <c:pt idx="1961">
                  <c:v>43486.898946759262</c:v>
                </c:pt>
                <c:pt idx="1962">
                  <c:v>43486.909571759257</c:v>
                </c:pt>
                <c:pt idx="1963">
                  <c:v>43487.13140046296</c:v>
                </c:pt>
                <c:pt idx="1964">
                  <c:v>43487.153622685182</c:v>
                </c:pt>
                <c:pt idx="1965">
                  <c:v>43487.203969907408</c:v>
                </c:pt>
                <c:pt idx="1966">
                  <c:v>43487.204016203701</c:v>
                </c:pt>
                <c:pt idx="1967">
                  <c:v>43487.204074074078</c:v>
                </c:pt>
                <c:pt idx="1968">
                  <c:v>43487.20616898148</c:v>
                </c:pt>
                <c:pt idx="1969">
                  <c:v>43487.20621527778</c:v>
                </c:pt>
                <c:pt idx="1970">
                  <c:v>43487.206250000003</c:v>
                </c:pt>
                <c:pt idx="1971">
                  <c:v>43487.206319444442</c:v>
                </c:pt>
                <c:pt idx="1972">
                  <c:v>43487.207152777781</c:v>
                </c:pt>
                <c:pt idx="1973">
                  <c:v>43487.255393518521</c:v>
                </c:pt>
                <c:pt idx="1974">
                  <c:v>43487.255439814813</c:v>
                </c:pt>
                <c:pt idx="1975">
                  <c:v>43487.255486111113</c:v>
                </c:pt>
                <c:pt idx="1976">
                  <c:v>43487.255520833336</c:v>
                </c:pt>
                <c:pt idx="1977">
                  <c:v>43487.255949074075</c:v>
                </c:pt>
                <c:pt idx="1978">
                  <c:v>43487.307662037034</c:v>
                </c:pt>
                <c:pt idx="1979">
                  <c:v>43487.311006944445</c:v>
                </c:pt>
                <c:pt idx="1980">
                  <c:v>43487.337592592594</c:v>
                </c:pt>
                <c:pt idx="1981">
                  <c:v>43487.765277777777</c:v>
                </c:pt>
                <c:pt idx="1982">
                  <c:v>43488.356666666667</c:v>
                </c:pt>
                <c:pt idx="1983">
                  <c:v>43488.501631944448</c:v>
                </c:pt>
                <c:pt idx="1984">
                  <c:v>43488.501689814817</c:v>
                </c:pt>
                <c:pt idx="1985">
                  <c:v>43488.50172453704</c:v>
                </c:pt>
                <c:pt idx="1986">
                  <c:v>43488.501759259256</c:v>
                </c:pt>
                <c:pt idx="1987">
                  <c:v>43488.561516203707</c:v>
                </c:pt>
                <c:pt idx="1988">
                  <c:v>43488.561562499999</c:v>
                </c:pt>
                <c:pt idx="1989">
                  <c:v>43488.923715277779</c:v>
                </c:pt>
                <c:pt idx="1990">
                  <c:v>43489.248530092591</c:v>
                </c:pt>
                <c:pt idx="1991">
                  <c:v>43489.323750000003</c:v>
                </c:pt>
                <c:pt idx="1992">
                  <c:v>43489.326678240737</c:v>
                </c:pt>
                <c:pt idx="1993">
                  <c:v>43489.338275462964</c:v>
                </c:pt>
                <c:pt idx="1994">
                  <c:v>43489.340833333335</c:v>
                </c:pt>
                <c:pt idx="1995">
                  <c:v>43489.350995370369</c:v>
                </c:pt>
                <c:pt idx="1996">
                  <c:v>43489.354178240741</c:v>
                </c:pt>
                <c:pt idx="1997">
                  <c:v>43489.356435185182</c:v>
                </c:pt>
                <c:pt idx="1998">
                  <c:v>43489.358252314814</c:v>
                </c:pt>
                <c:pt idx="1999">
                  <c:v>43489.359560185185</c:v>
                </c:pt>
                <c:pt idx="2000">
                  <c:v>43489.360937500001</c:v>
                </c:pt>
                <c:pt idx="2001">
                  <c:v>43489.362870370373</c:v>
                </c:pt>
                <c:pt idx="2002">
                  <c:v>43489.365335648145</c:v>
                </c:pt>
                <c:pt idx="2003">
                  <c:v>43489.367939814816</c:v>
                </c:pt>
                <c:pt idx="2004">
                  <c:v>43489.370081018518</c:v>
                </c:pt>
                <c:pt idx="2005">
                  <c:v>43489.372916666667</c:v>
                </c:pt>
                <c:pt idx="2006">
                  <c:v>43489.375405092593</c:v>
                </c:pt>
                <c:pt idx="2007">
                  <c:v>43489.377881944441</c:v>
                </c:pt>
                <c:pt idx="2008">
                  <c:v>43489.381145833337</c:v>
                </c:pt>
                <c:pt idx="2009">
                  <c:v>43489.384606481479</c:v>
                </c:pt>
                <c:pt idx="2010">
                  <c:v>43489.385092592594</c:v>
                </c:pt>
                <c:pt idx="2011">
                  <c:v>43489.385138888887</c:v>
                </c:pt>
                <c:pt idx="2012">
                  <c:v>43489.385601851849</c:v>
                </c:pt>
                <c:pt idx="2013">
                  <c:v>43489.385648148149</c:v>
                </c:pt>
                <c:pt idx="2014">
                  <c:v>43489.388379629629</c:v>
                </c:pt>
                <c:pt idx="2015">
                  <c:v>43489.391030092593</c:v>
                </c:pt>
                <c:pt idx="2016">
                  <c:v>43489.39298611111</c:v>
                </c:pt>
                <c:pt idx="2017">
                  <c:v>43489.395358796297</c:v>
                </c:pt>
                <c:pt idx="2018">
                  <c:v>43489.398217592592</c:v>
                </c:pt>
                <c:pt idx="2019">
                  <c:v>43489.401041666664</c:v>
                </c:pt>
                <c:pt idx="2020">
                  <c:v>43489.404166666667</c:v>
                </c:pt>
                <c:pt idx="2021">
                  <c:v>43489.404699074075</c:v>
                </c:pt>
                <c:pt idx="2022">
                  <c:v>43489.407997685186</c:v>
                </c:pt>
                <c:pt idx="2023">
                  <c:v>43489.41065972222</c:v>
                </c:pt>
                <c:pt idx="2024">
                  <c:v>43489.412673611114</c:v>
                </c:pt>
                <c:pt idx="2025">
                  <c:v>43489.415335648147</c:v>
                </c:pt>
                <c:pt idx="2026">
                  <c:v>43489.420613425929</c:v>
                </c:pt>
                <c:pt idx="2027">
                  <c:v>43489.420671296299</c:v>
                </c:pt>
                <c:pt idx="2028">
                  <c:v>43489.482152777775</c:v>
                </c:pt>
                <c:pt idx="2029">
                  <c:v>43489.584363425929</c:v>
                </c:pt>
                <c:pt idx="2030">
                  <c:v>43494.808333333334</c:v>
                </c:pt>
                <c:pt idx="2031">
                  <c:v>43494.834479166668</c:v>
                </c:pt>
                <c:pt idx="2032">
                  <c:v>43494.838912037034</c:v>
                </c:pt>
                <c:pt idx="2033">
                  <c:v>43494.840925925928</c:v>
                </c:pt>
                <c:pt idx="2034">
                  <c:v>43494.980520833335</c:v>
                </c:pt>
                <c:pt idx="2035">
                  <c:v>43495.027754629627</c:v>
                </c:pt>
                <c:pt idx="2036">
                  <c:v>43495.071666666663</c:v>
                </c:pt>
                <c:pt idx="2037">
                  <c:v>43495.142175925925</c:v>
                </c:pt>
                <c:pt idx="2038">
                  <c:v>43509.162546296298</c:v>
                </c:pt>
                <c:pt idx="2039">
                  <c:v>43509.163946759261</c:v>
                </c:pt>
                <c:pt idx="2040">
                  <c:v>43509.166041666664</c:v>
                </c:pt>
                <c:pt idx="2041">
                  <c:v>43509.167118055557</c:v>
                </c:pt>
                <c:pt idx="2042">
                  <c:v>43509.170266203706</c:v>
                </c:pt>
                <c:pt idx="2043">
                  <c:v>43509.17559027778</c:v>
                </c:pt>
                <c:pt idx="2044">
                  <c:v>43509.176516203705</c:v>
                </c:pt>
                <c:pt idx="2045">
                  <c:v>43509.186736111114</c:v>
                </c:pt>
                <c:pt idx="2046">
                  <c:v>43509.27239583333</c:v>
                </c:pt>
                <c:pt idx="2047">
                  <c:v>43509.273321759261</c:v>
                </c:pt>
                <c:pt idx="2048">
                  <c:v>43510.040173611109</c:v>
                </c:pt>
                <c:pt idx="2049">
                  <c:v>43510.040208333332</c:v>
                </c:pt>
                <c:pt idx="2050">
                  <c:v>43510.367361111108</c:v>
                </c:pt>
                <c:pt idx="2051">
                  <c:v>43510.368506944447</c:v>
                </c:pt>
                <c:pt idx="2052">
                  <c:v>43511.393148148149</c:v>
                </c:pt>
                <c:pt idx="2053">
                  <c:v>43511.974988425929</c:v>
                </c:pt>
                <c:pt idx="2054">
                  <c:v>43511.975578703707</c:v>
                </c:pt>
                <c:pt idx="2055">
                  <c:v>43511.990902777776</c:v>
                </c:pt>
                <c:pt idx="2056">
                  <c:v>43511.991481481484</c:v>
                </c:pt>
                <c:pt idx="2057">
                  <c:v>43511.992025462961</c:v>
                </c:pt>
                <c:pt idx="2058">
                  <c:v>43511.992164351854</c:v>
                </c:pt>
                <c:pt idx="2059">
                  <c:v>43511.994270833333</c:v>
                </c:pt>
                <c:pt idx="2060">
                  <c:v>43511.994791666664</c:v>
                </c:pt>
                <c:pt idx="2061">
                  <c:v>43512.023738425924</c:v>
                </c:pt>
                <c:pt idx="2062">
                  <c:v>43512.032650462963</c:v>
                </c:pt>
                <c:pt idx="2063">
                  <c:v>43512.033194444448</c:v>
                </c:pt>
                <c:pt idx="2064">
                  <c:v>43512.225370370368</c:v>
                </c:pt>
                <c:pt idx="2065">
                  <c:v>43512.233784722222</c:v>
                </c:pt>
                <c:pt idx="2066">
                  <c:v>43512.238298611112</c:v>
                </c:pt>
                <c:pt idx="2067">
                  <c:v>43512.272812499999</c:v>
                </c:pt>
                <c:pt idx="2068">
                  <c:v>43512.300995370373</c:v>
                </c:pt>
                <c:pt idx="2069">
                  <c:v>43512.317627314813</c:v>
                </c:pt>
                <c:pt idx="2070">
                  <c:v>43512.367268518516</c:v>
                </c:pt>
                <c:pt idx="2071">
                  <c:v>43512.36787037037</c:v>
                </c:pt>
                <c:pt idx="2072">
                  <c:v>43512.501782407409</c:v>
                </c:pt>
                <c:pt idx="2073">
                  <c:v>43512.501840277779</c:v>
                </c:pt>
                <c:pt idx="2074">
                  <c:v>43512.510659722226</c:v>
                </c:pt>
                <c:pt idx="2075">
                  <c:v>43513.574675925927</c:v>
                </c:pt>
                <c:pt idx="2076">
                  <c:v>43513.574745370373</c:v>
                </c:pt>
                <c:pt idx="2077">
                  <c:v>43513.574791666666</c:v>
                </c:pt>
                <c:pt idx="2078">
                  <c:v>43513.575879629629</c:v>
                </c:pt>
                <c:pt idx="2079">
                  <c:v>43513.576967592591</c:v>
                </c:pt>
                <c:pt idx="2080">
                  <c:v>43513.57707175926</c:v>
                </c:pt>
                <c:pt idx="2081">
                  <c:v>43513.583923611113</c:v>
                </c:pt>
                <c:pt idx="2082">
                  <c:v>43513.583993055552</c:v>
                </c:pt>
                <c:pt idx="2083">
                  <c:v>43513.584027777775</c:v>
                </c:pt>
                <c:pt idx="2084">
                  <c:v>43513.586018518516</c:v>
                </c:pt>
                <c:pt idx="2085">
                  <c:v>43513.943043981482</c:v>
                </c:pt>
                <c:pt idx="2086">
                  <c:v>43513.945219907408</c:v>
                </c:pt>
                <c:pt idx="2087">
                  <c:v>43513.947557870371</c:v>
                </c:pt>
                <c:pt idx="2088">
                  <c:v>43513.947708333333</c:v>
                </c:pt>
                <c:pt idx="2089">
                  <c:v>43513.947777777779</c:v>
                </c:pt>
                <c:pt idx="2090">
                  <c:v>43513.947812500002</c:v>
                </c:pt>
                <c:pt idx="2091">
                  <c:v>43513.949884259258</c:v>
                </c:pt>
                <c:pt idx="2092">
                  <c:v>43513.949918981481</c:v>
                </c:pt>
                <c:pt idx="2093">
                  <c:v>43513.949953703705</c:v>
                </c:pt>
                <c:pt idx="2094">
                  <c:v>43513.950046296297</c:v>
                </c:pt>
                <c:pt idx="2095">
                  <c:v>43513.993854166663</c:v>
                </c:pt>
                <c:pt idx="2096">
                  <c:v>43514.003530092596</c:v>
                </c:pt>
                <c:pt idx="2097">
                  <c:v>43514.185636574075</c:v>
                </c:pt>
                <c:pt idx="2098">
                  <c:v>43514.203969907408</c:v>
                </c:pt>
                <c:pt idx="2099">
                  <c:v>43514.204513888886</c:v>
                </c:pt>
                <c:pt idx="2100">
                  <c:v>43514.220451388886</c:v>
                </c:pt>
                <c:pt idx="2101">
                  <c:v>43514.369317129633</c:v>
                </c:pt>
                <c:pt idx="2102">
                  <c:v>43514.369363425925</c:v>
                </c:pt>
                <c:pt idx="2103">
                  <c:v>43514.369398148148</c:v>
                </c:pt>
                <c:pt idx="2104">
                  <c:v>43514.369432870371</c:v>
                </c:pt>
                <c:pt idx="2105">
                  <c:v>43514.38009259259</c:v>
                </c:pt>
                <c:pt idx="2106">
                  <c:v>43514.38013888889</c:v>
                </c:pt>
                <c:pt idx="2107">
                  <c:v>43514.380173611113</c:v>
                </c:pt>
                <c:pt idx="2108">
                  <c:v>43514.383101851854</c:v>
                </c:pt>
                <c:pt idx="2109">
                  <c:v>43514.383148148147</c:v>
                </c:pt>
                <c:pt idx="2110">
                  <c:v>43514.38318287037</c:v>
                </c:pt>
                <c:pt idx="2111">
                  <c:v>43514.383217592593</c:v>
                </c:pt>
                <c:pt idx="2112">
                  <c:v>43514.383252314816</c:v>
                </c:pt>
                <c:pt idx="2113">
                  <c:v>43514.810150462959</c:v>
                </c:pt>
                <c:pt idx="2114">
                  <c:v>43514.810219907406</c:v>
                </c:pt>
                <c:pt idx="2115">
                  <c:v>43515.115335648145</c:v>
                </c:pt>
                <c:pt idx="2116">
                  <c:v>43515.337326388886</c:v>
                </c:pt>
                <c:pt idx="2117">
                  <c:v>43515.529803240737</c:v>
                </c:pt>
                <c:pt idx="2118">
                  <c:v>43515.529849537037</c:v>
                </c:pt>
                <c:pt idx="2119">
                  <c:v>43516.962916666664</c:v>
                </c:pt>
                <c:pt idx="2120">
                  <c:v>43516.96297453704</c:v>
                </c:pt>
                <c:pt idx="2121">
                  <c:v>43516.965381944443</c:v>
                </c:pt>
                <c:pt idx="2122">
                  <c:v>43516.965428240743</c:v>
                </c:pt>
                <c:pt idx="2123">
                  <c:v>43516.965462962966</c:v>
                </c:pt>
                <c:pt idx="2124">
                  <c:v>43516.96837962963</c:v>
                </c:pt>
                <c:pt idx="2125">
                  <c:v>43516.9684375</c:v>
                </c:pt>
                <c:pt idx="2126">
                  <c:v>43516.968472222223</c:v>
                </c:pt>
                <c:pt idx="2127">
                  <c:v>43516.968506944446</c:v>
                </c:pt>
                <c:pt idx="2128">
                  <c:v>43517.028622685182</c:v>
                </c:pt>
                <c:pt idx="2129">
                  <c:v>43517.028680555559</c:v>
                </c:pt>
                <c:pt idx="2130">
                  <c:v>43517.032638888886</c:v>
                </c:pt>
                <c:pt idx="2131">
                  <c:v>43517.032696759263</c:v>
                </c:pt>
                <c:pt idx="2132">
                  <c:v>43517.032731481479</c:v>
                </c:pt>
                <c:pt idx="2133">
                  <c:v>43517.033217592594</c:v>
                </c:pt>
                <c:pt idx="2134">
                  <c:v>43517.033275462964</c:v>
                </c:pt>
                <c:pt idx="2135">
                  <c:v>43517.090787037036</c:v>
                </c:pt>
                <c:pt idx="2136">
                  <c:v>43517.090833333335</c:v>
                </c:pt>
                <c:pt idx="2137">
                  <c:v>43518.123935185184</c:v>
                </c:pt>
                <c:pt idx="2138">
                  <c:v>43518.123981481483</c:v>
                </c:pt>
                <c:pt idx="2139">
                  <c:v>43518.124016203707</c:v>
                </c:pt>
                <c:pt idx="2140">
                  <c:v>43518.124050925922</c:v>
                </c:pt>
                <c:pt idx="2141">
                  <c:v>43518.156076388892</c:v>
                </c:pt>
                <c:pt idx="2142">
                  <c:v>43518.156122685185</c:v>
                </c:pt>
                <c:pt idx="2143">
                  <c:v>43518.205000000002</c:v>
                </c:pt>
                <c:pt idx="2144">
                  <c:v>43518.205046296294</c:v>
                </c:pt>
                <c:pt idx="2145">
                  <c:v>43518.205092592594</c:v>
                </c:pt>
                <c:pt idx="2146">
                  <c:v>43518.320439814815</c:v>
                </c:pt>
                <c:pt idx="2147">
                  <c:v>43518.320474537039</c:v>
                </c:pt>
                <c:pt idx="2148">
                  <c:v>43518.837083333332</c:v>
                </c:pt>
                <c:pt idx="2149">
                  <c:v>43518.837129629632</c:v>
                </c:pt>
                <c:pt idx="2150">
                  <c:v>43519.09065972222</c:v>
                </c:pt>
                <c:pt idx="2151">
                  <c:v>43519.610960648148</c:v>
                </c:pt>
                <c:pt idx="2152">
                  <c:v>43519.611006944448</c:v>
                </c:pt>
                <c:pt idx="2153">
                  <c:v>43519.611041666663</c:v>
                </c:pt>
                <c:pt idx="2154">
                  <c:v>43520.115185185183</c:v>
                </c:pt>
                <c:pt idx="2155">
                  <c:v>43520.115243055552</c:v>
                </c:pt>
                <c:pt idx="2156">
                  <c:v>43520.118032407408</c:v>
                </c:pt>
                <c:pt idx="2157">
                  <c:v>43520.132210648146</c:v>
                </c:pt>
                <c:pt idx="2158">
                  <c:v>43520.132256944446</c:v>
                </c:pt>
                <c:pt idx="2159">
                  <c:v>43520.133761574078</c:v>
                </c:pt>
                <c:pt idx="2160">
                  <c:v>43520.13380787037</c:v>
                </c:pt>
                <c:pt idx="2161">
                  <c:v>43520.14130787037</c:v>
                </c:pt>
                <c:pt idx="2162">
                  <c:v>43520.151562500003</c:v>
                </c:pt>
                <c:pt idx="2163">
                  <c:v>43520.152453703704</c:v>
                </c:pt>
                <c:pt idx="2164">
                  <c:v>43520.152511574073</c:v>
                </c:pt>
                <c:pt idx="2165">
                  <c:v>43520.156238425923</c:v>
                </c:pt>
                <c:pt idx="2166">
                  <c:v>43520.159305555557</c:v>
                </c:pt>
                <c:pt idx="2167">
                  <c:v>43520.160567129627</c:v>
                </c:pt>
                <c:pt idx="2168">
                  <c:v>43520.162615740737</c:v>
                </c:pt>
                <c:pt idx="2169">
                  <c:v>43520.162662037037</c:v>
                </c:pt>
                <c:pt idx="2170">
                  <c:v>43520.16269675926</c:v>
                </c:pt>
                <c:pt idx="2171">
                  <c:v>43520.162962962961</c:v>
                </c:pt>
                <c:pt idx="2172">
                  <c:v>43520.163252314815</c:v>
                </c:pt>
                <c:pt idx="2173">
                  <c:v>43520.163298611114</c:v>
                </c:pt>
                <c:pt idx="2174">
                  <c:v>43520.163402777776</c:v>
                </c:pt>
                <c:pt idx="2175">
                  <c:v>43520.163449074076</c:v>
                </c:pt>
                <c:pt idx="2176">
                  <c:v>43520.163483796299</c:v>
                </c:pt>
                <c:pt idx="2177">
                  <c:v>43520.479814814818</c:v>
                </c:pt>
                <c:pt idx="2178">
                  <c:v>43520.577604166669</c:v>
                </c:pt>
                <c:pt idx="2179">
                  <c:v>43520.577650462961</c:v>
                </c:pt>
                <c:pt idx="2180">
                  <c:v>43520.577685185184</c:v>
                </c:pt>
                <c:pt idx="2181">
                  <c:v>43520.578182870369</c:v>
                </c:pt>
                <c:pt idx="2182">
                  <c:v>43520.578240740739</c:v>
                </c:pt>
                <c:pt idx="2183">
                  <c:v>43520.578287037039</c:v>
                </c:pt>
                <c:pt idx="2184">
                  <c:v>43520.630624999998</c:v>
                </c:pt>
                <c:pt idx="2185">
                  <c:v>43520.630682870367</c:v>
                </c:pt>
                <c:pt idx="2186">
                  <c:v>43520.694409722222</c:v>
                </c:pt>
                <c:pt idx="2187">
                  <c:v>43520.694467592592</c:v>
                </c:pt>
                <c:pt idx="2188">
                  <c:v>43520.694502314815</c:v>
                </c:pt>
                <c:pt idx="2189">
                  <c:v>43520.697835648149</c:v>
                </c:pt>
                <c:pt idx="2190">
                  <c:v>43520.767777777779</c:v>
                </c:pt>
                <c:pt idx="2191">
                  <c:v>43520.767824074072</c:v>
                </c:pt>
                <c:pt idx="2192">
                  <c:v>43520.767858796295</c:v>
                </c:pt>
                <c:pt idx="2193">
                  <c:v>43520.807743055557</c:v>
                </c:pt>
                <c:pt idx="2194">
                  <c:v>43520.807789351849</c:v>
                </c:pt>
                <c:pt idx="2195">
                  <c:v>43520.807835648149</c:v>
                </c:pt>
                <c:pt idx="2196">
                  <c:v>43520.807870370372</c:v>
                </c:pt>
                <c:pt idx="2197">
                  <c:v>43520.81453703704</c:v>
                </c:pt>
                <c:pt idx="2198">
                  <c:v>43520.90048611111</c:v>
                </c:pt>
                <c:pt idx="2199">
                  <c:v>43521.079270833332</c:v>
                </c:pt>
                <c:pt idx="2200">
                  <c:v>43521.079317129632</c:v>
                </c:pt>
                <c:pt idx="2201">
                  <c:v>43521.079351851855</c:v>
                </c:pt>
                <c:pt idx="2202">
                  <c:v>43521.079826388886</c:v>
                </c:pt>
                <c:pt idx="2203">
                  <c:v>43521.079872685186</c:v>
                </c:pt>
                <c:pt idx="2204">
                  <c:v>43521.079907407409</c:v>
                </c:pt>
                <c:pt idx="2205">
                  <c:v>43521.082175925927</c:v>
                </c:pt>
                <c:pt idx="2206">
                  <c:v>43521.08222222222</c:v>
                </c:pt>
                <c:pt idx="2207">
                  <c:v>43521.082256944443</c:v>
                </c:pt>
                <c:pt idx="2208">
                  <c:v>43521.133553240739</c:v>
                </c:pt>
                <c:pt idx="2209">
                  <c:v>43521.133599537039</c:v>
                </c:pt>
                <c:pt idx="2210">
                  <c:v>43521.134282407409</c:v>
                </c:pt>
                <c:pt idx="2211">
                  <c:v>43521.134340277778</c:v>
                </c:pt>
                <c:pt idx="2212">
                  <c:v>43521.536527777775</c:v>
                </c:pt>
                <c:pt idx="2213">
                  <c:v>43521.536574074074</c:v>
                </c:pt>
                <c:pt idx="2214">
                  <c:v>43522.33861111111</c:v>
                </c:pt>
                <c:pt idx="2215">
                  <c:v>43522.33865740741</c:v>
                </c:pt>
                <c:pt idx="2216">
                  <c:v>43522.338912037034</c:v>
                </c:pt>
                <c:pt idx="2217">
                  <c:v>43522.517152777778</c:v>
                </c:pt>
                <c:pt idx="2218">
                  <c:v>43522.52</c:v>
                </c:pt>
                <c:pt idx="2219">
                  <c:v>43523.621423611112</c:v>
                </c:pt>
                <c:pt idx="2220">
                  <c:v>43523.621469907404</c:v>
                </c:pt>
                <c:pt idx="2221">
                  <c:v>43523.774201388886</c:v>
                </c:pt>
                <c:pt idx="2222">
                  <c:v>43523.783900462964</c:v>
                </c:pt>
                <c:pt idx="2223">
                  <c:v>43524.224618055552</c:v>
                </c:pt>
                <c:pt idx="2224">
                  <c:v>43524.226793981485</c:v>
                </c:pt>
                <c:pt idx="2225">
                  <c:v>43524.226840277777</c:v>
                </c:pt>
                <c:pt idx="2226">
                  <c:v>43524.226875</c:v>
                </c:pt>
                <c:pt idx="2227">
                  <c:v>43524.229756944442</c:v>
                </c:pt>
                <c:pt idx="2228">
                  <c:v>43525.200462962966</c:v>
                </c:pt>
                <c:pt idx="2229">
                  <c:v>43525.200497685182</c:v>
                </c:pt>
                <c:pt idx="2230">
                  <c:v>43525.200543981482</c:v>
                </c:pt>
                <c:pt idx="2231">
                  <c:v>43525.61347222222</c:v>
                </c:pt>
                <c:pt idx="2232">
                  <c:v>43525.90525462963</c:v>
                </c:pt>
                <c:pt idx="2233">
                  <c:v>43525.962916666664</c:v>
                </c:pt>
                <c:pt idx="2234">
                  <c:v>43526.551111111112</c:v>
                </c:pt>
                <c:pt idx="2235">
                  <c:v>43526.554722222223</c:v>
                </c:pt>
                <c:pt idx="2236">
                  <c:v>43526.950543981482</c:v>
                </c:pt>
                <c:pt idx="2237">
                  <c:v>43526.950601851851</c:v>
                </c:pt>
                <c:pt idx="2238">
                  <c:v>43528.665243055555</c:v>
                </c:pt>
                <c:pt idx="2239">
                  <c:v>43528.665300925924</c:v>
                </c:pt>
                <c:pt idx="2240">
                  <c:v>43528.665405092594</c:v>
                </c:pt>
                <c:pt idx="2241">
                  <c:v>43528.691087962965</c:v>
                </c:pt>
                <c:pt idx="2242">
                  <c:v>43529.418032407404</c:v>
                </c:pt>
                <c:pt idx="2243">
                  <c:v>43529.50099537037</c:v>
                </c:pt>
                <c:pt idx="2244">
                  <c:v>43529.534872685188</c:v>
                </c:pt>
                <c:pt idx="2245">
                  <c:v>43529.554583333331</c:v>
                </c:pt>
                <c:pt idx="2246">
                  <c:v>43529.985300925924</c:v>
                </c:pt>
                <c:pt idx="2247">
                  <c:v>43529.995138888888</c:v>
                </c:pt>
                <c:pt idx="2248">
                  <c:v>43530.295405092591</c:v>
                </c:pt>
                <c:pt idx="2249">
                  <c:v>43532.186192129629</c:v>
                </c:pt>
                <c:pt idx="2250">
                  <c:v>43532.186249999999</c:v>
                </c:pt>
                <c:pt idx="2251">
                  <c:v>43532.186284722222</c:v>
                </c:pt>
                <c:pt idx="2252">
                  <c:v>43533.914583333331</c:v>
                </c:pt>
                <c:pt idx="2253">
                  <c:v>43533.914618055554</c:v>
                </c:pt>
                <c:pt idx="2254">
                  <c:v>43534.195</c:v>
                </c:pt>
                <c:pt idx="2255">
                  <c:v>43535.918807870374</c:v>
                </c:pt>
                <c:pt idx="2256">
                  <c:v>43535.924016203702</c:v>
                </c:pt>
                <c:pt idx="2257">
                  <c:v>43535.980949074074</c:v>
                </c:pt>
                <c:pt idx="2258">
                  <c:v>43536.836574074077</c:v>
                </c:pt>
                <c:pt idx="2259">
                  <c:v>43536.878518518519</c:v>
                </c:pt>
                <c:pt idx="2260">
                  <c:v>43536.878564814811</c:v>
                </c:pt>
                <c:pt idx="2261">
                  <c:v>43537.087060185186</c:v>
                </c:pt>
                <c:pt idx="2262">
                  <c:v>43537.944872685184</c:v>
                </c:pt>
                <c:pt idx="2263">
                  <c:v>43537.944930555554</c:v>
                </c:pt>
                <c:pt idx="2264">
                  <c:v>43539.407708333332</c:v>
                </c:pt>
                <c:pt idx="2265">
                  <c:v>43539.407754629632</c:v>
                </c:pt>
                <c:pt idx="2266">
                  <c:v>43539.863240740742</c:v>
                </c:pt>
                <c:pt idx="2267">
                  <c:v>43539.957233796296</c:v>
                </c:pt>
                <c:pt idx="2268">
                  <c:v>43540.165868055556</c:v>
                </c:pt>
                <c:pt idx="2269">
                  <c:v>43540.481041666666</c:v>
                </c:pt>
                <c:pt idx="2270">
                  <c:v>43540.481678240743</c:v>
                </c:pt>
                <c:pt idx="2271">
                  <c:v>43540.482164351852</c:v>
                </c:pt>
                <c:pt idx="2272">
                  <c:v>43540.503460648149</c:v>
                </c:pt>
                <c:pt idx="2273">
                  <c:v>43541.12259259259</c:v>
                </c:pt>
                <c:pt idx="2274">
                  <c:v>43541.538738425923</c:v>
                </c:pt>
                <c:pt idx="2275">
                  <c:v>43541.665960648148</c:v>
                </c:pt>
                <c:pt idx="2276">
                  <c:v>43542.95789351852</c:v>
                </c:pt>
                <c:pt idx="2277">
                  <c:v>43542.958067129628</c:v>
                </c:pt>
                <c:pt idx="2278">
                  <c:v>43543.248206018521</c:v>
                </c:pt>
                <c:pt idx="2279">
                  <c:v>43543.248240740744</c:v>
                </c:pt>
                <c:pt idx="2280">
                  <c:v>43543.713437500002</c:v>
                </c:pt>
                <c:pt idx="2281">
                  <c:v>43544.299375000002</c:v>
                </c:pt>
                <c:pt idx="2282">
                  <c:v>43545.698888888888</c:v>
                </c:pt>
                <c:pt idx="2283">
                  <c:v>43548.065555555557</c:v>
                </c:pt>
                <c:pt idx="2284">
                  <c:v>43548.065601851849</c:v>
                </c:pt>
                <c:pt idx="2285">
                  <c:v>43548.065636574072</c:v>
                </c:pt>
                <c:pt idx="2286">
                  <c:v>43549.053715277776</c:v>
                </c:pt>
                <c:pt idx="2287">
                  <c:v>43549.053761574076</c:v>
                </c:pt>
                <c:pt idx="2288">
                  <c:v>43549.887685185182</c:v>
                </c:pt>
                <c:pt idx="2289">
                  <c:v>43549.887743055559</c:v>
                </c:pt>
                <c:pt idx="2290">
                  <c:v>43550.338449074072</c:v>
                </c:pt>
                <c:pt idx="2291">
                  <c:v>43550.832488425927</c:v>
                </c:pt>
                <c:pt idx="2292">
                  <c:v>43550.83253472222</c:v>
                </c:pt>
                <c:pt idx="2293">
                  <c:v>43550.972291666665</c:v>
                </c:pt>
                <c:pt idx="2294">
                  <c:v>43550.972337962965</c:v>
                </c:pt>
                <c:pt idx="2295">
                  <c:v>43551.337905092594</c:v>
                </c:pt>
                <c:pt idx="2296">
                  <c:v>43551.337951388887</c:v>
                </c:pt>
                <c:pt idx="2297">
                  <c:v>43551.33798611111</c:v>
                </c:pt>
                <c:pt idx="2298">
                  <c:v>43551.457650462966</c:v>
                </c:pt>
                <c:pt idx="2299">
                  <c:v>43551.666631944441</c:v>
                </c:pt>
                <c:pt idx="2300">
                  <c:v>43552.208437499998</c:v>
                </c:pt>
                <c:pt idx="2301">
                  <c:v>43552.542743055557</c:v>
                </c:pt>
                <c:pt idx="2302">
                  <c:v>43552.54278935185</c:v>
                </c:pt>
                <c:pt idx="2303">
                  <c:v>43552.569027777776</c:v>
                </c:pt>
                <c:pt idx="2304">
                  <c:v>43552.569062499999</c:v>
                </c:pt>
                <c:pt idx="2305">
                  <c:v>43552.667870370373</c:v>
                </c:pt>
                <c:pt idx="2306">
                  <c:v>43552.667916666665</c:v>
                </c:pt>
                <c:pt idx="2307">
                  <c:v>43552.834733796299</c:v>
                </c:pt>
                <c:pt idx="2308">
                  <c:v>43552.982592592591</c:v>
                </c:pt>
                <c:pt idx="2309">
                  <c:v>43552.987800925926</c:v>
                </c:pt>
                <c:pt idx="2310">
                  <c:v>43553.17454861111</c:v>
                </c:pt>
                <c:pt idx="2311">
                  <c:v>43553.369791666664</c:v>
                </c:pt>
                <c:pt idx="2312">
                  <c:v>43553.370358796295</c:v>
                </c:pt>
                <c:pt idx="2313">
                  <c:v>43553.370393518519</c:v>
                </c:pt>
                <c:pt idx="2314">
                  <c:v>43553.371689814812</c:v>
                </c:pt>
                <c:pt idx="2315">
                  <c:v>43553.375925925924</c:v>
                </c:pt>
                <c:pt idx="2316">
                  <c:v>43553.375983796293</c:v>
                </c:pt>
                <c:pt idx="2317">
                  <c:v>43553.378032407411</c:v>
                </c:pt>
                <c:pt idx="2318">
                  <c:v>43553.378425925926</c:v>
                </c:pt>
                <c:pt idx="2319">
                  <c:v>43553.378472222219</c:v>
                </c:pt>
                <c:pt idx="2320">
                  <c:v>43553.378518518519</c:v>
                </c:pt>
                <c:pt idx="2321">
                  <c:v>43553.378576388888</c:v>
                </c:pt>
                <c:pt idx="2322">
                  <c:v>43553.62667824074</c:v>
                </c:pt>
                <c:pt idx="2323">
                  <c:v>43553.631886574076</c:v>
                </c:pt>
                <c:pt idx="2324">
                  <c:v>43553.632465277777</c:v>
                </c:pt>
                <c:pt idx="2325">
                  <c:v>43553.6325</c:v>
                </c:pt>
                <c:pt idx="2326">
                  <c:v>43553.637094907404</c:v>
                </c:pt>
                <c:pt idx="2327">
                  <c:v>43553.64230324074</c:v>
                </c:pt>
                <c:pt idx="2328">
                  <c:v>43553.647511574076</c:v>
                </c:pt>
                <c:pt idx="2329">
                  <c:v>43553.652719907404</c:v>
                </c:pt>
                <c:pt idx="2330">
                  <c:v>43553.710451388892</c:v>
                </c:pt>
                <c:pt idx="2331">
                  <c:v>43553.753217592595</c:v>
                </c:pt>
                <c:pt idx="2332">
                  <c:v>43553.753263888888</c:v>
                </c:pt>
                <c:pt idx="2333">
                  <c:v>43553.793275462966</c:v>
                </c:pt>
                <c:pt idx="2334">
                  <c:v>43553.794178240743</c:v>
                </c:pt>
                <c:pt idx="2335">
                  <c:v>43553.799386574072</c:v>
                </c:pt>
                <c:pt idx="2336">
                  <c:v>43553.804594907408</c:v>
                </c:pt>
                <c:pt idx="2337">
                  <c:v>43553.836145833331</c:v>
                </c:pt>
                <c:pt idx="2338">
                  <c:v>43553.841354166667</c:v>
                </c:pt>
                <c:pt idx="2339">
                  <c:v>43553.896099537036</c:v>
                </c:pt>
                <c:pt idx="2340">
                  <c:v>43553.964490740742</c:v>
                </c:pt>
                <c:pt idx="2341">
                  <c:v>43554.047974537039</c:v>
                </c:pt>
                <c:pt idx="2342">
                  <c:v>43554.053182870368</c:v>
                </c:pt>
                <c:pt idx="2343">
                  <c:v>43554.145370370374</c:v>
                </c:pt>
                <c:pt idx="2344">
                  <c:v>43554.145428240743</c:v>
                </c:pt>
                <c:pt idx="2345">
                  <c:v>43554.256747685184</c:v>
                </c:pt>
                <c:pt idx="2346">
                  <c:v>43554.261956018519</c:v>
                </c:pt>
                <c:pt idx="2347">
                  <c:v>43554.267164351855</c:v>
                </c:pt>
                <c:pt idx="2348">
                  <c:v>43554.272372685184</c:v>
                </c:pt>
                <c:pt idx="2349">
                  <c:v>43554.274293981478</c:v>
                </c:pt>
                <c:pt idx="2350">
                  <c:v>43554.27615740741</c:v>
                </c:pt>
                <c:pt idx="2351">
                  <c:v>43554.30263888889</c:v>
                </c:pt>
                <c:pt idx="2352">
                  <c:v>43554.307847222219</c:v>
                </c:pt>
                <c:pt idx="2353">
                  <c:v>43554.312789351854</c:v>
                </c:pt>
                <c:pt idx="2354">
                  <c:v>43554.334629629629</c:v>
                </c:pt>
                <c:pt idx="2355">
                  <c:v>43554.386122685188</c:v>
                </c:pt>
                <c:pt idx="2356">
                  <c:v>43554.428124999999</c:v>
                </c:pt>
                <c:pt idx="2357">
                  <c:v>43554.944652777776</c:v>
                </c:pt>
                <c:pt idx="2358">
                  <c:v>43554.944837962961</c:v>
                </c:pt>
                <c:pt idx="2359">
                  <c:v>43555.207719907405</c:v>
                </c:pt>
                <c:pt idx="2360">
                  <c:v>43555.34778935185</c:v>
                </c:pt>
                <c:pt idx="2361">
                  <c:v>43555.46974537037</c:v>
                </c:pt>
                <c:pt idx="2362">
                  <c:v>43555.474953703706</c:v>
                </c:pt>
                <c:pt idx="2363">
                  <c:v>43556.407418981478</c:v>
                </c:pt>
                <c:pt idx="2364">
                  <c:v>43556.412627314814</c:v>
                </c:pt>
                <c:pt idx="2365">
                  <c:v>43556.412685185183</c:v>
                </c:pt>
                <c:pt idx="2366">
                  <c:v>43556.417847222219</c:v>
                </c:pt>
                <c:pt idx="2367">
                  <c:v>43556.417881944442</c:v>
                </c:pt>
                <c:pt idx="2368">
                  <c:v>43556.423055555555</c:v>
                </c:pt>
                <c:pt idx="2369">
                  <c:v>43556.423090277778</c:v>
                </c:pt>
                <c:pt idx="2370">
                  <c:v>43556.428252314814</c:v>
                </c:pt>
                <c:pt idx="2371">
                  <c:v>43556.43346064815</c:v>
                </c:pt>
                <c:pt idx="2372">
                  <c:v>43556.436956018515</c:v>
                </c:pt>
                <c:pt idx="2373">
                  <c:v>43556.437025462961</c:v>
                </c:pt>
                <c:pt idx="2374">
                  <c:v>43556.67428240741</c:v>
                </c:pt>
                <c:pt idx="2375">
                  <c:v>43556.929039351853</c:v>
                </c:pt>
                <c:pt idx="2376">
                  <c:v>43558.055497685185</c:v>
                </c:pt>
                <c:pt idx="2377">
                  <c:v>43558.055532407408</c:v>
                </c:pt>
                <c:pt idx="2378">
                  <c:v>43558.181689814817</c:v>
                </c:pt>
                <c:pt idx="2379">
                  <c:v>43558.339490740742</c:v>
                </c:pt>
                <c:pt idx="2380">
                  <c:v>43558.58662037037</c:v>
                </c:pt>
                <c:pt idx="2381">
                  <c:v>43558.708912037036</c:v>
                </c:pt>
                <c:pt idx="2382">
                  <c:v>43558.837546296294</c:v>
                </c:pt>
                <c:pt idx="2383">
                  <c:v>43558.837592592594</c:v>
                </c:pt>
                <c:pt idx="2384">
                  <c:v>43558.839513888888</c:v>
                </c:pt>
                <c:pt idx="2385">
                  <c:v>43558.873113425929</c:v>
                </c:pt>
                <c:pt idx="2386">
                  <c:v>43558.873530092591</c:v>
                </c:pt>
                <c:pt idx="2387">
                  <c:v>43559.255636574075</c:v>
                </c:pt>
                <c:pt idx="2388">
                  <c:v>43559.353506944448</c:v>
                </c:pt>
                <c:pt idx="2389">
                  <c:v>43559.35355324074</c:v>
                </c:pt>
                <c:pt idx="2390">
                  <c:v>43559.567083333335</c:v>
                </c:pt>
                <c:pt idx="2391">
                  <c:v>43559.879166666666</c:v>
                </c:pt>
                <c:pt idx="2392">
                  <c:v>43559.95008101852</c:v>
                </c:pt>
                <c:pt idx="2393">
                  <c:v>43560.042384259257</c:v>
                </c:pt>
                <c:pt idx="2394">
                  <c:v>43560.292870370373</c:v>
                </c:pt>
                <c:pt idx="2395">
                  <c:v>43560.659097222226</c:v>
                </c:pt>
                <c:pt idx="2396">
                  <c:v>43560.697256944448</c:v>
                </c:pt>
                <c:pt idx="2397">
                  <c:v>43560.703680555554</c:v>
                </c:pt>
                <c:pt idx="2398">
                  <c:v>43560.714247685188</c:v>
                </c:pt>
                <c:pt idx="2399">
                  <c:v>43560.724085648151</c:v>
                </c:pt>
                <c:pt idx="2400">
                  <c:v>43560.724131944444</c:v>
                </c:pt>
                <c:pt idx="2401">
                  <c:v>43560.724178240744</c:v>
                </c:pt>
                <c:pt idx="2402">
                  <c:v>43560.88175925926</c:v>
                </c:pt>
                <c:pt idx="2403">
                  <c:v>43560.881805555553</c:v>
                </c:pt>
                <c:pt idx="2404">
                  <c:v>43560.906388888892</c:v>
                </c:pt>
                <c:pt idx="2405">
                  <c:v>43560.910833333335</c:v>
                </c:pt>
                <c:pt idx="2406">
                  <c:v>43560.911932870367</c:v>
                </c:pt>
                <c:pt idx="2407">
                  <c:v>43560.911979166667</c:v>
                </c:pt>
                <c:pt idx="2408">
                  <c:v>43560.91202546296</c:v>
                </c:pt>
                <c:pt idx="2409">
                  <c:v>43560.912060185183</c:v>
                </c:pt>
                <c:pt idx="2410">
                  <c:v>43561.261203703703</c:v>
                </c:pt>
                <c:pt idx="2411">
                  <c:v>43561.261261574073</c:v>
                </c:pt>
                <c:pt idx="2412">
                  <c:v>43561.296087962961</c:v>
                </c:pt>
                <c:pt idx="2413">
                  <c:v>43561.298460648148</c:v>
                </c:pt>
                <c:pt idx="2414">
                  <c:v>43561.334143518521</c:v>
                </c:pt>
                <c:pt idx="2415">
                  <c:v>43561.381122685183</c:v>
                </c:pt>
                <c:pt idx="2416">
                  <c:v>43561.526828703703</c:v>
                </c:pt>
                <c:pt idx="2417">
                  <c:v>43561.526886574073</c:v>
                </c:pt>
                <c:pt idx="2418">
                  <c:v>43561.527928240743</c:v>
                </c:pt>
                <c:pt idx="2419">
                  <c:v>43561.528541666667</c:v>
                </c:pt>
                <c:pt idx="2420">
                  <c:v>43561.532997685186</c:v>
                </c:pt>
                <c:pt idx="2421">
                  <c:v>43561.547754629632</c:v>
                </c:pt>
                <c:pt idx="2422">
                  <c:v>43561.554178240738</c:v>
                </c:pt>
                <c:pt idx="2423">
                  <c:v>43561.554745370369</c:v>
                </c:pt>
                <c:pt idx="2424">
                  <c:v>43561.806747685187</c:v>
                </c:pt>
                <c:pt idx="2425">
                  <c:v>43561.806793981479</c:v>
                </c:pt>
                <c:pt idx="2426">
                  <c:v>43561.806828703702</c:v>
                </c:pt>
                <c:pt idx="2427">
                  <c:v>43561.807245370372</c:v>
                </c:pt>
                <c:pt idx="2428">
                  <c:v>43561.832013888888</c:v>
                </c:pt>
                <c:pt idx="2429">
                  <c:v>43561.903900462959</c:v>
                </c:pt>
                <c:pt idx="2430">
                  <c:v>43562.035532407404</c:v>
                </c:pt>
                <c:pt idx="2431">
                  <c:v>43562.047881944447</c:v>
                </c:pt>
                <c:pt idx="2432">
                  <c:v>43562.140810185185</c:v>
                </c:pt>
                <c:pt idx="2433">
                  <c:v>43562.278194444443</c:v>
                </c:pt>
                <c:pt idx="2434">
                  <c:v>43562.278229166666</c:v>
                </c:pt>
                <c:pt idx="2435">
                  <c:v>43562.662847222222</c:v>
                </c:pt>
                <c:pt idx="2436">
                  <c:v>43562.662905092591</c:v>
                </c:pt>
                <c:pt idx="2437">
                  <c:v>43562.662939814814</c:v>
                </c:pt>
                <c:pt idx="2438">
                  <c:v>43562.720196759263</c:v>
                </c:pt>
                <c:pt idx="2439">
                  <c:v>43563.121493055558</c:v>
                </c:pt>
                <c:pt idx="2440">
                  <c:v>43563.121550925927</c:v>
                </c:pt>
                <c:pt idx="2441">
                  <c:v>43563.12158564815</c:v>
                </c:pt>
                <c:pt idx="2442">
                  <c:v>43563.121620370373</c:v>
                </c:pt>
                <c:pt idx="2443">
                  <c:v>43563.770543981482</c:v>
                </c:pt>
                <c:pt idx="2444">
                  <c:v>43564.019317129627</c:v>
                </c:pt>
                <c:pt idx="2445">
                  <c:v>43564.212361111109</c:v>
                </c:pt>
                <c:pt idx="2446">
                  <c:v>43564.212407407409</c:v>
                </c:pt>
                <c:pt idx="2447">
                  <c:v>43565.038368055553</c:v>
                </c:pt>
                <c:pt idx="2448">
                  <c:v>43565.194861111115</c:v>
                </c:pt>
                <c:pt idx="2449">
                  <c:v>43565.262453703705</c:v>
                </c:pt>
                <c:pt idx="2450">
                  <c:v>43565.302928240744</c:v>
                </c:pt>
                <c:pt idx="2451">
                  <c:v>43565.302986111114</c:v>
                </c:pt>
                <c:pt idx="2452">
                  <c:v>43565.303020833337</c:v>
                </c:pt>
                <c:pt idx="2453">
                  <c:v>43565.328877314816</c:v>
                </c:pt>
                <c:pt idx="2454">
                  <c:v>43565.393495370372</c:v>
                </c:pt>
                <c:pt idx="2455">
                  <c:v>43565.77107638889</c:v>
                </c:pt>
                <c:pt idx="2456">
                  <c:v>43565.929120370369</c:v>
                </c:pt>
                <c:pt idx="2457">
                  <c:v>43566.562962962962</c:v>
                </c:pt>
                <c:pt idx="2458">
                  <c:v>43566.563009259262</c:v>
                </c:pt>
                <c:pt idx="2459">
                  <c:v>43566.663344907407</c:v>
                </c:pt>
                <c:pt idx="2460">
                  <c:v>43566.856481481482</c:v>
                </c:pt>
                <c:pt idx="2461">
                  <c:v>43566.872476851851</c:v>
                </c:pt>
                <c:pt idx="2462">
                  <c:v>43566.877962962964</c:v>
                </c:pt>
                <c:pt idx="2463">
                  <c:v>43567.8124537037</c:v>
                </c:pt>
                <c:pt idx="2464">
                  <c:v>43568.223657407405</c:v>
                </c:pt>
                <c:pt idx="2465">
                  <c:v>43568.223703703705</c:v>
                </c:pt>
                <c:pt idx="2466">
                  <c:v>43568.588125000002</c:v>
                </c:pt>
                <c:pt idx="2467">
                  <c:v>43568.588171296295</c:v>
                </c:pt>
                <c:pt idx="2468">
                  <c:v>43568.588206018518</c:v>
                </c:pt>
                <c:pt idx="2469">
                  <c:v>43569.780752314815</c:v>
                </c:pt>
                <c:pt idx="2470">
                  <c:v>43569.780787037038</c:v>
                </c:pt>
                <c:pt idx="2471">
                  <c:v>43570.157604166663</c:v>
                </c:pt>
                <c:pt idx="2472">
                  <c:v>43570.157650462963</c:v>
                </c:pt>
                <c:pt idx="2473">
                  <c:v>43570.262997685182</c:v>
                </c:pt>
                <c:pt idx="2474">
                  <c:v>43483.606851851851</c:v>
                </c:pt>
                <c:pt idx="2475">
                  <c:v>43483.648379629631</c:v>
                </c:pt>
                <c:pt idx="2476">
                  <c:v>43483.648425925923</c:v>
                </c:pt>
                <c:pt idx="2477">
                  <c:v>43483.86445601852</c:v>
                </c:pt>
                <c:pt idx="2478">
                  <c:v>43483.913912037038</c:v>
                </c:pt>
                <c:pt idx="2479">
                  <c:v>43483.950833333336</c:v>
                </c:pt>
                <c:pt idx="2480">
                  <c:v>43484.005486111113</c:v>
                </c:pt>
                <c:pt idx="2481">
                  <c:v>43484.005532407406</c:v>
                </c:pt>
                <c:pt idx="2482">
                  <c:v>43484.038761574076</c:v>
                </c:pt>
                <c:pt idx="2483">
                  <c:v>43484.098935185182</c:v>
                </c:pt>
                <c:pt idx="2484">
                  <c:v>43484.1719212963</c:v>
                </c:pt>
                <c:pt idx="2485">
                  <c:v>43484.214328703703</c:v>
                </c:pt>
                <c:pt idx="2486">
                  <c:v>43484.286319444444</c:v>
                </c:pt>
                <c:pt idx="2487">
                  <c:v>43484.311273148145</c:v>
                </c:pt>
                <c:pt idx="2488">
                  <c:v>43484.384629629632</c:v>
                </c:pt>
                <c:pt idx="2489">
                  <c:v>43484.388287037036</c:v>
                </c:pt>
                <c:pt idx="2490">
                  <c:v>43484.463310185187</c:v>
                </c:pt>
                <c:pt idx="2491">
                  <c:v>43484.533425925925</c:v>
                </c:pt>
                <c:pt idx="2492">
                  <c:v>43484.602847222224</c:v>
                </c:pt>
                <c:pt idx="2493">
                  <c:v>43484.679942129631</c:v>
                </c:pt>
                <c:pt idx="2494">
                  <c:v>43484.752650462964</c:v>
                </c:pt>
                <c:pt idx="2495">
                  <c:v>43484.826562499999</c:v>
                </c:pt>
                <c:pt idx="2496">
                  <c:v>43484.894166666665</c:v>
                </c:pt>
                <c:pt idx="2497">
                  <c:v>43484.954513888886</c:v>
                </c:pt>
                <c:pt idx="2498">
                  <c:v>43484.999189814815</c:v>
                </c:pt>
                <c:pt idx="2499">
                  <c:v>43485.028263888889</c:v>
                </c:pt>
                <c:pt idx="2500">
                  <c:v>43485.096782407411</c:v>
                </c:pt>
                <c:pt idx="2501">
                  <c:v>43485.171956018516</c:v>
                </c:pt>
                <c:pt idx="2502">
                  <c:v>43485.209131944444</c:v>
                </c:pt>
                <c:pt idx="2503">
                  <c:v>43485.29047453704</c:v>
                </c:pt>
                <c:pt idx="2504">
                  <c:v>43485.343634259261</c:v>
                </c:pt>
                <c:pt idx="2505">
                  <c:v>43485.395868055559</c:v>
                </c:pt>
                <c:pt idx="2506">
                  <c:v>43485.45417824074</c:v>
                </c:pt>
                <c:pt idx="2507">
                  <c:v>43485.50203703704</c:v>
                </c:pt>
                <c:pt idx="2508">
                  <c:v>43485.662187499998</c:v>
                </c:pt>
                <c:pt idx="2509">
                  <c:v>43485.797407407408</c:v>
                </c:pt>
                <c:pt idx="2510">
                  <c:v>43485.863206018519</c:v>
                </c:pt>
                <c:pt idx="2511">
                  <c:v>43485.957939814813</c:v>
                </c:pt>
                <c:pt idx="2512">
                  <c:v>43486.061724537038</c:v>
                </c:pt>
                <c:pt idx="2513">
                  <c:v>43486.160520833335</c:v>
                </c:pt>
                <c:pt idx="2514">
                  <c:v>43486.267152777778</c:v>
                </c:pt>
                <c:pt idx="2515">
                  <c:v>43486.379629629628</c:v>
                </c:pt>
                <c:pt idx="2516">
                  <c:v>43486.458472222221</c:v>
                </c:pt>
                <c:pt idx="2517">
                  <c:v>43486.460358796299</c:v>
                </c:pt>
                <c:pt idx="2518">
                  <c:v>43486.462071759262</c:v>
                </c:pt>
                <c:pt idx="2519">
                  <c:v>43486.463483796295</c:v>
                </c:pt>
                <c:pt idx="2520">
                  <c:v>43486.464849537035</c:v>
                </c:pt>
                <c:pt idx="2521">
                  <c:v>43486.468553240738</c:v>
                </c:pt>
                <c:pt idx="2522">
                  <c:v>43486.494490740741</c:v>
                </c:pt>
                <c:pt idx="2523">
                  <c:v>43486.720509259256</c:v>
                </c:pt>
                <c:pt idx="2524">
                  <c:v>43486.720555555556</c:v>
                </c:pt>
                <c:pt idx="2525">
                  <c:v>43486.946516203701</c:v>
                </c:pt>
                <c:pt idx="2526">
                  <c:v>43486.984722222223</c:v>
                </c:pt>
                <c:pt idx="2527">
                  <c:v>43486.984907407408</c:v>
                </c:pt>
                <c:pt idx="2528">
                  <c:v>43487.203969907408</c:v>
                </c:pt>
                <c:pt idx="2529">
                  <c:v>43487.20616898148</c:v>
                </c:pt>
                <c:pt idx="2530">
                  <c:v>43487.206238425926</c:v>
                </c:pt>
                <c:pt idx="2531">
                  <c:v>43487.206307870372</c:v>
                </c:pt>
                <c:pt idx="2532">
                  <c:v>43487.206516203703</c:v>
                </c:pt>
                <c:pt idx="2533">
                  <c:v>43487.206979166665</c:v>
                </c:pt>
                <c:pt idx="2534">
                  <c:v>43487.207025462965</c:v>
                </c:pt>
                <c:pt idx="2535">
                  <c:v>43487.207129629627</c:v>
                </c:pt>
                <c:pt idx="2536">
                  <c:v>43487.207604166666</c:v>
                </c:pt>
                <c:pt idx="2537">
                  <c:v>43487.207754629628</c:v>
                </c:pt>
                <c:pt idx="2538">
                  <c:v>43487.208333333336</c:v>
                </c:pt>
                <c:pt idx="2539">
                  <c:v>43487.236759259256</c:v>
                </c:pt>
                <c:pt idx="2540">
                  <c:v>43487.299490740741</c:v>
                </c:pt>
                <c:pt idx="2541">
                  <c:v>43487.29954861111</c:v>
                </c:pt>
                <c:pt idx="2542">
                  <c:v>43487.299583333333</c:v>
                </c:pt>
                <c:pt idx="2543">
                  <c:v>43487.304270833331</c:v>
                </c:pt>
                <c:pt idx="2544">
                  <c:v>43487.304571759261</c:v>
                </c:pt>
                <c:pt idx="2545">
                  <c:v>43487.304872685185</c:v>
                </c:pt>
                <c:pt idx="2546">
                  <c:v>43487.305127314816</c:v>
                </c:pt>
                <c:pt idx="2547">
                  <c:v>43487.306134259263</c:v>
                </c:pt>
                <c:pt idx="2548">
                  <c:v>43487.306180555555</c:v>
                </c:pt>
                <c:pt idx="2549">
                  <c:v>43487.306215277778</c:v>
                </c:pt>
                <c:pt idx="2550">
                  <c:v>43487.306250000001</c:v>
                </c:pt>
                <c:pt idx="2551">
                  <c:v>43487.309108796297</c:v>
                </c:pt>
                <c:pt idx="2552">
                  <c:v>43487.310949074075</c:v>
                </c:pt>
                <c:pt idx="2553">
                  <c:v>43487.314756944441</c:v>
                </c:pt>
                <c:pt idx="2554">
                  <c:v>43487.337627314817</c:v>
                </c:pt>
                <c:pt idx="2555">
                  <c:v>43487.753518518519</c:v>
                </c:pt>
                <c:pt idx="2556">
                  <c:v>43487.757743055554</c:v>
                </c:pt>
                <c:pt idx="2557">
                  <c:v>43487.760358796295</c:v>
                </c:pt>
                <c:pt idx="2558">
                  <c:v>43487.76353009259</c:v>
                </c:pt>
                <c:pt idx="2559">
                  <c:v>43487.923842592594</c:v>
                </c:pt>
                <c:pt idx="2560">
                  <c:v>43488.142430555556</c:v>
                </c:pt>
                <c:pt idx="2561">
                  <c:v>43488.142476851855</c:v>
                </c:pt>
                <c:pt idx="2562">
                  <c:v>43488.356712962966</c:v>
                </c:pt>
                <c:pt idx="2563">
                  <c:v>43488.764398148145</c:v>
                </c:pt>
                <c:pt idx="2564">
                  <c:v>43488.766296296293</c:v>
                </c:pt>
                <c:pt idx="2565">
                  <c:v>43488.767256944448</c:v>
                </c:pt>
                <c:pt idx="2566">
                  <c:v>43488.767395833333</c:v>
                </c:pt>
                <c:pt idx="2567">
                  <c:v>43488.770312499997</c:v>
                </c:pt>
                <c:pt idx="2568">
                  <c:v>43488.773587962962</c:v>
                </c:pt>
                <c:pt idx="2569">
                  <c:v>43488.775208333333</c:v>
                </c:pt>
                <c:pt idx="2570">
                  <c:v>43488.779548611114</c:v>
                </c:pt>
                <c:pt idx="2571">
                  <c:v>43489.209722222222</c:v>
                </c:pt>
                <c:pt idx="2572">
                  <c:v>43489.214317129627</c:v>
                </c:pt>
                <c:pt idx="2573">
                  <c:v>43489.217488425929</c:v>
                </c:pt>
                <c:pt idx="2574">
                  <c:v>43489.219837962963</c:v>
                </c:pt>
                <c:pt idx="2575">
                  <c:v>43489.223425925928</c:v>
                </c:pt>
                <c:pt idx="2576">
                  <c:v>43489.225648148145</c:v>
                </c:pt>
                <c:pt idx="2577">
                  <c:v>43489.229571759257</c:v>
                </c:pt>
                <c:pt idx="2578">
                  <c:v>43489.22960648148</c:v>
                </c:pt>
                <c:pt idx="2579">
                  <c:v>43489.231898148151</c:v>
                </c:pt>
                <c:pt idx="2580">
                  <c:v>43489.233842592592</c:v>
                </c:pt>
                <c:pt idx="2581">
                  <c:v>43489.236388888887</c:v>
                </c:pt>
                <c:pt idx="2582">
                  <c:v>43489.23814814815</c:v>
                </c:pt>
                <c:pt idx="2583">
                  <c:v>43489.240266203706</c:v>
                </c:pt>
                <c:pt idx="2584">
                  <c:v>43489.242210648146</c:v>
                </c:pt>
                <c:pt idx="2585">
                  <c:v>43489.244027777779</c:v>
                </c:pt>
                <c:pt idx="2586">
                  <c:v>43489.245798611111</c:v>
                </c:pt>
                <c:pt idx="2587">
                  <c:v>43489.247442129628</c:v>
                </c:pt>
                <c:pt idx="2588">
                  <c:v>43489.249976851854</c:v>
                </c:pt>
                <c:pt idx="2589">
                  <c:v>43489.251967592594</c:v>
                </c:pt>
                <c:pt idx="2590">
                  <c:v>43489.253888888888</c:v>
                </c:pt>
                <c:pt idx="2591">
                  <c:v>43489.297696759262</c:v>
                </c:pt>
                <c:pt idx="2592">
                  <c:v>43489.301064814812</c:v>
                </c:pt>
                <c:pt idx="2593">
                  <c:v>43489.303530092591</c:v>
                </c:pt>
                <c:pt idx="2594">
                  <c:v>43489.306145833332</c:v>
                </c:pt>
                <c:pt idx="2595">
                  <c:v>43489.307870370372</c:v>
                </c:pt>
                <c:pt idx="2596">
                  <c:v>43489.309675925928</c:v>
                </c:pt>
                <c:pt idx="2597">
                  <c:v>43489.311354166668</c:v>
                </c:pt>
                <c:pt idx="2598">
                  <c:v>43489.313136574077</c:v>
                </c:pt>
                <c:pt idx="2599">
                  <c:v>43489.314652777779</c:v>
                </c:pt>
                <c:pt idx="2600">
                  <c:v>43489.316087962965</c:v>
                </c:pt>
                <c:pt idx="2601">
                  <c:v>43489.317499999997</c:v>
                </c:pt>
                <c:pt idx="2602">
                  <c:v>43489.318819444445</c:v>
                </c:pt>
                <c:pt idx="2603">
                  <c:v>43489.320115740738</c:v>
                </c:pt>
                <c:pt idx="2604">
                  <c:v>43489.321400462963</c:v>
                </c:pt>
                <c:pt idx="2605">
                  <c:v>43489.322835648149</c:v>
                </c:pt>
                <c:pt idx="2606">
                  <c:v>43489.324953703705</c:v>
                </c:pt>
                <c:pt idx="2607">
                  <c:v>43489.32607638889</c:v>
                </c:pt>
                <c:pt idx="2608">
                  <c:v>43489.327164351853</c:v>
                </c:pt>
                <c:pt idx="2609">
                  <c:v>43489.370798611111</c:v>
                </c:pt>
                <c:pt idx="2610">
                  <c:v>43489.371527777781</c:v>
                </c:pt>
                <c:pt idx="2611">
                  <c:v>43489.383252314816</c:v>
                </c:pt>
                <c:pt idx="2612">
                  <c:v>43489.395127314812</c:v>
                </c:pt>
                <c:pt idx="2613">
                  <c:v>43489.584409722222</c:v>
                </c:pt>
                <c:pt idx="2614">
                  <c:v>43494.699988425928</c:v>
                </c:pt>
                <c:pt idx="2615">
                  <c:v>43494.702627314815</c:v>
                </c:pt>
                <c:pt idx="2616">
                  <c:v>43494.711921296293</c:v>
                </c:pt>
                <c:pt idx="2617">
                  <c:v>43494.744201388887</c:v>
                </c:pt>
                <c:pt idx="2618">
                  <c:v>43495.142222222225</c:v>
                </c:pt>
                <c:pt idx="2619">
                  <c:v>43495.372071759259</c:v>
                </c:pt>
                <c:pt idx="2620">
                  <c:v>43495.37332175926</c:v>
                </c:pt>
                <c:pt idx="2621">
                  <c:v>43495.49596064815</c:v>
                </c:pt>
                <c:pt idx="2622">
                  <c:v>43495.496018518519</c:v>
                </c:pt>
                <c:pt idx="2623">
                  <c:v>43496.785613425927</c:v>
                </c:pt>
                <c:pt idx="2624">
                  <c:v>43497.284780092596</c:v>
                </c:pt>
                <c:pt idx="2625">
                  <c:v>43499.598182870373</c:v>
                </c:pt>
                <c:pt idx="2626">
                  <c:v>43499.601446759261</c:v>
                </c:pt>
                <c:pt idx="2627">
                  <c:v>43500.247164351851</c:v>
                </c:pt>
                <c:pt idx="2628">
                  <c:v>43500.311145833337</c:v>
                </c:pt>
                <c:pt idx="2629">
                  <c:v>43500.311203703706</c:v>
                </c:pt>
                <c:pt idx="2630">
                  <c:v>43500.311238425929</c:v>
                </c:pt>
                <c:pt idx="2631">
                  <c:v>43500.311412037037</c:v>
                </c:pt>
                <c:pt idx="2632">
                  <c:v>43500.311469907407</c:v>
                </c:pt>
                <c:pt idx="2633">
                  <c:v>43500.881041666667</c:v>
                </c:pt>
                <c:pt idx="2634">
                  <c:v>43500.886435185188</c:v>
                </c:pt>
                <c:pt idx="2635">
                  <c:v>43500.898321759261</c:v>
                </c:pt>
                <c:pt idx="2636">
                  <c:v>43500.907951388886</c:v>
                </c:pt>
                <c:pt idx="2637">
                  <c:v>43500.91679398148</c:v>
                </c:pt>
                <c:pt idx="2638">
                  <c:v>43500.919374999998</c:v>
                </c:pt>
                <c:pt idx="2639">
                  <c:v>43500.930277777778</c:v>
                </c:pt>
                <c:pt idx="2640">
                  <c:v>43500.936180555553</c:v>
                </c:pt>
                <c:pt idx="2641">
                  <c:v>43500.945706018516</c:v>
                </c:pt>
                <c:pt idx="2642">
                  <c:v>43502.860601851855</c:v>
                </c:pt>
                <c:pt idx="2643">
                  <c:v>43502.914421296293</c:v>
                </c:pt>
                <c:pt idx="2644">
                  <c:v>43502.914618055554</c:v>
                </c:pt>
                <c:pt idx="2645">
                  <c:v>43503.91474537037</c:v>
                </c:pt>
                <c:pt idx="2646">
                  <c:v>43503.914907407408</c:v>
                </c:pt>
                <c:pt idx="2647">
                  <c:v>43503.950104166666</c:v>
                </c:pt>
                <c:pt idx="2648">
                  <c:v>43504.187824074077</c:v>
                </c:pt>
                <c:pt idx="2649">
                  <c:v>43504.206643518519</c:v>
                </c:pt>
                <c:pt idx="2650">
                  <c:v>43504.20784722222</c:v>
                </c:pt>
                <c:pt idx="2651">
                  <c:v>43504.31</c:v>
                </c:pt>
                <c:pt idx="2652">
                  <c:v>43505.194571759261</c:v>
                </c:pt>
                <c:pt idx="2653">
                  <c:v>43505.194618055553</c:v>
                </c:pt>
                <c:pt idx="2654">
                  <c:v>43505.201608796298</c:v>
                </c:pt>
                <c:pt idx="2655">
                  <c:v>43505.201655092591</c:v>
                </c:pt>
                <c:pt idx="2656">
                  <c:v>43505.201689814814</c:v>
                </c:pt>
                <c:pt idx="2657">
                  <c:v>43505.581793981481</c:v>
                </c:pt>
                <c:pt idx="2658">
                  <c:v>43505.634050925924</c:v>
                </c:pt>
                <c:pt idx="2659">
                  <c:v>43505.636099537034</c:v>
                </c:pt>
                <c:pt idx="2660">
                  <c:v>43505.636666666665</c:v>
                </c:pt>
                <c:pt idx="2661">
                  <c:v>43505.638148148151</c:v>
                </c:pt>
                <c:pt idx="2662">
                  <c:v>43506.636863425927</c:v>
                </c:pt>
                <c:pt idx="2663">
                  <c:v>43506.637372685182</c:v>
                </c:pt>
                <c:pt idx="2664">
                  <c:v>43506.63758101852</c:v>
                </c:pt>
                <c:pt idx="2665">
                  <c:v>43506.836909722224</c:v>
                </c:pt>
                <c:pt idx="2666">
                  <c:v>43507.971134259256</c:v>
                </c:pt>
                <c:pt idx="2667">
                  <c:v>43507.972453703704</c:v>
                </c:pt>
                <c:pt idx="2668">
                  <c:v>43507.972500000003</c:v>
                </c:pt>
                <c:pt idx="2669">
                  <c:v>43508.072708333333</c:v>
                </c:pt>
                <c:pt idx="2670">
                  <c:v>43508.305972222224</c:v>
                </c:pt>
                <c:pt idx="2671">
                  <c:v>43508.319305555553</c:v>
                </c:pt>
                <c:pt idx="2672">
                  <c:v>43508.328750000001</c:v>
                </c:pt>
                <c:pt idx="2673">
                  <c:v>43508.374618055554</c:v>
                </c:pt>
                <c:pt idx="2674">
                  <c:v>43508.374745370369</c:v>
                </c:pt>
                <c:pt idx="2675">
                  <c:v>43508.375057870369</c:v>
                </c:pt>
                <c:pt idx="2676">
                  <c:v>43508.375173611108</c:v>
                </c:pt>
                <c:pt idx="2677">
                  <c:v>43508.375428240739</c:v>
                </c:pt>
                <c:pt idx="2678">
                  <c:v>43508.576631944445</c:v>
                </c:pt>
                <c:pt idx="2679">
                  <c:v>43508.57671296296</c:v>
                </c:pt>
                <c:pt idx="2680">
                  <c:v>43508.637557870374</c:v>
                </c:pt>
                <c:pt idx="2681">
                  <c:v>43508.637604166666</c:v>
                </c:pt>
                <c:pt idx="2682">
                  <c:v>43508.645902777775</c:v>
                </c:pt>
                <c:pt idx="2683">
                  <c:v>43508.645949074074</c:v>
                </c:pt>
                <c:pt idx="2684">
                  <c:v>43508.645983796298</c:v>
                </c:pt>
                <c:pt idx="2685">
                  <c:v>43508.671481481484</c:v>
                </c:pt>
                <c:pt idx="2686">
                  <c:v>43508.671574074076</c:v>
                </c:pt>
                <c:pt idx="2687">
                  <c:v>43508.671805555554</c:v>
                </c:pt>
                <c:pt idx="2688">
                  <c:v>43508.941863425927</c:v>
                </c:pt>
                <c:pt idx="2689">
                  <c:v>43509.488738425927</c:v>
                </c:pt>
                <c:pt idx="2690">
                  <c:v>43509.49560185185</c:v>
                </c:pt>
                <c:pt idx="2691">
                  <c:v>43510.040173611109</c:v>
                </c:pt>
                <c:pt idx="2692">
                  <c:v>43510.156226851854</c:v>
                </c:pt>
                <c:pt idx="2693">
                  <c:v>43511.21837962963</c:v>
                </c:pt>
                <c:pt idx="2694">
                  <c:v>43511.338587962964</c:v>
                </c:pt>
                <c:pt idx="2695">
                  <c:v>43511.338750000003</c:v>
                </c:pt>
                <c:pt idx="2696">
                  <c:v>43511.354942129627</c:v>
                </c:pt>
                <c:pt idx="2697">
                  <c:v>43511.393287037034</c:v>
                </c:pt>
                <c:pt idx="2698">
                  <c:v>43511.41914351852</c:v>
                </c:pt>
                <c:pt idx="2699">
                  <c:v>43511.422754629632</c:v>
                </c:pt>
                <c:pt idx="2700">
                  <c:v>43511.422800925924</c:v>
                </c:pt>
                <c:pt idx="2701">
                  <c:v>43511.423888888887</c:v>
                </c:pt>
                <c:pt idx="2702">
                  <c:v>43511.423946759256</c:v>
                </c:pt>
                <c:pt idx="2703">
                  <c:v>43511.424803240741</c:v>
                </c:pt>
                <c:pt idx="2704">
                  <c:v>43511.424861111111</c:v>
                </c:pt>
                <c:pt idx="2705">
                  <c:v>43511.426759259259</c:v>
                </c:pt>
                <c:pt idx="2706">
                  <c:v>43511.42827546296</c:v>
                </c:pt>
                <c:pt idx="2707">
                  <c:v>43511.429571759261</c:v>
                </c:pt>
                <c:pt idx="2708">
                  <c:v>43511.429629629631</c:v>
                </c:pt>
                <c:pt idx="2709">
                  <c:v>43511.430868055555</c:v>
                </c:pt>
                <c:pt idx="2710">
                  <c:v>43511.430925925924</c:v>
                </c:pt>
                <c:pt idx="2711">
                  <c:v>43511.432326388887</c:v>
                </c:pt>
                <c:pt idx="2712">
                  <c:v>43511.432372685187</c:v>
                </c:pt>
                <c:pt idx="2713">
                  <c:v>43511.433888888889</c:v>
                </c:pt>
                <c:pt idx="2714">
                  <c:v>43511.433935185189</c:v>
                </c:pt>
                <c:pt idx="2715">
                  <c:v>43511.436099537037</c:v>
                </c:pt>
                <c:pt idx="2716">
                  <c:v>43511.436145833337</c:v>
                </c:pt>
                <c:pt idx="2717">
                  <c:v>43511.438333333332</c:v>
                </c:pt>
                <c:pt idx="2718">
                  <c:v>43511.441134259258</c:v>
                </c:pt>
                <c:pt idx="2719">
                  <c:v>43511.448171296295</c:v>
                </c:pt>
                <c:pt idx="2720">
                  <c:v>43511.583865740744</c:v>
                </c:pt>
                <c:pt idx="2721">
                  <c:v>43511.851817129631</c:v>
                </c:pt>
                <c:pt idx="2722">
                  <c:v>43512.367268518516</c:v>
                </c:pt>
                <c:pt idx="2723">
                  <c:v>43512.407152777778</c:v>
                </c:pt>
                <c:pt idx="2724">
                  <c:v>43512.40730324074</c:v>
                </c:pt>
                <c:pt idx="2725">
                  <c:v>43512.40792824074</c:v>
                </c:pt>
                <c:pt idx="2726">
                  <c:v>43512.408495370371</c:v>
                </c:pt>
                <c:pt idx="2727">
                  <c:v>43512.408541666664</c:v>
                </c:pt>
                <c:pt idx="2728">
                  <c:v>43512.408993055556</c:v>
                </c:pt>
                <c:pt idx="2729">
                  <c:v>43512.40902777778</c:v>
                </c:pt>
                <c:pt idx="2730">
                  <c:v>43512.409201388888</c:v>
                </c:pt>
                <c:pt idx="2731">
                  <c:v>43512.501782407409</c:v>
                </c:pt>
                <c:pt idx="2732">
                  <c:v>43512.501840277779</c:v>
                </c:pt>
                <c:pt idx="2733">
                  <c:v>43512.603113425925</c:v>
                </c:pt>
                <c:pt idx="2734">
                  <c:v>43513.574664351851</c:v>
                </c:pt>
                <c:pt idx="2735">
                  <c:v>43513.57472222222</c:v>
                </c:pt>
                <c:pt idx="2736">
                  <c:v>43513.574780092589</c:v>
                </c:pt>
                <c:pt idx="2737">
                  <c:v>43513.574814814812</c:v>
                </c:pt>
                <c:pt idx="2738">
                  <c:v>43513.58388888889</c:v>
                </c:pt>
                <c:pt idx="2739">
                  <c:v>43513.592766203707</c:v>
                </c:pt>
                <c:pt idx="2740">
                  <c:v>43513.594525462962</c:v>
                </c:pt>
                <c:pt idx="2741">
                  <c:v>43513.596574074072</c:v>
                </c:pt>
                <c:pt idx="2742">
                  <c:v>43513.596608796295</c:v>
                </c:pt>
                <c:pt idx="2743">
                  <c:v>43513.596643518518</c:v>
                </c:pt>
                <c:pt idx="2744">
                  <c:v>43513.925370370373</c:v>
                </c:pt>
                <c:pt idx="2745">
                  <c:v>43513.927546296298</c:v>
                </c:pt>
                <c:pt idx="2746">
                  <c:v>43513.929861111108</c:v>
                </c:pt>
                <c:pt idx="2747">
                  <c:v>43513.929930555554</c:v>
                </c:pt>
                <c:pt idx="2748">
                  <c:v>43513.929965277777</c:v>
                </c:pt>
                <c:pt idx="2749">
                  <c:v>43513.931527777779</c:v>
                </c:pt>
                <c:pt idx="2750">
                  <c:v>43513.993668981479</c:v>
                </c:pt>
                <c:pt idx="2751">
                  <c:v>43514.043761574074</c:v>
                </c:pt>
                <c:pt idx="2752">
                  <c:v>43514.383321759262</c:v>
                </c:pt>
                <c:pt idx="2753">
                  <c:v>43514.383379629631</c:v>
                </c:pt>
                <c:pt idx="2754">
                  <c:v>43514.383414351854</c:v>
                </c:pt>
                <c:pt idx="2755">
                  <c:v>43514.383449074077</c:v>
                </c:pt>
                <c:pt idx="2756">
                  <c:v>43514.477256944447</c:v>
                </c:pt>
                <c:pt idx="2757">
                  <c:v>43514.477303240739</c:v>
                </c:pt>
                <c:pt idx="2758">
                  <c:v>43514.810150462959</c:v>
                </c:pt>
                <c:pt idx="2759">
                  <c:v>43514.810196759259</c:v>
                </c:pt>
                <c:pt idx="2760">
                  <c:v>43514.810231481482</c:v>
                </c:pt>
                <c:pt idx="2761">
                  <c:v>43515.043773148151</c:v>
                </c:pt>
                <c:pt idx="2762">
                  <c:v>43515.100798611114</c:v>
                </c:pt>
                <c:pt idx="2763">
                  <c:v>43515.100856481484</c:v>
                </c:pt>
                <c:pt idx="2764">
                  <c:v>43515.100891203707</c:v>
                </c:pt>
                <c:pt idx="2765">
                  <c:v>43515.337372685186</c:v>
                </c:pt>
                <c:pt idx="2766">
                  <c:v>43516.218344907407</c:v>
                </c:pt>
                <c:pt idx="2767">
                  <c:v>43516.218391203707</c:v>
                </c:pt>
                <c:pt idx="2768">
                  <c:v>43517.090787037036</c:v>
                </c:pt>
                <c:pt idx="2769">
                  <c:v>43517.090833333335</c:v>
                </c:pt>
                <c:pt idx="2770">
                  <c:v>43517.454328703701</c:v>
                </c:pt>
                <c:pt idx="2771">
                  <c:v>43517.454375000001</c:v>
                </c:pt>
                <c:pt idx="2772">
                  <c:v>43517.907638888886</c:v>
                </c:pt>
                <c:pt idx="2773">
                  <c:v>43518.049722222226</c:v>
                </c:pt>
                <c:pt idx="2774">
                  <c:v>43518.049780092595</c:v>
                </c:pt>
                <c:pt idx="2775">
                  <c:v>43518.049814814818</c:v>
                </c:pt>
                <c:pt idx="2776">
                  <c:v>43518.320439814815</c:v>
                </c:pt>
                <c:pt idx="2777">
                  <c:v>43519.131377314814</c:v>
                </c:pt>
                <c:pt idx="2778">
                  <c:v>43519.131423611114</c:v>
                </c:pt>
                <c:pt idx="2779">
                  <c:v>43519.610960648148</c:v>
                </c:pt>
                <c:pt idx="2780">
                  <c:v>43520.138275462959</c:v>
                </c:pt>
                <c:pt idx="2781">
                  <c:v>43520.138344907406</c:v>
                </c:pt>
                <c:pt idx="2782">
                  <c:v>43520.147256944445</c:v>
                </c:pt>
                <c:pt idx="2783">
                  <c:v>43520.147314814814</c:v>
                </c:pt>
                <c:pt idx="2784">
                  <c:v>43520.147939814815</c:v>
                </c:pt>
                <c:pt idx="2785">
                  <c:v>43520.148032407407</c:v>
                </c:pt>
                <c:pt idx="2786">
                  <c:v>43520.148090277777</c:v>
                </c:pt>
                <c:pt idx="2787">
                  <c:v>43520.370138888888</c:v>
                </c:pt>
                <c:pt idx="2788">
                  <c:v>43520.370185185187</c:v>
                </c:pt>
                <c:pt idx="2789">
                  <c:v>43520.370219907411</c:v>
                </c:pt>
                <c:pt idx="2790">
                  <c:v>43520.832743055558</c:v>
                </c:pt>
                <c:pt idx="2791">
                  <c:v>43520.832789351851</c:v>
                </c:pt>
                <c:pt idx="2792">
                  <c:v>43520.878564814811</c:v>
                </c:pt>
                <c:pt idx="2793">
                  <c:v>43520.878611111111</c:v>
                </c:pt>
                <c:pt idx="2794">
                  <c:v>43520.912627314814</c:v>
                </c:pt>
                <c:pt idx="2795">
                  <c:v>43520.912673611114</c:v>
                </c:pt>
                <c:pt idx="2796">
                  <c:v>43520.913321759261</c:v>
                </c:pt>
                <c:pt idx="2797">
                  <c:v>43520.91337962963</c:v>
                </c:pt>
                <c:pt idx="2798">
                  <c:v>43520.913414351853</c:v>
                </c:pt>
                <c:pt idx="2799">
                  <c:v>43521.148229166669</c:v>
                </c:pt>
                <c:pt idx="2800">
                  <c:v>43521.148275462961</c:v>
                </c:pt>
                <c:pt idx="2801">
                  <c:v>43521.148310185185</c:v>
                </c:pt>
                <c:pt idx="2802">
                  <c:v>43521.506678240738</c:v>
                </c:pt>
                <c:pt idx="2803">
                  <c:v>43521.536539351851</c:v>
                </c:pt>
                <c:pt idx="2804">
                  <c:v>43521.536585648151</c:v>
                </c:pt>
                <c:pt idx="2805">
                  <c:v>43522.290578703702</c:v>
                </c:pt>
                <c:pt idx="2806">
                  <c:v>43522.338645833333</c:v>
                </c:pt>
                <c:pt idx="2807">
                  <c:v>43522.524293981478</c:v>
                </c:pt>
                <c:pt idx="2808">
                  <c:v>43525.004999999997</c:v>
                </c:pt>
                <c:pt idx="2809">
                  <c:v>43525.200462962966</c:v>
                </c:pt>
                <c:pt idx="2810">
                  <c:v>43525.200509259259</c:v>
                </c:pt>
                <c:pt idx="2811">
                  <c:v>43525.200543981482</c:v>
                </c:pt>
                <c:pt idx="2812">
                  <c:v>43525.756493055553</c:v>
                </c:pt>
                <c:pt idx="2813">
                  <c:v>43525.76122685185</c:v>
                </c:pt>
                <c:pt idx="2814">
                  <c:v>43525.764305555553</c:v>
                </c:pt>
                <c:pt idx="2815">
                  <c:v>43525.767824074072</c:v>
                </c:pt>
                <c:pt idx="2816">
                  <c:v>43525.770509259259</c:v>
                </c:pt>
                <c:pt idx="2817">
                  <c:v>43525.772928240738</c:v>
                </c:pt>
                <c:pt idx="2818">
                  <c:v>43525.777256944442</c:v>
                </c:pt>
                <c:pt idx="2819">
                  <c:v>43525.856736111113</c:v>
                </c:pt>
                <c:pt idx="2820">
                  <c:v>43525.867708333331</c:v>
                </c:pt>
                <c:pt idx="2821">
                  <c:v>43525.870173611111</c:v>
                </c:pt>
                <c:pt idx="2822">
                  <c:v>43525.870219907411</c:v>
                </c:pt>
                <c:pt idx="2823">
                  <c:v>43525.870740740742</c:v>
                </c:pt>
                <c:pt idx="2824">
                  <c:v>43525.870787037034</c:v>
                </c:pt>
                <c:pt idx="2825">
                  <c:v>43525.914664351854</c:v>
                </c:pt>
                <c:pt idx="2826">
                  <c:v>43525.915486111109</c:v>
                </c:pt>
                <c:pt idx="2827">
                  <c:v>43525.915694444448</c:v>
                </c:pt>
                <c:pt idx="2828">
                  <c:v>43525.91574074074</c:v>
                </c:pt>
                <c:pt idx="2829">
                  <c:v>43525.915798611109</c:v>
                </c:pt>
                <c:pt idx="2830">
                  <c:v>43525.915844907409</c:v>
                </c:pt>
                <c:pt idx="2831">
                  <c:v>43525.916180555556</c:v>
                </c:pt>
                <c:pt idx="2832">
                  <c:v>43525.916284722225</c:v>
                </c:pt>
                <c:pt idx="2833">
                  <c:v>43525.916331018518</c:v>
                </c:pt>
                <c:pt idx="2834">
                  <c:v>43525.916377314818</c:v>
                </c:pt>
                <c:pt idx="2835">
                  <c:v>43525.916493055556</c:v>
                </c:pt>
                <c:pt idx="2836">
                  <c:v>43525.916562500002</c:v>
                </c:pt>
                <c:pt idx="2837">
                  <c:v>43525.916666666664</c:v>
                </c:pt>
                <c:pt idx="2838">
                  <c:v>43525.916701388887</c:v>
                </c:pt>
                <c:pt idx="2839">
                  <c:v>43525.917546296296</c:v>
                </c:pt>
                <c:pt idx="2840">
                  <c:v>43525.917905092596</c:v>
                </c:pt>
                <c:pt idx="2841">
                  <c:v>43525.918171296296</c:v>
                </c:pt>
                <c:pt idx="2842">
                  <c:v>43525.918275462966</c:v>
                </c:pt>
                <c:pt idx="2843">
                  <c:v>43525.91851851852</c:v>
                </c:pt>
                <c:pt idx="2844">
                  <c:v>43525.918958333335</c:v>
                </c:pt>
                <c:pt idx="2845">
                  <c:v>43525.919039351851</c:v>
                </c:pt>
                <c:pt idx="2846">
                  <c:v>43525.919571759259</c:v>
                </c:pt>
                <c:pt idx="2847">
                  <c:v>43525.919629629629</c:v>
                </c:pt>
                <c:pt idx="2848">
                  <c:v>43525.919872685183</c:v>
                </c:pt>
                <c:pt idx="2849">
                  <c:v>43525.920624999999</c:v>
                </c:pt>
                <c:pt idx="2850">
                  <c:v>43525.925520833334</c:v>
                </c:pt>
                <c:pt idx="2851">
                  <c:v>43525.927048611113</c:v>
                </c:pt>
                <c:pt idx="2852">
                  <c:v>43525.927152777775</c:v>
                </c:pt>
                <c:pt idx="2853">
                  <c:v>43525.927731481483</c:v>
                </c:pt>
                <c:pt idx="2854">
                  <c:v>43525.928912037038</c:v>
                </c:pt>
                <c:pt idx="2855">
                  <c:v>43525.92895833333</c:v>
                </c:pt>
                <c:pt idx="2856">
                  <c:v>43525.931319444448</c:v>
                </c:pt>
                <c:pt idx="2857">
                  <c:v>43525.931574074071</c:v>
                </c:pt>
                <c:pt idx="2858">
                  <c:v>43525.932627314818</c:v>
                </c:pt>
                <c:pt idx="2859">
                  <c:v>43525.933761574073</c:v>
                </c:pt>
                <c:pt idx="2860">
                  <c:v>43525.934016203704</c:v>
                </c:pt>
                <c:pt idx="2861">
                  <c:v>43525.934236111112</c:v>
                </c:pt>
                <c:pt idx="2862">
                  <c:v>43525.934629629628</c:v>
                </c:pt>
                <c:pt idx="2863">
                  <c:v>43525.934999999998</c:v>
                </c:pt>
                <c:pt idx="2864">
                  <c:v>43525.935763888891</c:v>
                </c:pt>
                <c:pt idx="2865">
                  <c:v>43525.935868055552</c:v>
                </c:pt>
                <c:pt idx="2866">
                  <c:v>43525.936273148145</c:v>
                </c:pt>
                <c:pt idx="2867">
                  <c:v>43525.936782407407</c:v>
                </c:pt>
                <c:pt idx="2868">
                  <c:v>43525.940011574072</c:v>
                </c:pt>
                <c:pt idx="2869">
                  <c:v>43525.94091435185</c:v>
                </c:pt>
                <c:pt idx="2870">
                  <c:v>43525.942812499998</c:v>
                </c:pt>
                <c:pt idx="2871">
                  <c:v>43525.943414351852</c:v>
                </c:pt>
                <c:pt idx="2872">
                  <c:v>43525.944490740738</c:v>
                </c:pt>
                <c:pt idx="2873">
                  <c:v>43525.944930555554</c:v>
                </c:pt>
                <c:pt idx="2874">
                  <c:v>43525.944976851853</c:v>
                </c:pt>
                <c:pt idx="2875">
                  <c:v>43525.946886574071</c:v>
                </c:pt>
                <c:pt idx="2876">
                  <c:v>43525.950682870367</c:v>
                </c:pt>
                <c:pt idx="2877">
                  <c:v>43525.950740740744</c:v>
                </c:pt>
                <c:pt idx="2878">
                  <c:v>43525.950775462959</c:v>
                </c:pt>
                <c:pt idx="2879">
                  <c:v>43525.950995370367</c:v>
                </c:pt>
                <c:pt idx="2880">
                  <c:v>43526.54519675926</c:v>
                </c:pt>
                <c:pt idx="2881">
                  <c:v>43526.545243055552</c:v>
                </c:pt>
                <c:pt idx="2882">
                  <c:v>43526.545277777775</c:v>
                </c:pt>
                <c:pt idx="2883">
                  <c:v>43526.545312499999</c:v>
                </c:pt>
                <c:pt idx="2884">
                  <c:v>43526.550879629627</c:v>
                </c:pt>
                <c:pt idx="2885">
                  <c:v>43526.550937499997</c:v>
                </c:pt>
                <c:pt idx="2886">
                  <c:v>43526.55097222222</c:v>
                </c:pt>
                <c:pt idx="2887">
                  <c:v>43526.552152777775</c:v>
                </c:pt>
                <c:pt idx="2888">
                  <c:v>43526.552199074074</c:v>
                </c:pt>
                <c:pt idx="2889">
                  <c:v>43526.552233796298</c:v>
                </c:pt>
                <c:pt idx="2890">
                  <c:v>43526.552372685182</c:v>
                </c:pt>
                <c:pt idx="2891">
                  <c:v>43526.55327546296</c:v>
                </c:pt>
                <c:pt idx="2892">
                  <c:v>43526.555254629631</c:v>
                </c:pt>
                <c:pt idx="2893">
                  <c:v>43526.555532407408</c:v>
                </c:pt>
                <c:pt idx="2894">
                  <c:v>43526.562951388885</c:v>
                </c:pt>
                <c:pt idx="2895">
                  <c:v>43526.563252314816</c:v>
                </c:pt>
                <c:pt idx="2896">
                  <c:v>43526.563993055555</c:v>
                </c:pt>
                <c:pt idx="2897">
                  <c:v>43526.564039351855</c:v>
                </c:pt>
                <c:pt idx="2898">
                  <c:v>43526.564074074071</c:v>
                </c:pt>
                <c:pt idx="2899">
                  <c:v>43526.565127314818</c:v>
                </c:pt>
                <c:pt idx="2900">
                  <c:v>43526.56517361111</c:v>
                </c:pt>
                <c:pt idx="2901">
                  <c:v>43526.565208333333</c:v>
                </c:pt>
                <c:pt idx="2902">
                  <c:v>43526.565243055556</c:v>
                </c:pt>
                <c:pt idx="2903">
                  <c:v>43526.568067129629</c:v>
                </c:pt>
                <c:pt idx="2904">
                  <c:v>43526.568113425928</c:v>
                </c:pt>
                <c:pt idx="2905">
                  <c:v>43526.568148148152</c:v>
                </c:pt>
                <c:pt idx="2906">
                  <c:v>43526.568761574075</c:v>
                </c:pt>
                <c:pt idx="2907">
                  <c:v>43526.595312500001</c:v>
                </c:pt>
                <c:pt idx="2908">
                  <c:v>43526.597488425927</c:v>
                </c:pt>
                <c:pt idx="2909">
                  <c:v>43526.598819444444</c:v>
                </c:pt>
                <c:pt idx="2910">
                  <c:v>43526.601712962962</c:v>
                </c:pt>
                <c:pt idx="2911">
                  <c:v>43526.602592592593</c:v>
                </c:pt>
                <c:pt idx="2912">
                  <c:v>43526.603750000002</c:v>
                </c:pt>
                <c:pt idx="2913">
                  <c:v>43526.605740740742</c:v>
                </c:pt>
                <c:pt idx="2914">
                  <c:v>43526.607777777775</c:v>
                </c:pt>
                <c:pt idx="2915">
                  <c:v>43526.623877314814</c:v>
                </c:pt>
                <c:pt idx="2916">
                  <c:v>43526.641284722224</c:v>
                </c:pt>
                <c:pt idx="2917">
                  <c:v>43526.641458333332</c:v>
                </c:pt>
                <c:pt idx="2918">
                  <c:v>43526.950543981482</c:v>
                </c:pt>
                <c:pt idx="2919">
                  <c:v>43526.950590277775</c:v>
                </c:pt>
                <c:pt idx="2920">
                  <c:v>43526.950624999998</c:v>
                </c:pt>
                <c:pt idx="2921">
                  <c:v>43526.950694444444</c:v>
                </c:pt>
                <c:pt idx="2922">
                  <c:v>43527.129745370374</c:v>
                </c:pt>
                <c:pt idx="2923">
                  <c:v>43527.129803240743</c:v>
                </c:pt>
                <c:pt idx="2924">
                  <c:v>43527.17559027778</c:v>
                </c:pt>
                <c:pt idx="2925">
                  <c:v>43527.17564814815</c:v>
                </c:pt>
                <c:pt idx="2926">
                  <c:v>43527.221388888887</c:v>
                </c:pt>
                <c:pt idx="2927">
                  <c:v>43527.266157407408</c:v>
                </c:pt>
                <c:pt idx="2928">
                  <c:v>43527.266203703701</c:v>
                </c:pt>
                <c:pt idx="2929">
                  <c:v>43527.285937499997</c:v>
                </c:pt>
                <c:pt idx="2930">
                  <c:v>43527.312222222223</c:v>
                </c:pt>
                <c:pt idx="2931">
                  <c:v>43527.336967592593</c:v>
                </c:pt>
                <c:pt idx="2932">
                  <c:v>43527.418958333335</c:v>
                </c:pt>
                <c:pt idx="2933">
                  <c:v>43527.442430555559</c:v>
                </c:pt>
                <c:pt idx="2934">
                  <c:v>43527.442476851851</c:v>
                </c:pt>
                <c:pt idx="2935">
                  <c:v>43527.456400462965</c:v>
                </c:pt>
                <c:pt idx="2936">
                  <c:v>43527.465081018519</c:v>
                </c:pt>
                <c:pt idx="2937">
                  <c:v>43527.489236111112</c:v>
                </c:pt>
                <c:pt idx="2938">
                  <c:v>43527.507152777776</c:v>
                </c:pt>
                <c:pt idx="2939">
                  <c:v>43527.549629629626</c:v>
                </c:pt>
                <c:pt idx="2940">
                  <c:v>43527.57603009259</c:v>
                </c:pt>
                <c:pt idx="2941">
                  <c:v>43527.618136574078</c:v>
                </c:pt>
                <c:pt idx="2942">
                  <c:v>43527.643391203703</c:v>
                </c:pt>
                <c:pt idx="2943">
                  <c:v>43527.669189814813</c:v>
                </c:pt>
                <c:pt idx="2944">
                  <c:v>43527.669236111113</c:v>
                </c:pt>
                <c:pt idx="2945">
                  <c:v>43527.712696759256</c:v>
                </c:pt>
                <c:pt idx="2946">
                  <c:v>43527.754733796297</c:v>
                </c:pt>
                <c:pt idx="2947">
                  <c:v>43527.754780092589</c:v>
                </c:pt>
                <c:pt idx="2948">
                  <c:v>43527.778738425928</c:v>
                </c:pt>
                <c:pt idx="2949">
                  <c:v>43527.780069444445</c:v>
                </c:pt>
                <c:pt idx="2950">
                  <c:v>43527.7815625</c:v>
                </c:pt>
                <c:pt idx="2951">
                  <c:v>43527.810902777775</c:v>
                </c:pt>
                <c:pt idx="2952">
                  <c:v>43527.85359953704</c:v>
                </c:pt>
                <c:pt idx="2953">
                  <c:v>43527.872349537036</c:v>
                </c:pt>
                <c:pt idx="2954">
                  <c:v>43527.882569444446</c:v>
                </c:pt>
                <c:pt idx="2955">
                  <c:v>43527.895162037035</c:v>
                </c:pt>
                <c:pt idx="2956">
                  <c:v>43527.939062500001</c:v>
                </c:pt>
                <c:pt idx="2957">
                  <c:v>43527.94290509259</c:v>
                </c:pt>
                <c:pt idx="2958">
                  <c:v>43527.953240740739</c:v>
                </c:pt>
                <c:pt idx="2959">
                  <c:v>43527.956331018519</c:v>
                </c:pt>
                <c:pt idx="2960">
                  <c:v>43527.960902777777</c:v>
                </c:pt>
                <c:pt idx="2961">
                  <c:v>43527.964606481481</c:v>
                </c:pt>
                <c:pt idx="2962">
                  <c:v>43527.973287037035</c:v>
                </c:pt>
                <c:pt idx="2963">
                  <c:v>43527.974502314813</c:v>
                </c:pt>
                <c:pt idx="2964">
                  <c:v>43528.150555555556</c:v>
                </c:pt>
                <c:pt idx="2965">
                  <c:v>43528.150601851848</c:v>
                </c:pt>
                <c:pt idx="2966">
                  <c:v>43528.150636574072</c:v>
                </c:pt>
                <c:pt idx="2967">
                  <c:v>43528.19736111111</c:v>
                </c:pt>
                <c:pt idx="2968">
                  <c:v>43528.248217592591</c:v>
                </c:pt>
                <c:pt idx="2969">
                  <c:v>43528.24827546296</c:v>
                </c:pt>
                <c:pt idx="2970">
                  <c:v>43528.291562500002</c:v>
                </c:pt>
                <c:pt idx="2971">
                  <c:v>43528.314201388886</c:v>
                </c:pt>
                <c:pt idx="2972">
                  <c:v>43528.331678240742</c:v>
                </c:pt>
                <c:pt idx="2973">
                  <c:v>43528.358067129629</c:v>
                </c:pt>
                <c:pt idx="2974">
                  <c:v>43528.40148148148</c:v>
                </c:pt>
                <c:pt idx="2975">
                  <c:v>43528.40152777778</c:v>
                </c:pt>
                <c:pt idx="2976">
                  <c:v>43528.444004629629</c:v>
                </c:pt>
                <c:pt idx="2977">
                  <c:v>43528.444062499999</c:v>
                </c:pt>
                <c:pt idx="2978">
                  <c:v>43528.444097222222</c:v>
                </c:pt>
                <c:pt idx="2979">
                  <c:v>43528.444131944445</c:v>
                </c:pt>
                <c:pt idx="2980">
                  <c:v>43528.444178240738</c:v>
                </c:pt>
                <c:pt idx="2981">
                  <c:v>43528.444212962961</c:v>
                </c:pt>
                <c:pt idx="2982">
                  <c:v>43528.486689814818</c:v>
                </c:pt>
                <c:pt idx="2983">
                  <c:v>43528.486747685187</c:v>
                </c:pt>
                <c:pt idx="2984">
                  <c:v>43528.530844907407</c:v>
                </c:pt>
                <c:pt idx="2985">
                  <c:v>43528.530902777777</c:v>
                </c:pt>
                <c:pt idx="2986">
                  <c:v>43528.573657407411</c:v>
                </c:pt>
                <c:pt idx="2987">
                  <c:v>43528.573703703703</c:v>
                </c:pt>
                <c:pt idx="2988">
                  <c:v>43528.617094907408</c:v>
                </c:pt>
                <c:pt idx="2989">
                  <c:v>43528.617152777777</c:v>
                </c:pt>
                <c:pt idx="2990">
                  <c:v>43528.662986111114</c:v>
                </c:pt>
                <c:pt idx="2991">
                  <c:v>43528.663032407407</c:v>
                </c:pt>
                <c:pt idx="2992">
                  <c:v>43528.66306712963</c:v>
                </c:pt>
                <c:pt idx="2993">
                  <c:v>43528.729259259257</c:v>
                </c:pt>
                <c:pt idx="2994">
                  <c:v>43528.753645833334</c:v>
                </c:pt>
                <c:pt idx="2995">
                  <c:v>43528.89707175926</c:v>
                </c:pt>
                <c:pt idx="2996">
                  <c:v>43529.188310185185</c:v>
                </c:pt>
                <c:pt idx="2997">
                  <c:v>43529.188344907408</c:v>
                </c:pt>
                <c:pt idx="2998">
                  <c:v>43529.188391203701</c:v>
                </c:pt>
                <c:pt idx="2999">
                  <c:v>43529.298078703701</c:v>
                </c:pt>
                <c:pt idx="3000">
                  <c:v>43529.342141203706</c:v>
                </c:pt>
                <c:pt idx="3001">
                  <c:v>43529.342187499999</c:v>
                </c:pt>
                <c:pt idx="3002">
                  <c:v>43529.376168981478</c:v>
                </c:pt>
                <c:pt idx="3003">
                  <c:v>43529.475428240738</c:v>
                </c:pt>
                <c:pt idx="3004">
                  <c:v>43529.477395833332</c:v>
                </c:pt>
                <c:pt idx="3005">
                  <c:v>43529.477430555555</c:v>
                </c:pt>
                <c:pt idx="3006">
                  <c:v>43529.477465277778</c:v>
                </c:pt>
                <c:pt idx="3007">
                  <c:v>43529.477500000001</c:v>
                </c:pt>
                <c:pt idx="3008">
                  <c:v>43529.480439814812</c:v>
                </c:pt>
                <c:pt idx="3009">
                  <c:v>43529.496388888889</c:v>
                </c:pt>
                <c:pt idx="3010">
                  <c:v>43529.496423611112</c:v>
                </c:pt>
                <c:pt idx="3011">
                  <c:v>43529.496458333335</c:v>
                </c:pt>
                <c:pt idx="3012">
                  <c:v>43529.496817129628</c:v>
                </c:pt>
                <c:pt idx="3013">
                  <c:v>43529.501168981478</c:v>
                </c:pt>
                <c:pt idx="3014">
                  <c:v>43529.501215277778</c:v>
                </c:pt>
                <c:pt idx="3015">
                  <c:v>43529.501261574071</c:v>
                </c:pt>
                <c:pt idx="3016">
                  <c:v>43529.544016203705</c:v>
                </c:pt>
                <c:pt idx="3017">
                  <c:v>43529.618460648147</c:v>
                </c:pt>
                <c:pt idx="3018">
                  <c:v>43529.620717592596</c:v>
                </c:pt>
                <c:pt idx="3019">
                  <c:v>43529.620752314811</c:v>
                </c:pt>
                <c:pt idx="3020">
                  <c:v>43529.620787037034</c:v>
                </c:pt>
                <c:pt idx="3021">
                  <c:v>43529.623287037037</c:v>
                </c:pt>
                <c:pt idx="3022">
                  <c:v>43529.647141203706</c:v>
                </c:pt>
                <c:pt idx="3023">
                  <c:v>43529.647175925929</c:v>
                </c:pt>
                <c:pt idx="3024">
                  <c:v>43529.650694444441</c:v>
                </c:pt>
                <c:pt idx="3025">
                  <c:v>43529.651041666664</c:v>
                </c:pt>
                <c:pt idx="3026">
                  <c:v>43529.654282407406</c:v>
                </c:pt>
                <c:pt idx="3027">
                  <c:v>43529.654432870368</c:v>
                </c:pt>
                <c:pt idx="3028">
                  <c:v>43529.654467592591</c:v>
                </c:pt>
                <c:pt idx="3029">
                  <c:v>43529.65452546296</c:v>
                </c:pt>
                <c:pt idx="3030">
                  <c:v>43529.654710648145</c:v>
                </c:pt>
                <c:pt idx="3031">
                  <c:v>43529.655057870368</c:v>
                </c:pt>
                <c:pt idx="3032">
                  <c:v>43529.655104166668</c:v>
                </c:pt>
                <c:pt idx="3033">
                  <c:v>43529.655138888891</c:v>
                </c:pt>
                <c:pt idx="3034">
                  <c:v>43529.65525462963</c:v>
                </c:pt>
                <c:pt idx="3035">
                  <c:v>43529.655289351853</c:v>
                </c:pt>
                <c:pt idx="3036">
                  <c:v>43529.663391203707</c:v>
                </c:pt>
                <c:pt idx="3037">
                  <c:v>43529.705451388887</c:v>
                </c:pt>
                <c:pt idx="3038">
                  <c:v>43529.807546296295</c:v>
                </c:pt>
                <c:pt idx="3039">
                  <c:v>43529.807581018518</c:v>
                </c:pt>
                <c:pt idx="3040">
                  <c:v>43529.807638888888</c:v>
                </c:pt>
                <c:pt idx="3041">
                  <c:v>43529.807673611111</c:v>
                </c:pt>
                <c:pt idx="3042">
                  <c:v>43529.992962962962</c:v>
                </c:pt>
                <c:pt idx="3043">
                  <c:v>43529.995219907411</c:v>
                </c:pt>
                <c:pt idx="3044">
                  <c:v>43529.995254629626</c:v>
                </c:pt>
                <c:pt idx="3045">
                  <c:v>43530.295532407406</c:v>
                </c:pt>
                <c:pt idx="3046">
                  <c:v>43530.636192129627</c:v>
                </c:pt>
                <c:pt idx="3047">
                  <c:v>43530.636643518519</c:v>
                </c:pt>
                <c:pt idx="3048">
                  <c:v>43530.636747685188</c:v>
                </c:pt>
                <c:pt idx="3049">
                  <c:v>43531.303761574076</c:v>
                </c:pt>
                <c:pt idx="3050">
                  <c:v>43532.186203703706</c:v>
                </c:pt>
                <c:pt idx="3051">
                  <c:v>43532.186249999999</c:v>
                </c:pt>
                <c:pt idx="3052">
                  <c:v>43533.533854166664</c:v>
                </c:pt>
                <c:pt idx="3053">
                  <c:v>43533.914583333331</c:v>
                </c:pt>
                <c:pt idx="3054">
                  <c:v>43533.979178240741</c:v>
                </c:pt>
                <c:pt idx="3055">
                  <c:v>43533.97929398148</c:v>
                </c:pt>
                <c:pt idx="3056">
                  <c:v>43534.49695601852</c:v>
                </c:pt>
                <c:pt idx="3057">
                  <c:v>43535.980949074074</c:v>
                </c:pt>
                <c:pt idx="3058">
                  <c:v>43536.138796296298</c:v>
                </c:pt>
                <c:pt idx="3059">
                  <c:v>43536.367812500001</c:v>
                </c:pt>
                <c:pt idx="3060">
                  <c:v>43536.687789351854</c:v>
                </c:pt>
                <c:pt idx="3061">
                  <c:v>43536.690312500003</c:v>
                </c:pt>
                <c:pt idx="3062">
                  <c:v>43536.698425925926</c:v>
                </c:pt>
                <c:pt idx="3063">
                  <c:v>43536.841608796298</c:v>
                </c:pt>
                <c:pt idx="3064">
                  <c:v>43536.841956018521</c:v>
                </c:pt>
                <c:pt idx="3065">
                  <c:v>43537.944884259261</c:v>
                </c:pt>
                <c:pt idx="3066">
                  <c:v>43537.944930555554</c:v>
                </c:pt>
                <c:pt idx="3067">
                  <c:v>43537.944965277777</c:v>
                </c:pt>
                <c:pt idx="3068">
                  <c:v>43538.107511574075</c:v>
                </c:pt>
                <c:pt idx="3069">
                  <c:v>43538.817499999997</c:v>
                </c:pt>
                <c:pt idx="3070">
                  <c:v>43538.81753472222</c:v>
                </c:pt>
                <c:pt idx="3071">
                  <c:v>43538.817824074074</c:v>
                </c:pt>
                <c:pt idx="3072">
                  <c:v>43538.817858796298</c:v>
                </c:pt>
                <c:pt idx="3073">
                  <c:v>43538.817893518521</c:v>
                </c:pt>
                <c:pt idx="3074">
                  <c:v>43538.843784722223</c:v>
                </c:pt>
                <c:pt idx="3075">
                  <c:v>43539.407719907409</c:v>
                </c:pt>
                <c:pt idx="3076">
                  <c:v>43539.407766203702</c:v>
                </c:pt>
                <c:pt idx="3077">
                  <c:v>43540.260509259257</c:v>
                </c:pt>
                <c:pt idx="3078">
                  <c:v>43540.285266203704</c:v>
                </c:pt>
                <c:pt idx="3079">
                  <c:v>43540.48715277778</c:v>
                </c:pt>
                <c:pt idx="3080">
                  <c:v>43541.122604166667</c:v>
                </c:pt>
                <c:pt idx="3081">
                  <c:v>43541.122650462959</c:v>
                </c:pt>
                <c:pt idx="3082">
                  <c:v>43541.377384259256</c:v>
                </c:pt>
                <c:pt idx="3083">
                  <c:v>43541.377465277779</c:v>
                </c:pt>
                <c:pt idx="3084">
                  <c:v>43541.377858796295</c:v>
                </c:pt>
                <c:pt idx="3085">
                  <c:v>43541.378576388888</c:v>
                </c:pt>
                <c:pt idx="3086">
                  <c:v>43541.37877314815</c:v>
                </c:pt>
                <c:pt idx="3087">
                  <c:v>43541.649467592593</c:v>
                </c:pt>
                <c:pt idx="3088">
                  <c:v>43541.982847222222</c:v>
                </c:pt>
                <c:pt idx="3089">
                  <c:v>43542.316168981481</c:v>
                </c:pt>
                <c:pt idx="3090">
                  <c:v>43542.592372685183</c:v>
                </c:pt>
                <c:pt idx="3091">
                  <c:v>43542.649502314816</c:v>
                </c:pt>
                <c:pt idx="3092">
                  <c:v>43542.982835648145</c:v>
                </c:pt>
                <c:pt idx="3093">
                  <c:v>43542.983078703706</c:v>
                </c:pt>
                <c:pt idx="3094">
                  <c:v>43543.156921296293</c:v>
                </c:pt>
                <c:pt idx="3095">
                  <c:v>43543.248206018521</c:v>
                </c:pt>
                <c:pt idx="3096">
                  <c:v>43543.248263888891</c:v>
                </c:pt>
                <c:pt idx="3097">
                  <c:v>43543.248877314814</c:v>
                </c:pt>
                <c:pt idx="3098">
                  <c:v>43543.316840277781</c:v>
                </c:pt>
                <c:pt idx="3099">
                  <c:v>43543.65016203704</c:v>
                </c:pt>
                <c:pt idx="3100">
                  <c:v>43543.650243055556</c:v>
                </c:pt>
                <c:pt idx="3101">
                  <c:v>43543.739618055559</c:v>
                </c:pt>
                <c:pt idx="3102">
                  <c:v>43543.739953703705</c:v>
                </c:pt>
                <c:pt idx="3103">
                  <c:v>43543.983749999999</c:v>
                </c:pt>
                <c:pt idx="3104">
                  <c:v>43543.983796296299</c:v>
                </c:pt>
                <c:pt idx="3105">
                  <c:v>43543.983842592592</c:v>
                </c:pt>
                <c:pt idx="3106">
                  <c:v>43544.299409722225</c:v>
                </c:pt>
                <c:pt idx="3107">
                  <c:v>43544.299456018518</c:v>
                </c:pt>
                <c:pt idx="3108">
                  <c:v>43544.54824074074</c:v>
                </c:pt>
                <c:pt idx="3109">
                  <c:v>43544.548298611109</c:v>
                </c:pt>
                <c:pt idx="3110">
                  <c:v>43544.549780092595</c:v>
                </c:pt>
                <c:pt idx="3111">
                  <c:v>43544.550428240742</c:v>
                </c:pt>
                <c:pt idx="3112">
                  <c:v>43544.550949074073</c:v>
                </c:pt>
                <c:pt idx="3113">
                  <c:v>43545.698888888888</c:v>
                </c:pt>
                <c:pt idx="3114">
                  <c:v>43548.065555555557</c:v>
                </c:pt>
                <c:pt idx="3115">
                  <c:v>43549.053715277776</c:v>
                </c:pt>
                <c:pt idx="3116">
                  <c:v>43549.053761574076</c:v>
                </c:pt>
                <c:pt idx="3117">
                  <c:v>43549.053796296299</c:v>
                </c:pt>
                <c:pt idx="3118">
                  <c:v>43549.887685185182</c:v>
                </c:pt>
                <c:pt idx="3119">
                  <c:v>43549.887731481482</c:v>
                </c:pt>
                <c:pt idx="3120">
                  <c:v>43549.887766203705</c:v>
                </c:pt>
                <c:pt idx="3121">
                  <c:v>43549.887800925928</c:v>
                </c:pt>
                <c:pt idx="3122">
                  <c:v>43550.338483796295</c:v>
                </c:pt>
                <c:pt idx="3123">
                  <c:v>43550.338553240741</c:v>
                </c:pt>
                <c:pt idx="3124">
                  <c:v>43550.972303240742</c:v>
                </c:pt>
                <c:pt idx="3125">
                  <c:v>43550.972349537034</c:v>
                </c:pt>
                <c:pt idx="3126">
                  <c:v>43552.569027777776</c:v>
                </c:pt>
                <c:pt idx="3127">
                  <c:v>43552.569085648145</c:v>
                </c:pt>
                <c:pt idx="3128">
                  <c:v>43553.090717592589</c:v>
                </c:pt>
                <c:pt idx="3129">
                  <c:v>43553.091354166667</c:v>
                </c:pt>
                <c:pt idx="3130">
                  <c:v>43553.09138888889</c:v>
                </c:pt>
                <c:pt idx="3131">
                  <c:v>43553.332546296297</c:v>
                </c:pt>
                <c:pt idx="3132">
                  <c:v>43553.367488425924</c:v>
                </c:pt>
                <c:pt idx="3133">
                  <c:v>43553.373333333337</c:v>
                </c:pt>
                <c:pt idx="3134">
                  <c:v>43553.375925925924</c:v>
                </c:pt>
                <c:pt idx="3135">
                  <c:v>43553.37599537037</c:v>
                </c:pt>
                <c:pt idx="3136">
                  <c:v>43553.378067129626</c:v>
                </c:pt>
                <c:pt idx="3137">
                  <c:v>43553.378460648149</c:v>
                </c:pt>
                <c:pt idx="3138">
                  <c:v>43553.378622685188</c:v>
                </c:pt>
                <c:pt idx="3139">
                  <c:v>43554.065196759257</c:v>
                </c:pt>
                <c:pt idx="3140">
                  <c:v>43554.145370370374</c:v>
                </c:pt>
                <c:pt idx="3141">
                  <c:v>43554.145428240743</c:v>
                </c:pt>
                <c:pt idx="3142">
                  <c:v>43554.30059027778</c:v>
                </c:pt>
                <c:pt idx="3143">
                  <c:v>43554.327199074076</c:v>
                </c:pt>
                <c:pt idx="3144">
                  <c:v>43554.404456018521</c:v>
                </c:pt>
                <c:pt idx="3145">
                  <c:v>43555.34778935185</c:v>
                </c:pt>
                <c:pt idx="3146">
                  <c:v>43555.34783564815</c:v>
                </c:pt>
                <c:pt idx="3147">
                  <c:v>43555.347870370373</c:v>
                </c:pt>
                <c:pt idx="3148">
                  <c:v>43555.800347222219</c:v>
                </c:pt>
                <c:pt idx="3149">
                  <c:v>43555.800532407404</c:v>
                </c:pt>
                <c:pt idx="3150">
                  <c:v>43556.436956018515</c:v>
                </c:pt>
                <c:pt idx="3151">
                  <c:v>43556.437002314815</c:v>
                </c:pt>
                <c:pt idx="3152">
                  <c:v>43556.437060185184</c:v>
                </c:pt>
                <c:pt idx="3153">
                  <c:v>43557.879328703704</c:v>
                </c:pt>
                <c:pt idx="3154">
                  <c:v>43557.899618055555</c:v>
                </c:pt>
                <c:pt idx="3155">
                  <c:v>43558.055509259262</c:v>
                </c:pt>
                <c:pt idx="3156">
                  <c:v>43558.055555555555</c:v>
                </c:pt>
                <c:pt idx="3157">
                  <c:v>43558.055601851855</c:v>
                </c:pt>
                <c:pt idx="3158">
                  <c:v>43558.192245370374</c:v>
                </c:pt>
                <c:pt idx="3159">
                  <c:v>43558.584953703707</c:v>
                </c:pt>
                <c:pt idx="3160">
                  <c:v>43559.1018287037</c:v>
                </c:pt>
                <c:pt idx="3161">
                  <c:v>43559.101886574077</c:v>
                </c:pt>
                <c:pt idx="3162">
                  <c:v>43559.101921296293</c:v>
                </c:pt>
                <c:pt idx="3163">
                  <c:v>43559.353506944448</c:v>
                </c:pt>
                <c:pt idx="3164">
                  <c:v>43559.353564814817</c:v>
                </c:pt>
                <c:pt idx="3165">
                  <c:v>43559.35359953704</c:v>
                </c:pt>
                <c:pt idx="3166">
                  <c:v>43559.353634259256</c:v>
                </c:pt>
                <c:pt idx="3167">
                  <c:v>43559.719710648147</c:v>
                </c:pt>
                <c:pt idx="3168">
                  <c:v>43559.948888888888</c:v>
                </c:pt>
                <c:pt idx="3169">
                  <c:v>43560.600624999999</c:v>
                </c:pt>
                <c:pt idx="3170">
                  <c:v>43560.607037037036</c:v>
                </c:pt>
                <c:pt idx="3171">
                  <c:v>43560.796412037038</c:v>
                </c:pt>
                <c:pt idx="3172">
                  <c:v>43560.879525462966</c:v>
                </c:pt>
                <c:pt idx="3173">
                  <c:v>43560.894629629627</c:v>
                </c:pt>
                <c:pt idx="3174">
                  <c:v>43561.21565972222</c:v>
                </c:pt>
                <c:pt idx="3175">
                  <c:v>43561.261203703703</c:v>
                </c:pt>
                <c:pt idx="3176">
                  <c:v>43561.261261574073</c:v>
                </c:pt>
                <c:pt idx="3177">
                  <c:v>43561.350717592592</c:v>
                </c:pt>
                <c:pt idx="3178">
                  <c:v>43561.356296296297</c:v>
                </c:pt>
                <c:pt idx="3179">
                  <c:v>43561.520150462966</c:v>
                </c:pt>
                <c:pt idx="3180">
                  <c:v>43561.537719907406</c:v>
                </c:pt>
                <c:pt idx="3181">
                  <c:v>43561.546458333331</c:v>
                </c:pt>
                <c:pt idx="3182">
                  <c:v>43561.798252314817</c:v>
                </c:pt>
                <c:pt idx="3183">
                  <c:v>43562.133148148147</c:v>
                </c:pt>
                <c:pt idx="3184">
                  <c:v>43562.13621527778</c:v>
                </c:pt>
                <c:pt idx="3185">
                  <c:v>43562.158414351848</c:v>
                </c:pt>
                <c:pt idx="3186">
                  <c:v>43562.278194444443</c:v>
                </c:pt>
                <c:pt idx="3187">
                  <c:v>43562.431134259263</c:v>
                </c:pt>
                <c:pt idx="3188">
                  <c:v>43562.441932870373</c:v>
                </c:pt>
                <c:pt idx="3189">
                  <c:v>43562.672835648147</c:v>
                </c:pt>
                <c:pt idx="3190">
                  <c:v>43562.988692129627</c:v>
                </c:pt>
                <c:pt idx="3191">
                  <c:v>43563.124444444446</c:v>
                </c:pt>
                <c:pt idx="3192">
                  <c:v>43563.207673611112</c:v>
                </c:pt>
                <c:pt idx="3193">
                  <c:v>43563.247395833336</c:v>
                </c:pt>
                <c:pt idx="3194">
                  <c:v>43563.247453703705</c:v>
                </c:pt>
                <c:pt idx="3195">
                  <c:v>43563.844212962962</c:v>
                </c:pt>
                <c:pt idx="3196">
                  <c:v>43564.024074074077</c:v>
                </c:pt>
                <c:pt idx="3197">
                  <c:v>43564.212372685186</c:v>
                </c:pt>
                <c:pt idx="3198">
                  <c:v>43564.212418981479</c:v>
                </c:pt>
                <c:pt idx="3199">
                  <c:v>43564.292858796296</c:v>
                </c:pt>
                <c:pt idx="3200">
                  <c:v>43564.965370370373</c:v>
                </c:pt>
                <c:pt idx="3201">
                  <c:v>43564.970150462963</c:v>
                </c:pt>
                <c:pt idx="3202">
                  <c:v>43565.05982638889</c:v>
                </c:pt>
                <c:pt idx="3203">
                  <c:v>43565.114398148151</c:v>
                </c:pt>
                <c:pt idx="3204">
                  <c:v>43565.11445601852</c:v>
                </c:pt>
                <c:pt idx="3205">
                  <c:v>43565.123055555552</c:v>
                </c:pt>
                <c:pt idx="3206">
                  <c:v>43565.302928240744</c:v>
                </c:pt>
                <c:pt idx="3207">
                  <c:v>43565.302986111114</c:v>
                </c:pt>
                <c:pt idx="3208">
                  <c:v>43565.45884259259</c:v>
                </c:pt>
                <c:pt idx="3209">
                  <c:v>43565.45888888889</c:v>
                </c:pt>
                <c:pt idx="3210">
                  <c:v>43565.458923611113</c:v>
                </c:pt>
                <c:pt idx="3211">
                  <c:v>43565.458958333336</c:v>
                </c:pt>
                <c:pt idx="3212">
                  <c:v>43566.276400462964</c:v>
                </c:pt>
                <c:pt idx="3213">
                  <c:v>43566.629745370374</c:v>
                </c:pt>
                <c:pt idx="3214">
                  <c:v>43566.629814814813</c:v>
                </c:pt>
                <c:pt idx="3215">
                  <c:v>43566.663356481484</c:v>
                </c:pt>
                <c:pt idx="3216">
                  <c:v>43566.663402777776</c:v>
                </c:pt>
                <c:pt idx="3217">
                  <c:v>43566.663437499999</c:v>
                </c:pt>
                <c:pt idx="3218">
                  <c:v>43566.663472222222</c:v>
                </c:pt>
                <c:pt idx="3219">
                  <c:v>43566.880416666667</c:v>
                </c:pt>
                <c:pt idx="3220">
                  <c:v>43567.059803240743</c:v>
                </c:pt>
                <c:pt idx="3221">
                  <c:v>43567.181331018517</c:v>
                </c:pt>
                <c:pt idx="3222">
                  <c:v>43567.187592592592</c:v>
                </c:pt>
                <c:pt idx="3223">
                  <c:v>43567.795231481483</c:v>
                </c:pt>
                <c:pt idx="3224">
                  <c:v>43568.076331018521</c:v>
                </c:pt>
                <c:pt idx="3225">
                  <c:v>43568.088483796295</c:v>
                </c:pt>
                <c:pt idx="3226">
                  <c:v>43568.223668981482</c:v>
                </c:pt>
                <c:pt idx="3227">
                  <c:v>43568.223715277774</c:v>
                </c:pt>
                <c:pt idx="3228">
                  <c:v>43568.224131944444</c:v>
                </c:pt>
                <c:pt idx="3229">
                  <c:v>43568.224178240744</c:v>
                </c:pt>
                <c:pt idx="3230">
                  <c:v>43568.224212962959</c:v>
                </c:pt>
                <c:pt idx="3231">
                  <c:v>43568.224247685182</c:v>
                </c:pt>
                <c:pt idx="3232">
                  <c:v>43568.387627314813</c:v>
                </c:pt>
                <c:pt idx="3233">
                  <c:v>43569.780752314815</c:v>
                </c:pt>
                <c:pt idx="3234">
                  <c:v>43569.780798611115</c:v>
                </c:pt>
                <c:pt idx="3235">
                  <c:v>43570.157604166663</c:v>
                </c:pt>
                <c:pt idx="3236">
                  <c:v>43570.157685185186</c:v>
                </c:pt>
                <c:pt idx="3237">
                  <c:v>43570.263043981482</c:v>
                </c:pt>
                <c:pt idx="3238">
                  <c:v>43483.648379629631</c:v>
                </c:pt>
                <c:pt idx="3239">
                  <c:v>43483.648449074077</c:v>
                </c:pt>
                <c:pt idx="3240">
                  <c:v>43483.984861111108</c:v>
                </c:pt>
                <c:pt idx="3241">
                  <c:v>43483.986122685186</c:v>
                </c:pt>
                <c:pt idx="3242">
                  <c:v>43483.986342592594</c:v>
                </c:pt>
                <c:pt idx="3243">
                  <c:v>43484.384895833333</c:v>
                </c:pt>
                <c:pt idx="3244">
                  <c:v>43484.385069444441</c:v>
                </c:pt>
                <c:pt idx="3245">
                  <c:v>43484.569155092591</c:v>
                </c:pt>
                <c:pt idx="3246">
                  <c:v>43484.569201388891</c:v>
                </c:pt>
                <c:pt idx="3247">
                  <c:v>43484.649444444447</c:v>
                </c:pt>
                <c:pt idx="3248">
                  <c:v>43484.650196759256</c:v>
                </c:pt>
                <c:pt idx="3249">
                  <c:v>43484.923229166663</c:v>
                </c:pt>
                <c:pt idx="3250">
                  <c:v>43485.169166666667</c:v>
                </c:pt>
                <c:pt idx="3251">
                  <c:v>43485.344826388886</c:v>
                </c:pt>
                <c:pt idx="3252">
                  <c:v>43485.569143518522</c:v>
                </c:pt>
                <c:pt idx="3253">
                  <c:v>43485.623043981483</c:v>
                </c:pt>
                <c:pt idx="3254">
                  <c:v>43485.638356481482</c:v>
                </c:pt>
                <c:pt idx="3255">
                  <c:v>43485.652731481481</c:v>
                </c:pt>
                <c:pt idx="3256">
                  <c:v>43485.674687500003</c:v>
                </c:pt>
                <c:pt idx="3257">
                  <c:v>43485.695497685185</c:v>
                </c:pt>
                <c:pt idx="3258">
                  <c:v>43485.705243055556</c:v>
                </c:pt>
                <c:pt idx="3259">
                  <c:v>43485.714467592596</c:v>
                </c:pt>
                <c:pt idx="3260">
                  <c:v>43485.961909722224</c:v>
                </c:pt>
                <c:pt idx="3261">
                  <c:v>43485.965196759258</c:v>
                </c:pt>
                <c:pt idx="3262">
                  <c:v>43486.158946759257</c:v>
                </c:pt>
                <c:pt idx="3263">
                  <c:v>43486.356527777774</c:v>
                </c:pt>
                <c:pt idx="3264">
                  <c:v>43486.509467592594</c:v>
                </c:pt>
                <c:pt idx="3265">
                  <c:v>43486.51017361111</c:v>
                </c:pt>
                <c:pt idx="3266">
                  <c:v>43486.51021990741</c:v>
                </c:pt>
                <c:pt idx="3267">
                  <c:v>43486.59888888889</c:v>
                </c:pt>
                <c:pt idx="3268">
                  <c:v>43486.629953703705</c:v>
                </c:pt>
                <c:pt idx="3269">
                  <c:v>43486.672048611108</c:v>
                </c:pt>
                <c:pt idx="3270">
                  <c:v>43486.684745370374</c:v>
                </c:pt>
                <c:pt idx="3271">
                  <c:v>43486.699884259258</c:v>
                </c:pt>
                <c:pt idx="3272">
                  <c:v>43486.702835648146</c:v>
                </c:pt>
                <c:pt idx="3273">
                  <c:v>43486.708877314813</c:v>
                </c:pt>
                <c:pt idx="3274">
                  <c:v>43486.712106481478</c:v>
                </c:pt>
                <c:pt idx="3275">
                  <c:v>43486.715590277781</c:v>
                </c:pt>
                <c:pt idx="3276">
                  <c:v>43486.720011574071</c:v>
                </c:pt>
                <c:pt idx="3277">
                  <c:v>43486.734131944446</c:v>
                </c:pt>
                <c:pt idx="3278">
                  <c:v>43486.758576388886</c:v>
                </c:pt>
                <c:pt idx="3279">
                  <c:v>43486.783900462964</c:v>
                </c:pt>
                <c:pt idx="3280">
                  <c:v>43486.787488425929</c:v>
                </c:pt>
                <c:pt idx="3281">
                  <c:v>43486.789872685185</c:v>
                </c:pt>
                <c:pt idx="3282">
                  <c:v>43486.792187500003</c:v>
                </c:pt>
                <c:pt idx="3283">
                  <c:v>43486.794583333336</c:v>
                </c:pt>
                <c:pt idx="3284">
                  <c:v>43486.803240740737</c:v>
                </c:pt>
                <c:pt idx="3285">
                  <c:v>43486.812071759261</c:v>
                </c:pt>
                <c:pt idx="3286">
                  <c:v>43486.813888888886</c:v>
                </c:pt>
                <c:pt idx="3287">
                  <c:v>43486.836319444446</c:v>
                </c:pt>
                <c:pt idx="3288">
                  <c:v>43486.838958333334</c:v>
                </c:pt>
                <c:pt idx="3289">
                  <c:v>43486.841944444444</c:v>
                </c:pt>
                <c:pt idx="3290">
                  <c:v>43486.845023148147</c:v>
                </c:pt>
                <c:pt idx="3291">
                  <c:v>43486.850115740737</c:v>
                </c:pt>
                <c:pt idx="3292">
                  <c:v>43486.856238425928</c:v>
                </c:pt>
                <c:pt idx="3293">
                  <c:v>43486.86078703704</c:v>
                </c:pt>
                <c:pt idx="3294">
                  <c:v>43486.860844907409</c:v>
                </c:pt>
                <c:pt idx="3295">
                  <c:v>43486.861111111109</c:v>
                </c:pt>
                <c:pt idx="3296">
                  <c:v>43486.861168981479</c:v>
                </c:pt>
                <c:pt idx="3297">
                  <c:v>43486.86146990741</c:v>
                </c:pt>
                <c:pt idx="3298">
                  <c:v>43486.861898148149</c:v>
                </c:pt>
                <c:pt idx="3299">
                  <c:v>43486.861967592595</c:v>
                </c:pt>
                <c:pt idx="3300">
                  <c:v>43486.862534722219</c:v>
                </c:pt>
                <c:pt idx="3301">
                  <c:v>43486.863854166666</c:v>
                </c:pt>
                <c:pt idx="3302">
                  <c:v>43486.924166666664</c:v>
                </c:pt>
                <c:pt idx="3303">
                  <c:v>43486.927824074075</c:v>
                </c:pt>
                <c:pt idx="3304">
                  <c:v>43486.927858796298</c:v>
                </c:pt>
                <c:pt idx="3305">
                  <c:v>43486.927893518521</c:v>
                </c:pt>
                <c:pt idx="3306">
                  <c:v>43486.946516203701</c:v>
                </c:pt>
                <c:pt idx="3307">
                  <c:v>43486.946574074071</c:v>
                </c:pt>
                <c:pt idx="3308">
                  <c:v>43486.946608796294</c:v>
                </c:pt>
                <c:pt idx="3309">
                  <c:v>43487.178761574076</c:v>
                </c:pt>
                <c:pt idx="3310">
                  <c:v>43487.203969907408</c:v>
                </c:pt>
                <c:pt idx="3311">
                  <c:v>43487.204027777778</c:v>
                </c:pt>
                <c:pt idx="3312">
                  <c:v>43487.20412037037</c:v>
                </c:pt>
                <c:pt idx="3313">
                  <c:v>43487.337673611109</c:v>
                </c:pt>
                <c:pt idx="3314">
                  <c:v>43487.807708333334</c:v>
                </c:pt>
                <c:pt idx="3315">
                  <c:v>43487.81150462963</c:v>
                </c:pt>
                <c:pt idx="3316">
                  <c:v>43487.81386574074</c:v>
                </c:pt>
                <c:pt idx="3317">
                  <c:v>43487.81527777778</c:v>
                </c:pt>
                <c:pt idx="3318">
                  <c:v>43487.815324074072</c:v>
                </c:pt>
                <c:pt idx="3319">
                  <c:v>43487.816087962965</c:v>
                </c:pt>
                <c:pt idx="3320">
                  <c:v>43487.816932870373</c:v>
                </c:pt>
                <c:pt idx="3321">
                  <c:v>43487.85732638889</c:v>
                </c:pt>
                <c:pt idx="3322">
                  <c:v>43487.862881944442</c:v>
                </c:pt>
                <c:pt idx="3323">
                  <c:v>43487.868194444447</c:v>
                </c:pt>
                <c:pt idx="3324">
                  <c:v>43487.872210648151</c:v>
                </c:pt>
                <c:pt idx="3325">
                  <c:v>43487.951273148145</c:v>
                </c:pt>
                <c:pt idx="3326">
                  <c:v>43487.962361111109</c:v>
                </c:pt>
                <c:pt idx="3327">
                  <c:v>43487.966967592591</c:v>
                </c:pt>
                <c:pt idx="3328">
                  <c:v>43488.028356481482</c:v>
                </c:pt>
                <c:pt idx="3329">
                  <c:v>43488.038946759261</c:v>
                </c:pt>
                <c:pt idx="3330">
                  <c:v>43488.080578703702</c:v>
                </c:pt>
                <c:pt idx="3331">
                  <c:v>43488.185648148145</c:v>
                </c:pt>
                <c:pt idx="3332">
                  <c:v>43488.345694444448</c:v>
                </c:pt>
                <c:pt idx="3333">
                  <c:v>43488.34752314815</c:v>
                </c:pt>
                <c:pt idx="3334">
                  <c:v>43488.347685185188</c:v>
                </c:pt>
                <c:pt idx="3335">
                  <c:v>43488.349247685182</c:v>
                </c:pt>
                <c:pt idx="3336">
                  <c:v>43488.356747685182</c:v>
                </c:pt>
                <c:pt idx="3337">
                  <c:v>43488.501574074071</c:v>
                </c:pt>
                <c:pt idx="3338">
                  <c:v>43488.561527777776</c:v>
                </c:pt>
                <c:pt idx="3339">
                  <c:v>43488.763287037036</c:v>
                </c:pt>
                <c:pt idx="3340">
                  <c:v>43488.76935185185</c:v>
                </c:pt>
                <c:pt idx="3341">
                  <c:v>43488.76939814815</c:v>
                </c:pt>
                <c:pt idx="3342">
                  <c:v>43488.769432870373</c:v>
                </c:pt>
                <c:pt idx="3343">
                  <c:v>43488.776655092595</c:v>
                </c:pt>
                <c:pt idx="3344">
                  <c:v>43488.860601851855</c:v>
                </c:pt>
                <c:pt idx="3345">
                  <c:v>43489.021307870367</c:v>
                </c:pt>
                <c:pt idx="3346">
                  <c:v>43489.031909722224</c:v>
                </c:pt>
                <c:pt idx="3347">
                  <c:v>43489.090011574073</c:v>
                </c:pt>
                <c:pt idx="3348">
                  <c:v>43489.139537037037</c:v>
                </c:pt>
                <c:pt idx="3349">
                  <c:v>43489.254837962966</c:v>
                </c:pt>
                <c:pt idx="3350">
                  <c:v>43489.282025462962</c:v>
                </c:pt>
                <c:pt idx="3351">
                  <c:v>43489.3122337963</c:v>
                </c:pt>
                <c:pt idx="3352">
                  <c:v>43489.318240740744</c:v>
                </c:pt>
                <c:pt idx="3353">
                  <c:v>43489.321886574071</c:v>
                </c:pt>
                <c:pt idx="3354">
                  <c:v>43489.332916666666</c:v>
                </c:pt>
                <c:pt idx="3355">
                  <c:v>43489.335104166668</c:v>
                </c:pt>
                <c:pt idx="3356">
                  <c:v>43489.342719907407</c:v>
                </c:pt>
                <c:pt idx="3357">
                  <c:v>43489.344918981478</c:v>
                </c:pt>
                <c:pt idx="3358">
                  <c:v>43489.34710648148</c:v>
                </c:pt>
                <c:pt idx="3359">
                  <c:v>43489.350358796299</c:v>
                </c:pt>
                <c:pt idx="3360">
                  <c:v>43489.356527777774</c:v>
                </c:pt>
                <c:pt idx="3361">
                  <c:v>43489.359282407408</c:v>
                </c:pt>
                <c:pt idx="3362">
                  <c:v>43489.360821759263</c:v>
                </c:pt>
                <c:pt idx="3363">
                  <c:v>43489.364270833335</c:v>
                </c:pt>
                <c:pt idx="3364">
                  <c:v>43489.371886574074</c:v>
                </c:pt>
                <c:pt idx="3365">
                  <c:v>43489.374965277777</c:v>
                </c:pt>
                <c:pt idx="3366">
                  <c:v>43489.376319444447</c:v>
                </c:pt>
                <c:pt idx="3367">
                  <c:v>43489.37771990741</c:v>
                </c:pt>
                <c:pt idx="3368">
                  <c:v>43489.379421296297</c:v>
                </c:pt>
                <c:pt idx="3369">
                  <c:v>43489.381597222222</c:v>
                </c:pt>
                <c:pt idx="3370">
                  <c:v>43489.383125</c:v>
                </c:pt>
                <c:pt idx="3371">
                  <c:v>43489.38318287037</c:v>
                </c:pt>
                <c:pt idx="3372">
                  <c:v>43489.384756944448</c:v>
                </c:pt>
                <c:pt idx="3373">
                  <c:v>43489.385069444441</c:v>
                </c:pt>
                <c:pt idx="3374">
                  <c:v>43489.385115740741</c:v>
                </c:pt>
                <c:pt idx="3375">
                  <c:v>43489.385162037041</c:v>
                </c:pt>
                <c:pt idx="3376">
                  <c:v>43489.388344907406</c:v>
                </c:pt>
                <c:pt idx="3377">
                  <c:v>43489.390150462961</c:v>
                </c:pt>
                <c:pt idx="3378">
                  <c:v>43489.391898148147</c:v>
                </c:pt>
                <c:pt idx="3379">
                  <c:v>43489.393530092595</c:v>
                </c:pt>
                <c:pt idx="3380">
                  <c:v>43489.395324074074</c:v>
                </c:pt>
                <c:pt idx="3381">
                  <c:v>43489.397233796299</c:v>
                </c:pt>
                <c:pt idx="3382">
                  <c:v>43489.398946759262</c:v>
                </c:pt>
                <c:pt idx="3383">
                  <c:v>43489.400601851848</c:v>
                </c:pt>
                <c:pt idx="3384">
                  <c:v>43489.402233796296</c:v>
                </c:pt>
                <c:pt idx="3385">
                  <c:v>43489.403935185182</c:v>
                </c:pt>
                <c:pt idx="3386">
                  <c:v>43489.405219907407</c:v>
                </c:pt>
                <c:pt idx="3387">
                  <c:v>43489.408958333333</c:v>
                </c:pt>
                <c:pt idx="3388">
                  <c:v>43489.410694444443</c:v>
                </c:pt>
                <c:pt idx="3389">
                  <c:v>43489.412789351853</c:v>
                </c:pt>
                <c:pt idx="3390">
                  <c:v>43489.41511574074</c:v>
                </c:pt>
                <c:pt idx="3391">
                  <c:v>43489.417175925926</c:v>
                </c:pt>
                <c:pt idx="3392">
                  <c:v>43489.419224537036</c:v>
                </c:pt>
                <c:pt idx="3393">
                  <c:v>43489.421087962961</c:v>
                </c:pt>
                <c:pt idx="3394">
                  <c:v>43489.427708333336</c:v>
                </c:pt>
                <c:pt idx="3395">
                  <c:v>43489.517534722225</c:v>
                </c:pt>
                <c:pt idx="3396">
                  <c:v>43489.584444444445</c:v>
                </c:pt>
                <c:pt idx="3397">
                  <c:v>43494.826157407406</c:v>
                </c:pt>
                <c:pt idx="3398">
                  <c:v>43495.088761574072</c:v>
                </c:pt>
                <c:pt idx="3399">
                  <c:v>43495.142407407409</c:v>
                </c:pt>
                <c:pt idx="3400">
                  <c:v>43495.495972222219</c:v>
                </c:pt>
                <c:pt idx="3401">
                  <c:v>43495.496018518519</c:v>
                </c:pt>
                <c:pt idx="3402">
                  <c:v>43496.761840277781</c:v>
                </c:pt>
                <c:pt idx="3403">
                  <c:v>43496.938958333332</c:v>
                </c:pt>
                <c:pt idx="3404">
                  <c:v>43497.069340277776</c:v>
                </c:pt>
                <c:pt idx="3405">
                  <c:v>43497.225706018522</c:v>
                </c:pt>
                <c:pt idx="3406">
                  <c:v>43497.284814814811</c:v>
                </c:pt>
                <c:pt idx="3407">
                  <c:v>43499.598090277781</c:v>
                </c:pt>
                <c:pt idx="3408">
                  <c:v>43499.603854166664</c:v>
                </c:pt>
                <c:pt idx="3409">
                  <c:v>43499.603900462964</c:v>
                </c:pt>
                <c:pt idx="3410">
                  <c:v>43499.603946759256</c:v>
                </c:pt>
                <c:pt idx="3411">
                  <c:v>43499.714074074072</c:v>
                </c:pt>
                <c:pt idx="3412">
                  <c:v>43499.717916666668</c:v>
                </c:pt>
                <c:pt idx="3413">
                  <c:v>43499.738923611112</c:v>
                </c:pt>
                <c:pt idx="3414">
                  <c:v>43499.855162037034</c:v>
                </c:pt>
                <c:pt idx="3415">
                  <c:v>43499.97378472222</c:v>
                </c:pt>
                <c:pt idx="3416">
                  <c:v>43500.025995370372</c:v>
                </c:pt>
                <c:pt idx="3417">
                  <c:v>43500.166712962964</c:v>
                </c:pt>
                <c:pt idx="3418">
                  <c:v>43500.311180555553</c:v>
                </c:pt>
                <c:pt idx="3419">
                  <c:v>43500.311412037037</c:v>
                </c:pt>
                <c:pt idx="3420">
                  <c:v>43500.311469907407</c:v>
                </c:pt>
                <c:pt idx="3421">
                  <c:v>43500.406180555554</c:v>
                </c:pt>
                <c:pt idx="3422">
                  <c:v>43500.408738425926</c:v>
                </c:pt>
                <c:pt idx="3423">
                  <c:v>43500.408865740741</c:v>
                </c:pt>
                <c:pt idx="3424">
                  <c:v>43500.409166666665</c:v>
                </c:pt>
                <c:pt idx="3425">
                  <c:v>43500.409675925926</c:v>
                </c:pt>
                <c:pt idx="3426">
                  <c:v>43500.411770833336</c:v>
                </c:pt>
                <c:pt idx="3427">
                  <c:v>43500.412488425929</c:v>
                </c:pt>
                <c:pt idx="3428">
                  <c:v>43500.693761574075</c:v>
                </c:pt>
                <c:pt idx="3429">
                  <c:v>43500.707060185188</c:v>
                </c:pt>
                <c:pt idx="3430">
                  <c:v>43500.725925925923</c:v>
                </c:pt>
                <c:pt idx="3431">
                  <c:v>43500.738923611112</c:v>
                </c:pt>
                <c:pt idx="3432">
                  <c:v>43500.74863425926</c:v>
                </c:pt>
                <c:pt idx="3433">
                  <c:v>43500.751516203702</c:v>
                </c:pt>
                <c:pt idx="3434">
                  <c:v>43500.751701388886</c:v>
                </c:pt>
                <c:pt idx="3435">
                  <c:v>43500.751736111109</c:v>
                </c:pt>
                <c:pt idx="3436">
                  <c:v>43500.751898148148</c:v>
                </c:pt>
                <c:pt idx="3437">
                  <c:v>43500.753958333335</c:v>
                </c:pt>
                <c:pt idx="3438">
                  <c:v>43500.753993055558</c:v>
                </c:pt>
                <c:pt idx="3439">
                  <c:v>43500.762025462966</c:v>
                </c:pt>
                <c:pt idx="3440">
                  <c:v>43500.861979166664</c:v>
                </c:pt>
                <c:pt idx="3441">
                  <c:v>43500.867974537039</c:v>
                </c:pt>
                <c:pt idx="3442">
                  <c:v>43500.868009259262</c:v>
                </c:pt>
                <c:pt idx="3443">
                  <c:v>43500.883229166669</c:v>
                </c:pt>
                <c:pt idx="3444">
                  <c:v>43500.886712962965</c:v>
                </c:pt>
                <c:pt idx="3445">
                  <c:v>43500.886759259258</c:v>
                </c:pt>
                <c:pt idx="3446">
                  <c:v>43500.890775462962</c:v>
                </c:pt>
                <c:pt idx="3447">
                  <c:v>43500.890821759262</c:v>
                </c:pt>
                <c:pt idx="3448">
                  <c:v>43500.890868055554</c:v>
                </c:pt>
                <c:pt idx="3449">
                  <c:v>43500.894317129627</c:v>
                </c:pt>
                <c:pt idx="3450">
                  <c:v>43501.004259259258</c:v>
                </c:pt>
                <c:pt idx="3451">
                  <c:v>43501.141539351855</c:v>
                </c:pt>
                <c:pt idx="3452">
                  <c:v>43501.141585648147</c:v>
                </c:pt>
                <c:pt idx="3453">
                  <c:v>43501.141631944447</c:v>
                </c:pt>
                <c:pt idx="3454">
                  <c:v>43501.315555555557</c:v>
                </c:pt>
                <c:pt idx="3455">
                  <c:v>43501.427106481482</c:v>
                </c:pt>
                <c:pt idx="3456">
                  <c:v>43501.44059027778</c:v>
                </c:pt>
                <c:pt idx="3457">
                  <c:v>43501.442372685182</c:v>
                </c:pt>
                <c:pt idx="3458">
                  <c:v>43501.444374999999</c:v>
                </c:pt>
                <c:pt idx="3459">
                  <c:v>43501.444432870368</c:v>
                </c:pt>
                <c:pt idx="3460">
                  <c:v>43501.445324074077</c:v>
                </c:pt>
                <c:pt idx="3461">
                  <c:v>43501.490370370368</c:v>
                </c:pt>
                <c:pt idx="3462">
                  <c:v>43501.640787037039</c:v>
                </c:pt>
                <c:pt idx="3463">
                  <c:v>43501.820775462962</c:v>
                </c:pt>
                <c:pt idx="3464">
                  <c:v>43501.97587962963</c:v>
                </c:pt>
                <c:pt idx="3465">
                  <c:v>43502.132048611114</c:v>
                </c:pt>
                <c:pt idx="3466">
                  <c:v>43502.322604166664</c:v>
                </c:pt>
                <c:pt idx="3467">
                  <c:v>43502.474733796298</c:v>
                </c:pt>
                <c:pt idx="3468">
                  <c:v>43502.650567129633</c:v>
                </c:pt>
                <c:pt idx="3469">
                  <c:v>43502.80872685185</c:v>
                </c:pt>
                <c:pt idx="3470">
                  <c:v>43502.994884259257</c:v>
                </c:pt>
                <c:pt idx="3471">
                  <c:v>43503.13921296296</c:v>
                </c:pt>
                <c:pt idx="3472">
                  <c:v>43503.330474537041</c:v>
                </c:pt>
                <c:pt idx="3473">
                  <c:v>43503.330520833333</c:v>
                </c:pt>
                <c:pt idx="3474">
                  <c:v>43503.486215277779</c:v>
                </c:pt>
                <c:pt idx="3475">
                  <c:v>43503.67796296296</c:v>
                </c:pt>
                <c:pt idx="3476">
                  <c:v>43503.8825462963</c:v>
                </c:pt>
                <c:pt idx="3477">
                  <c:v>43504.01766203704</c:v>
                </c:pt>
                <c:pt idx="3478">
                  <c:v>43504.187824074077</c:v>
                </c:pt>
                <c:pt idx="3479">
                  <c:v>43504.18787037037</c:v>
                </c:pt>
                <c:pt idx="3480">
                  <c:v>43504.187905092593</c:v>
                </c:pt>
                <c:pt idx="3481">
                  <c:v>43504.243564814817</c:v>
                </c:pt>
                <c:pt idx="3482">
                  <c:v>43504.311377314814</c:v>
                </c:pt>
                <c:pt idx="3483">
                  <c:v>43504.440891203703</c:v>
                </c:pt>
                <c:pt idx="3484">
                  <c:v>43504.58803240741</c:v>
                </c:pt>
                <c:pt idx="3485">
                  <c:v>43504.782361111109</c:v>
                </c:pt>
                <c:pt idx="3486">
                  <c:v>43504.866388888891</c:v>
                </c:pt>
                <c:pt idx="3487">
                  <c:v>43505.038124999999</c:v>
                </c:pt>
                <c:pt idx="3488">
                  <c:v>43505.303252314814</c:v>
                </c:pt>
                <c:pt idx="3489">
                  <c:v>43505.459548611114</c:v>
                </c:pt>
                <c:pt idx="3490">
                  <c:v>43505.465960648151</c:v>
                </c:pt>
                <c:pt idx="3491">
                  <c:v>43505.745868055557</c:v>
                </c:pt>
                <c:pt idx="3492">
                  <c:v>43505.74591435185</c:v>
                </c:pt>
                <c:pt idx="3493">
                  <c:v>43505.745949074073</c:v>
                </c:pt>
                <c:pt idx="3494">
                  <c:v>43505.866620370369</c:v>
                </c:pt>
                <c:pt idx="3495">
                  <c:v>43506.055671296293</c:v>
                </c:pt>
                <c:pt idx="3496">
                  <c:v>43506.313506944447</c:v>
                </c:pt>
                <c:pt idx="3497">
                  <c:v>43506.595671296294</c:v>
                </c:pt>
                <c:pt idx="3498">
                  <c:v>43506.842812499999</c:v>
                </c:pt>
                <c:pt idx="3499">
                  <c:v>43507.185810185183</c:v>
                </c:pt>
                <c:pt idx="3500">
                  <c:v>43507.478703703702</c:v>
                </c:pt>
                <c:pt idx="3501">
                  <c:v>43507.937418981484</c:v>
                </c:pt>
                <c:pt idx="3502">
                  <c:v>43507.938298611109</c:v>
                </c:pt>
                <c:pt idx="3503">
                  <c:v>43508.286747685182</c:v>
                </c:pt>
                <c:pt idx="3504">
                  <c:v>43508.640370370369</c:v>
                </c:pt>
                <c:pt idx="3505">
                  <c:v>43509.021782407406</c:v>
                </c:pt>
                <c:pt idx="3506">
                  <c:v>43509.400509259256</c:v>
                </c:pt>
                <c:pt idx="3507">
                  <c:v>43509.741319444445</c:v>
                </c:pt>
                <c:pt idx="3508">
                  <c:v>43510.033888888887</c:v>
                </c:pt>
                <c:pt idx="3509">
                  <c:v>43510.03696759259</c:v>
                </c:pt>
                <c:pt idx="3510">
                  <c:v>43510.040185185186</c:v>
                </c:pt>
                <c:pt idx="3511">
                  <c:v>43510.335393518515</c:v>
                </c:pt>
                <c:pt idx="3512">
                  <c:v>43510.577581018515</c:v>
                </c:pt>
                <c:pt idx="3513">
                  <c:v>43510.731342592589</c:v>
                </c:pt>
                <c:pt idx="3514">
                  <c:v>43511.098263888889</c:v>
                </c:pt>
                <c:pt idx="3515">
                  <c:v>43511.317361111112</c:v>
                </c:pt>
                <c:pt idx="3516">
                  <c:v>43511.393449074072</c:v>
                </c:pt>
                <c:pt idx="3517">
                  <c:v>43511.393495370372</c:v>
                </c:pt>
                <c:pt idx="3518">
                  <c:v>43511.393530092595</c:v>
                </c:pt>
                <c:pt idx="3519">
                  <c:v>43511.442766203705</c:v>
                </c:pt>
                <c:pt idx="3520">
                  <c:v>43511.733761574076</c:v>
                </c:pt>
                <c:pt idx="3521">
                  <c:v>43512.092604166668</c:v>
                </c:pt>
                <c:pt idx="3522">
                  <c:v>43512.092650462961</c:v>
                </c:pt>
                <c:pt idx="3523">
                  <c:v>43512.386087962965</c:v>
                </c:pt>
                <c:pt idx="3524">
                  <c:v>43512.678553240738</c:v>
                </c:pt>
                <c:pt idx="3525">
                  <c:v>43513.073657407411</c:v>
                </c:pt>
                <c:pt idx="3526">
                  <c:v>43513.073703703703</c:v>
                </c:pt>
                <c:pt idx="3527">
                  <c:v>43513.235949074071</c:v>
                </c:pt>
                <c:pt idx="3528">
                  <c:v>43513.236006944448</c:v>
                </c:pt>
                <c:pt idx="3529">
                  <c:v>43513.395277777781</c:v>
                </c:pt>
                <c:pt idx="3530">
                  <c:v>43513.552499999998</c:v>
                </c:pt>
                <c:pt idx="3531">
                  <c:v>43513.574675925927</c:v>
                </c:pt>
                <c:pt idx="3532">
                  <c:v>43513.57472222222</c:v>
                </c:pt>
                <c:pt idx="3533">
                  <c:v>43513.574872685182</c:v>
                </c:pt>
                <c:pt idx="3534">
                  <c:v>43513.593854166669</c:v>
                </c:pt>
                <c:pt idx="3535">
                  <c:v>43513.859791666669</c:v>
                </c:pt>
                <c:pt idx="3536">
                  <c:v>43513.953773148147</c:v>
                </c:pt>
                <c:pt idx="3537">
                  <c:v>43513.955960648149</c:v>
                </c:pt>
                <c:pt idx="3538">
                  <c:v>43513.958298611113</c:v>
                </c:pt>
                <c:pt idx="3539">
                  <c:v>43513.958969907406</c:v>
                </c:pt>
                <c:pt idx="3540">
                  <c:v>43513.959166666667</c:v>
                </c:pt>
                <c:pt idx="3541">
                  <c:v>43513.959502314814</c:v>
                </c:pt>
                <c:pt idx="3542">
                  <c:v>43513.959687499999</c:v>
                </c:pt>
                <c:pt idx="3543">
                  <c:v>43514.293298611112</c:v>
                </c:pt>
                <c:pt idx="3544">
                  <c:v>43514.477256944447</c:v>
                </c:pt>
                <c:pt idx="3545">
                  <c:v>43514.709444444445</c:v>
                </c:pt>
                <c:pt idx="3546">
                  <c:v>43514.709490740737</c:v>
                </c:pt>
                <c:pt idx="3547">
                  <c:v>43514.70952546296</c:v>
                </c:pt>
                <c:pt idx="3548">
                  <c:v>43514.746446759258</c:v>
                </c:pt>
                <c:pt idx="3549">
                  <c:v>43514.746493055558</c:v>
                </c:pt>
                <c:pt idx="3550">
                  <c:v>43514.746527777781</c:v>
                </c:pt>
                <c:pt idx="3551">
                  <c:v>43514.746562499997</c:v>
                </c:pt>
                <c:pt idx="3552">
                  <c:v>43515.0471875</c:v>
                </c:pt>
                <c:pt idx="3553">
                  <c:v>43515.047233796293</c:v>
                </c:pt>
                <c:pt idx="3554">
                  <c:v>43515.337407407409</c:v>
                </c:pt>
                <c:pt idx="3555">
                  <c:v>43515.337453703702</c:v>
                </c:pt>
                <c:pt idx="3556">
                  <c:v>43515.337627314817</c:v>
                </c:pt>
                <c:pt idx="3557">
                  <c:v>43515.337673611109</c:v>
                </c:pt>
                <c:pt idx="3558">
                  <c:v>43515.337719907409</c:v>
                </c:pt>
                <c:pt idx="3559">
                  <c:v>43515.69122685185</c:v>
                </c:pt>
                <c:pt idx="3560">
                  <c:v>43515.69127314815</c:v>
                </c:pt>
                <c:pt idx="3561">
                  <c:v>43516.080578703702</c:v>
                </c:pt>
                <c:pt idx="3562">
                  <c:v>43516.080625000002</c:v>
                </c:pt>
                <c:pt idx="3563">
                  <c:v>43516.156851851854</c:v>
                </c:pt>
                <c:pt idx="3564">
                  <c:v>43516.234467592592</c:v>
                </c:pt>
                <c:pt idx="3565">
                  <c:v>43516.515277777777</c:v>
                </c:pt>
                <c:pt idx="3566">
                  <c:v>43516.515335648146</c:v>
                </c:pt>
                <c:pt idx="3567">
                  <c:v>43516.515381944446</c:v>
                </c:pt>
                <c:pt idx="3568">
                  <c:v>43516.947662037041</c:v>
                </c:pt>
                <c:pt idx="3569">
                  <c:v>43516.94771990741</c:v>
                </c:pt>
                <c:pt idx="3570">
                  <c:v>43517.418287037035</c:v>
                </c:pt>
                <c:pt idx="3571">
                  <c:v>43517.418344907404</c:v>
                </c:pt>
                <c:pt idx="3572">
                  <c:v>43517.851898148147</c:v>
                </c:pt>
                <c:pt idx="3573">
                  <c:v>43517.851944444446</c:v>
                </c:pt>
                <c:pt idx="3574">
                  <c:v>43518.328553240739</c:v>
                </c:pt>
                <c:pt idx="3575">
                  <c:v>43518.747002314813</c:v>
                </c:pt>
                <c:pt idx="3576">
                  <c:v>43518.747037037036</c:v>
                </c:pt>
                <c:pt idx="3577">
                  <c:v>43519.206574074073</c:v>
                </c:pt>
                <c:pt idx="3578">
                  <c:v>43519.206631944442</c:v>
                </c:pt>
                <c:pt idx="3579">
                  <c:v>43519.657916666663</c:v>
                </c:pt>
                <c:pt idx="3580">
                  <c:v>43520.096238425926</c:v>
                </c:pt>
                <c:pt idx="3581">
                  <c:v>43520.096284722225</c:v>
                </c:pt>
                <c:pt idx="3582">
                  <c:v>43520.138287037036</c:v>
                </c:pt>
                <c:pt idx="3583">
                  <c:v>43520.445879629631</c:v>
                </c:pt>
                <c:pt idx="3584">
                  <c:v>43520.445925925924</c:v>
                </c:pt>
                <c:pt idx="3585">
                  <c:v>43520.478402777779</c:v>
                </c:pt>
                <c:pt idx="3586">
                  <c:v>43520.912627314814</c:v>
                </c:pt>
                <c:pt idx="3587">
                  <c:v>43520.94568287037</c:v>
                </c:pt>
                <c:pt idx="3588">
                  <c:v>43521.334351851852</c:v>
                </c:pt>
                <c:pt idx="3589">
                  <c:v>43521.334398148145</c:v>
                </c:pt>
                <c:pt idx="3590">
                  <c:v>43521.713750000003</c:v>
                </c:pt>
                <c:pt idx="3591">
                  <c:v>43522.221493055556</c:v>
                </c:pt>
                <c:pt idx="3592">
                  <c:v>43522.330069444448</c:v>
                </c:pt>
                <c:pt idx="3593">
                  <c:v>43522.338692129626</c:v>
                </c:pt>
                <c:pt idx="3594">
                  <c:v>43522.338738425926</c:v>
                </c:pt>
                <c:pt idx="3595">
                  <c:v>43522.338923611111</c:v>
                </c:pt>
                <c:pt idx="3596">
                  <c:v>43522.8593287037</c:v>
                </c:pt>
                <c:pt idx="3597">
                  <c:v>43522.903564814813</c:v>
                </c:pt>
                <c:pt idx="3598">
                  <c:v>43523.378993055558</c:v>
                </c:pt>
                <c:pt idx="3599">
                  <c:v>43523.499247685184</c:v>
                </c:pt>
                <c:pt idx="3600">
                  <c:v>43523.499305555553</c:v>
                </c:pt>
                <c:pt idx="3601">
                  <c:v>43523.512245370373</c:v>
                </c:pt>
                <c:pt idx="3602">
                  <c:v>43523.596215277779</c:v>
                </c:pt>
                <c:pt idx="3603">
                  <c:v>43523.596296296295</c:v>
                </c:pt>
                <c:pt idx="3604">
                  <c:v>43523.596354166664</c:v>
                </c:pt>
                <c:pt idx="3605">
                  <c:v>43523.596388888887</c:v>
                </c:pt>
                <c:pt idx="3606">
                  <c:v>43523.59642361111</c:v>
                </c:pt>
                <c:pt idx="3607">
                  <c:v>43523.902731481481</c:v>
                </c:pt>
                <c:pt idx="3608">
                  <c:v>43524.054444444446</c:v>
                </c:pt>
                <c:pt idx="3609">
                  <c:v>43524.247881944444</c:v>
                </c:pt>
                <c:pt idx="3610">
                  <c:v>43524.459328703706</c:v>
                </c:pt>
                <c:pt idx="3611">
                  <c:v>43524.678622685184</c:v>
                </c:pt>
                <c:pt idx="3612">
                  <c:v>43524.916481481479</c:v>
                </c:pt>
                <c:pt idx="3613">
                  <c:v>43525.251608796294</c:v>
                </c:pt>
                <c:pt idx="3614">
                  <c:v>43525.598935185182</c:v>
                </c:pt>
                <c:pt idx="3615">
                  <c:v>43525.870173611111</c:v>
                </c:pt>
                <c:pt idx="3616">
                  <c:v>43525.870219907411</c:v>
                </c:pt>
                <c:pt idx="3617">
                  <c:v>43525.914664351854</c:v>
                </c:pt>
                <c:pt idx="3618">
                  <c:v>43525.946875000001</c:v>
                </c:pt>
                <c:pt idx="3619">
                  <c:v>43525.950694444444</c:v>
                </c:pt>
                <c:pt idx="3620">
                  <c:v>43525.950740740744</c:v>
                </c:pt>
                <c:pt idx="3621">
                  <c:v>43525.950775462959</c:v>
                </c:pt>
                <c:pt idx="3622">
                  <c:v>43526.65829861111</c:v>
                </c:pt>
                <c:pt idx="3623">
                  <c:v>43526.975902777776</c:v>
                </c:pt>
                <c:pt idx="3624">
                  <c:v>43527.129745370374</c:v>
                </c:pt>
                <c:pt idx="3625">
                  <c:v>43527.129803240743</c:v>
                </c:pt>
                <c:pt idx="3626">
                  <c:v>43527.17559027778</c:v>
                </c:pt>
                <c:pt idx="3627">
                  <c:v>43527.221388888887</c:v>
                </c:pt>
                <c:pt idx="3628">
                  <c:v>43527.221446759257</c:v>
                </c:pt>
                <c:pt idx="3629">
                  <c:v>43527.22148148148</c:v>
                </c:pt>
                <c:pt idx="3630">
                  <c:v>43527.266157407408</c:v>
                </c:pt>
                <c:pt idx="3631">
                  <c:v>43527.266192129631</c:v>
                </c:pt>
                <c:pt idx="3632">
                  <c:v>43527.312222222223</c:v>
                </c:pt>
                <c:pt idx="3633">
                  <c:v>43527.355613425927</c:v>
                </c:pt>
                <c:pt idx="3634">
                  <c:v>43527.418958333335</c:v>
                </c:pt>
                <c:pt idx="3635">
                  <c:v>43527.465081018519</c:v>
                </c:pt>
                <c:pt idx="3636">
                  <c:v>43527.465127314812</c:v>
                </c:pt>
                <c:pt idx="3637">
                  <c:v>43527.465162037035</c:v>
                </c:pt>
                <c:pt idx="3638">
                  <c:v>43527.507152777776</c:v>
                </c:pt>
                <c:pt idx="3639">
                  <c:v>43527.549629629626</c:v>
                </c:pt>
                <c:pt idx="3640">
                  <c:v>43527.549675925926</c:v>
                </c:pt>
                <c:pt idx="3641">
                  <c:v>43527.549710648149</c:v>
                </c:pt>
                <c:pt idx="3642">
                  <c:v>43527.618136574078</c:v>
                </c:pt>
                <c:pt idx="3643">
                  <c:v>43527.61818287037</c:v>
                </c:pt>
                <c:pt idx="3644">
                  <c:v>43527.669189814813</c:v>
                </c:pt>
                <c:pt idx="3645">
                  <c:v>43527.669236111113</c:v>
                </c:pt>
                <c:pt idx="3646">
                  <c:v>43527.712696759256</c:v>
                </c:pt>
                <c:pt idx="3647">
                  <c:v>43527.72184027778</c:v>
                </c:pt>
                <c:pt idx="3648">
                  <c:v>43527.721886574072</c:v>
                </c:pt>
                <c:pt idx="3649">
                  <c:v>43527.721921296295</c:v>
                </c:pt>
                <c:pt idx="3650">
                  <c:v>43527.754733796297</c:v>
                </c:pt>
                <c:pt idx="3651">
                  <c:v>43527.754780092589</c:v>
                </c:pt>
                <c:pt idx="3652">
                  <c:v>43527.85359953704</c:v>
                </c:pt>
                <c:pt idx="3653">
                  <c:v>43527.853645833333</c:v>
                </c:pt>
                <c:pt idx="3654">
                  <c:v>43527.939062500001</c:v>
                </c:pt>
                <c:pt idx="3655">
                  <c:v>43527.939108796294</c:v>
                </c:pt>
                <c:pt idx="3656">
                  <c:v>43528.060115740744</c:v>
                </c:pt>
                <c:pt idx="3657">
                  <c:v>43528.150555555556</c:v>
                </c:pt>
                <c:pt idx="3658">
                  <c:v>43528.248217592591</c:v>
                </c:pt>
                <c:pt idx="3659">
                  <c:v>43528.291562500002</c:v>
                </c:pt>
                <c:pt idx="3660">
                  <c:v>43528.291608796295</c:v>
                </c:pt>
                <c:pt idx="3661">
                  <c:v>43528.358067129629</c:v>
                </c:pt>
                <c:pt idx="3662">
                  <c:v>43528.360960648148</c:v>
                </c:pt>
                <c:pt idx="3663">
                  <c:v>43528.40148148148</c:v>
                </c:pt>
                <c:pt idx="3664">
                  <c:v>43528.40152777778</c:v>
                </c:pt>
                <c:pt idx="3665">
                  <c:v>43528.444004629629</c:v>
                </c:pt>
                <c:pt idx="3666">
                  <c:v>43528.444062499999</c:v>
                </c:pt>
                <c:pt idx="3667">
                  <c:v>43528.486689814818</c:v>
                </c:pt>
                <c:pt idx="3668">
                  <c:v>43528.486747685187</c:v>
                </c:pt>
                <c:pt idx="3669">
                  <c:v>43528.530844907407</c:v>
                </c:pt>
                <c:pt idx="3670">
                  <c:v>43528.530902777777</c:v>
                </c:pt>
                <c:pt idx="3671">
                  <c:v>43528.5309375</c:v>
                </c:pt>
                <c:pt idx="3672">
                  <c:v>43528.573657407411</c:v>
                </c:pt>
                <c:pt idx="3673">
                  <c:v>43528.617094907408</c:v>
                </c:pt>
                <c:pt idx="3674">
                  <c:v>43528.6171412037</c:v>
                </c:pt>
                <c:pt idx="3675">
                  <c:v>43528.662986111114</c:v>
                </c:pt>
                <c:pt idx="3676">
                  <c:v>43528.663043981483</c:v>
                </c:pt>
                <c:pt idx="3677">
                  <c:v>43528.729004629633</c:v>
                </c:pt>
                <c:pt idx="3678">
                  <c:v>43528.729050925926</c:v>
                </c:pt>
                <c:pt idx="3679">
                  <c:v>43528.729085648149</c:v>
                </c:pt>
                <c:pt idx="3680">
                  <c:v>43529.125474537039</c:v>
                </c:pt>
                <c:pt idx="3681">
                  <c:v>43529.125520833331</c:v>
                </c:pt>
                <c:pt idx="3682">
                  <c:v>43529.188310185185</c:v>
                </c:pt>
                <c:pt idx="3683">
                  <c:v>43529.188356481478</c:v>
                </c:pt>
                <c:pt idx="3684">
                  <c:v>43529.342141203706</c:v>
                </c:pt>
                <c:pt idx="3685">
                  <c:v>43529.375856481478</c:v>
                </c:pt>
                <c:pt idx="3686">
                  <c:v>43529.529374999998</c:v>
                </c:pt>
                <c:pt idx="3687">
                  <c:v>43529.5621875</c:v>
                </c:pt>
                <c:pt idx="3688">
                  <c:v>43529.5622337963</c:v>
                </c:pt>
                <c:pt idx="3689">
                  <c:v>43529.571250000001</c:v>
                </c:pt>
                <c:pt idx="3690">
                  <c:v>43529.574247685188</c:v>
                </c:pt>
                <c:pt idx="3691">
                  <c:v>43529.575196759259</c:v>
                </c:pt>
                <c:pt idx="3692">
                  <c:v>43529.577557870369</c:v>
                </c:pt>
                <c:pt idx="3693">
                  <c:v>43529.578888888886</c:v>
                </c:pt>
                <c:pt idx="3694">
                  <c:v>43529.579641203702</c:v>
                </c:pt>
                <c:pt idx="3695">
                  <c:v>43529.581458333334</c:v>
                </c:pt>
                <c:pt idx="3696">
                  <c:v>43529.618368055555</c:v>
                </c:pt>
                <c:pt idx="3697">
                  <c:v>43529.883657407408</c:v>
                </c:pt>
                <c:pt idx="3698">
                  <c:v>43529.928923611114</c:v>
                </c:pt>
                <c:pt idx="3699">
                  <c:v>43530.015590277777</c:v>
                </c:pt>
                <c:pt idx="3700">
                  <c:v>43530.295636574076</c:v>
                </c:pt>
                <c:pt idx="3701">
                  <c:v>43530.597384259258</c:v>
                </c:pt>
                <c:pt idx="3702">
                  <c:v>43531.264930555553</c:v>
                </c:pt>
                <c:pt idx="3703">
                  <c:v>43531.903506944444</c:v>
                </c:pt>
                <c:pt idx="3704">
                  <c:v>43531.962280092594</c:v>
                </c:pt>
                <c:pt idx="3705">
                  <c:v>43532.501898148148</c:v>
                </c:pt>
                <c:pt idx="3706">
                  <c:v>43533.171041666668</c:v>
                </c:pt>
                <c:pt idx="3707">
                  <c:v>43533.865069444444</c:v>
                </c:pt>
                <c:pt idx="3708">
                  <c:v>43534.540798611109</c:v>
                </c:pt>
                <c:pt idx="3709">
                  <c:v>43535.198101851849</c:v>
                </c:pt>
                <c:pt idx="3710">
                  <c:v>43535.986701388887</c:v>
                </c:pt>
                <c:pt idx="3711">
                  <c:v>43536.701874999999</c:v>
                </c:pt>
                <c:pt idx="3712">
                  <c:v>43537.50849537037</c:v>
                </c:pt>
                <c:pt idx="3713">
                  <c:v>43538.347615740742</c:v>
                </c:pt>
                <c:pt idx="3714">
                  <c:v>43539.20894675926</c:v>
                </c:pt>
                <c:pt idx="3715">
                  <c:v>43539.943379629629</c:v>
                </c:pt>
                <c:pt idx="3716">
                  <c:v>43540.673807870371</c:v>
                </c:pt>
                <c:pt idx="3717">
                  <c:v>43541.549224537041</c:v>
                </c:pt>
                <c:pt idx="3718">
                  <c:v>43542.355856481481</c:v>
                </c:pt>
                <c:pt idx="3719">
                  <c:v>43543.279675925929</c:v>
                </c:pt>
                <c:pt idx="3720">
                  <c:v>43544.114999999998</c:v>
                </c:pt>
                <c:pt idx="3721">
                  <c:v>43544.299456018518</c:v>
                </c:pt>
                <c:pt idx="3722">
                  <c:v>43545.050902777781</c:v>
                </c:pt>
                <c:pt idx="3723">
                  <c:v>43545.811967592592</c:v>
                </c:pt>
                <c:pt idx="3724">
                  <c:v>43546.517881944441</c:v>
                </c:pt>
                <c:pt idx="3725">
                  <c:v>43547.227592592593</c:v>
                </c:pt>
                <c:pt idx="3726">
                  <c:v>43548.090543981481</c:v>
                </c:pt>
                <c:pt idx="3727">
                  <c:v>43548.917002314818</c:v>
                </c:pt>
                <c:pt idx="3728">
                  <c:v>43549.803182870368</c:v>
                </c:pt>
                <c:pt idx="3729">
                  <c:v>43550.338518518518</c:v>
                </c:pt>
                <c:pt idx="3730">
                  <c:v>43550.68787037037</c:v>
                </c:pt>
                <c:pt idx="3731">
                  <c:v>43551.337905092594</c:v>
                </c:pt>
                <c:pt idx="3732">
                  <c:v>43551.33797453704</c:v>
                </c:pt>
                <c:pt idx="3733">
                  <c:v>43551.687175925923</c:v>
                </c:pt>
                <c:pt idx="3734">
                  <c:v>43552.635613425926</c:v>
                </c:pt>
                <c:pt idx="3735">
                  <c:v>43553.332395833335</c:v>
                </c:pt>
                <c:pt idx="3736">
                  <c:v>43553.332442129627</c:v>
                </c:pt>
                <c:pt idx="3737">
                  <c:v>43553.332476851851</c:v>
                </c:pt>
                <c:pt idx="3738">
                  <c:v>43553.375925925924</c:v>
                </c:pt>
                <c:pt idx="3739">
                  <c:v>43553.37599537037</c:v>
                </c:pt>
                <c:pt idx="3740">
                  <c:v>43553.378101851849</c:v>
                </c:pt>
                <c:pt idx="3741">
                  <c:v>43553.378495370373</c:v>
                </c:pt>
                <c:pt idx="3742">
                  <c:v>43553.378541666665</c:v>
                </c:pt>
                <c:pt idx="3743">
                  <c:v>43553.493113425924</c:v>
                </c:pt>
                <c:pt idx="3744">
                  <c:v>43554.378668981481</c:v>
                </c:pt>
                <c:pt idx="3745">
                  <c:v>43555.381516203706</c:v>
                </c:pt>
                <c:pt idx="3746">
                  <c:v>43556.312928240739</c:v>
                </c:pt>
                <c:pt idx="3747">
                  <c:v>43556.436944444446</c:v>
                </c:pt>
                <c:pt idx="3748">
                  <c:v>43556.436990740738</c:v>
                </c:pt>
                <c:pt idx="3749">
                  <c:v>43556.653310185182</c:v>
                </c:pt>
                <c:pt idx="3750">
                  <c:v>43557.453761574077</c:v>
                </c:pt>
                <c:pt idx="3751">
                  <c:v>43558.439375000002</c:v>
                </c:pt>
                <c:pt idx="3752">
                  <c:v>43559.320752314816</c:v>
                </c:pt>
                <c:pt idx="3753">
                  <c:v>43559.871608796297</c:v>
                </c:pt>
                <c:pt idx="3754">
                  <c:v>43560.390081018515</c:v>
                </c:pt>
                <c:pt idx="3755">
                  <c:v>43561.496354166666</c:v>
                </c:pt>
                <c:pt idx="3756">
                  <c:v>43562.683344907404</c:v>
                </c:pt>
                <c:pt idx="3757">
                  <c:v>43563.746655092589</c:v>
                </c:pt>
                <c:pt idx="3758">
                  <c:v>43563.746712962966</c:v>
                </c:pt>
                <c:pt idx="3759">
                  <c:v>43563.746747685182</c:v>
                </c:pt>
                <c:pt idx="3760">
                  <c:v>43564.768865740742</c:v>
                </c:pt>
                <c:pt idx="3761">
                  <c:v>43564.795370370368</c:v>
                </c:pt>
                <c:pt idx="3762">
                  <c:v>43564.795416666668</c:v>
                </c:pt>
                <c:pt idx="3763">
                  <c:v>43565.941620370373</c:v>
                </c:pt>
                <c:pt idx="3764">
                  <c:v>43565.941817129627</c:v>
                </c:pt>
                <c:pt idx="3765">
                  <c:v>43565.942164351851</c:v>
                </c:pt>
                <c:pt idx="3766">
                  <c:v>43565.942199074074</c:v>
                </c:pt>
                <c:pt idx="3767">
                  <c:v>43565.942326388889</c:v>
                </c:pt>
                <c:pt idx="3768">
                  <c:v>43565.942685185182</c:v>
                </c:pt>
                <c:pt idx="3769">
                  <c:v>43566.136655092596</c:v>
                </c:pt>
                <c:pt idx="3770">
                  <c:v>43566.136701388888</c:v>
                </c:pt>
                <c:pt idx="3771">
                  <c:v>43566.136736111112</c:v>
                </c:pt>
                <c:pt idx="3772">
                  <c:v>43566.136770833335</c:v>
                </c:pt>
                <c:pt idx="3773">
                  <c:v>43566.988159722219</c:v>
                </c:pt>
                <c:pt idx="3774">
                  <c:v>43566.988194444442</c:v>
                </c:pt>
                <c:pt idx="3775">
                  <c:v>43568.055266203701</c:v>
                </c:pt>
                <c:pt idx="3776">
                  <c:v>43568.148842592593</c:v>
                </c:pt>
                <c:pt idx="3777">
                  <c:v>43568.148900462962</c:v>
                </c:pt>
                <c:pt idx="3778">
                  <c:v>43568.148935185185</c:v>
                </c:pt>
                <c:pt idx="3779">
                  <c:v>43568.148969907408</c:v>
                </c:pt>
                <c:pt idx="3780">
                  <c:v>43569.18953703704</c:v>
                </c:pt>
                <c:pt idx="3781">
                  <c:v>43569.613206018519</c:v>
                </c:pt>
                <c:pt idx="3782">
                  <c:v>43570.098043981481</c:v>
                </c:pt>
                <c:pt idx="3783">
                  <c:v>43570.157604166663</c:v>
                </c:pt>
                <c:pt idx="3784">
                  <c:v>43570.224618055552</c:v>
                </c:pt>
                <c:pt idx="3785">
                  <c:v>43570.263078703705</c:v>
                </c:pt>
                <c:pt idx="3786">
                  <c:v>43570.263124999998</c:v>
                </c:pt>
                <c:pt idx="3787">
                  <c:v>43591.268969907411</c:v>
                </c:pt>
                <c:pt idx="3788">
                  <c:v>43479.60837962963</c:v>
                </c:pt>
                <c:pt idx="3789">
                  <c:v>43479.608414351853</c:v>
                </c:pt>
                <c:pt idx="3790">
                  <c:v>43484.066423611112</c:v>
                </c:pt>
                <c:pt idx="3791">
                  <c:v>43484.067777777775</c:v>
                </c:pt>
                <c:pt idx="3792">
                  <c:v>43484.52202546296</c:v>
                </c:pt>
                <c:pt idx="3793">
                  <c:v>43485.000196759262</c:v>
                </c:pt>
                <c:pt idx="3794">
                  <c:v>43485.308263888888</c:v>
                </c:pt>
                <c:pt idx="3795">
                  <c:v>43485.308599537035</c:v>
                </c:pt>
                <c:pt idx="3796">
                  <c:v>43485.308634259258</c:v>
                </c:pt>
                <c:pt idx="3797">
                  <c:v>43485.308680555558</c:v>
                </c:pt>
                <c:pt idx="3798">
                  <c:v>43485.30872685185</c:v>
                </c:pt>
                <c:pt idx="3799">
                  <c:v>43485.308761574073</c:v>
                </c:pt>
                <c:pt idx="3800">
                  <c:v>43485.308796296296</c:v>
                </c:pt>
                <c:pt idx="3801">
                  <c:v>43485.661851851852</c:v>
                </c:pt>
                <c:pt idx="3802">
                  <c:v>43486.876423611109</c:v>
                </c:pt>
                <c:pt idx="3803">
                  <c:v>43486.876747685186</c:v>
                </c:pt>
                <c:pt idx="3804">
                  <c:v>43486.877175925925</c:v>
                </c:pt>
                <c:pt idx="3805">
                  <c:v>43487.161840277775</c:v>
                </c:pt>
                <c:pt idx="3806">
                  <c:v>43487.162106481483</c:v>
                </c:pt>
                <c:pt idx="3807">
                  <c:v>43487.162256944444</c:v>
                </c:pt>
                <c:pt idx="3808">
                  <c:v>43487.203969907408</c:v>
                </c:pt>
                <c:pt idx="3809">
                  <c:v>43487.204050925924</c:v>
                </c:pt>
                <c:pt idx="3810">
                  <c:v>43487.20616898148</c:v>
                </c:pt>
                <c:pt idx="3811">
                  <c:v>43487.206226851849</c:v>
                </c:pt>
                <c:pt idx="3812">
                  <c:v>43487.206307870372</c:v>
                </c:pt>
                <c:pt idx="3813">
                  <c:v>43487.206342592595</c:v>
                </c:pt>
                <c:pt idx="3814">
                  <c:v>43487.254328703704</c:v>
                </c:pt>
                <c:pt idx="3815">
                  <c:v>43487.254652777781</c:v>
                </c:pt>
                <c:pt idx="3816">
                  <c:v>43487.255104166667</c:v>
                </c:pt>
                <c:pt idx="3817">
                  <c:v>43487.25513888889</c:v>
                </c:pt>
                <c:pt idx="3818">
                  <c:v>43487.757152777776</c:v>
                </c:pt>
                <c:pt idx="3819">
                  <c:v>43487.757210648146</c:v>
                </c:pt>
                <c:pt idx="3820">
                  <c:v>43487.798888888887</c:v>
                </c:pt>
                <c:pt idx="3821">
                  <c:v>43487.799178240741</c:v>
                </c:pt>
                <c:pt idx="3822">
                  <c:v>43487.799398148149</c:v>
                </c:pt>
                <c:pt idx="3823">
                  <c:v>43487.79954861111</c:v>
                </c:pt>
                <c:pt idx="3824">
                  <c:v>43488.258692129632</c:v>
                </c:pt>
                <c:pt idx="3825">
                  <c:v>43488.746944444443</c:v>
                </c:pt>
                <c:pt idx="3826">
                  <c:v>43488.747291666667</c:v>
                </c:pt>
                <c:pt idx="3827">
                  <c:v>43488.747337962966</c:v>
                </c:pt>
                <c:pt idx="3828">
                  <c:v>43488.747442129628</c:v>
                </c:pt>
                <c:pt idx="3829">
                  <c:v>43489.068171296298</c:v>
                </c:pt>
                <c:pt idx="3830">
                  <c:v>43489.069050925929</c:v>
                </c:pt>
                <c:pt idx="3831">
                  <c:v>43489.069189814814</c:v>
                </c:pt>
                <c:pt idx="3832">
                  <c:v>43489.422789351855</c:v>
                </c:pt>
                <c:pt idx="3833">
                  <c:v>43489.42328703704</c:v>
                </c:pt>
                <c:pt idx="3834">
                  <c:v>43489.584479166668</c:v>
                </c:pt>
                <c:pt idx="3835">
                  <c:v>43496.020775462966</c:v>
                </c:pt>
                <c:pt idx="3836">
                  <c:v>43496.021192129629</c:v>
                </c:pt>
                <c:pt idx="3837">
                  <c:v>43496.283263888887</c:v>
                </c:pt>
                <c:pt idx="3838">
                  <c:v>43496.688298611109</c:v>
                </c:pt>
                <c:pt idx="3839">
                  <c:v>43497.166238425925</c:v>
                </c:pt>
                <c:pt idx="3840">
                  <c:v>43497.166712962964</c:v>
                </c:pt>
                <c:pt idx="3841">
                  <c:v>43497.284861111111</c:v>
                </c:pt>
                <c:pt idx="3842">
                  <c:v>43498.881377314814</c:v>
                </c:pt>
                <c:pt idx="3843">
                  <c:v>43499.460960648146</c:v>
                </c:pt>
                <c:pt idx="3844">
                  <c:v>43499.72079861111</c:v>
                </c:pt>
                <c:pt idx="3845">
                  <c:v>43500.235243055555</c:v>
                </c:pt>
                <c:pt idx="3846">
                  <c:v>43500.23541666667</c:v>
                </c:pt>
                <c:pt idx="3847">
                  <c:v>43500.235520833332</c:v>
                </c:pt>
                <c:pt idx="3848">
                  <c:v>43500.23678240741</c:v>
                </c:pt>
                <c:pt idx="3849">
                  <c:v>43500.236944444441</c:v>
                </c:pt>
                <c:pt idx="3850">
                  <c:v>43500.695023148146</c:v>
                </c:pt>
                <c:pt idx="3851">
                  <c:v>43500.695081018515</c:v>
                </c:pt>
                <c:pt idx="3852">
                  <c:v>43501.226655092592</c:v>
                </c:pt>
                <c:pt idx="3853">
                  <c:v>43501.711412037039</c:v>
                </c:pt>
                <c:pt idx="3854">
                  <c:v>43501.711458333331</c:v>
                </c:pt>
                <c:pt idx="3855">
                  <c:v>43501.804236111115</c:v>
                </c:pt>
                <c:pt idx="3856">
                  <c:v>43502.379814814813</c:v>
                </c:pt>
                <c:pt idx="3857">
                  <c:v>43503.072199074071</c:v>
                </c:pt>
                <c:pt idx="3858">
                  <c:v>43503.072233796294</c:v>
                </c:pt>
                <c:pt idx="3859">
                  <c:v>43504.017604166664</c:v>
                </c:pt>
                <c:pt idx="3860">
                  <c:v>43504.983576388891</c:v>
                </c:pt>
                <c:pt idx="3861">
                  <c:v>43506.043067129627</c:v>
                </c:pt>
                <c:pt idx="3862">
                  <c:v>43506.043310185189</c:v>
                </c:pt>
                <c:pt idx="3863">
                  <c:v>43506.043483796297</c:v>
                </c:pt>
                <c:pt idx="3864">
                  <c:v>43506.043553240743</c:v>
                </c:pt>
                <c:pt idx="3865">
                  <c:v>43506.043622685182</c:v>
                </c:pt>
                <c:pt idx="3866">
                  <c:v>43506.074675925927</c:v>
                </c:pt>
                <c:pt idx="3867">
                  <c:v>43507.423530092594</c:v>
                </c:pt>
                <c:pt idx="3868">
                  <c:v>43508.940972222219</c:v>
                </c:pt>
                <c:pt idx="3869">
                  <c:v>43510.686076388891</c:v>
                </c:pt>
                <c:pt idx="3870">
                  <c:v>43510.686585648145</c:v>
                </c:pt>
                <c:pt idx="3871">
                  <c:v>43511.292939814812</c:v>
                </c:pt>
                <c:pt idx="3872">
                  <c:v>43511.422106481485</c:v>
                </c:pt>
                <c:pt idx="3873">
                  <c:v>43511.422152777777</c:v>
                </c:pt>
                <c:pt idx="3874">
                  <c:v>43512.356574074074</c:v>
                </c:pt>
                <c:pt idx="3875">
                  <c:v>43513.574791666666</c:v>
                </c:pt>
                <c:pt idx="3876">
                  <c:v>43513.574907407405</c:v>
                </c:pt>
                <c:pt idx="3877">
                  <c:v>43513.574942129628</c:v>
                </c:pt>
                <c:pt idx="3878">
                  <c:v>43513.574988425928</c:v>
                </c:pt>
                <c:pt idx="3879">
                  <c:v>43513.575023148151</c:v>
                </c:pt>
                <c:pt idx="3880">
                  <c:v>43513.585462962961</c:v>
                </c:pt>
                <c:pt idx="3881">
                  <c:v>43515.316782407404</c:v>
                </c:pt>
                <c:pt idx="3882">
                  <c:v>43516.732604166667</c:v>
                </c:pt>
                <c:pt idx="3883">
                  <c:v>43516.73265046296</c:v>
                </c:pt>
                <c:pt idx="3884">
                  <c:v>43516.734409722223</c:v>
                </c:pt>
                <c:pt idx="3885">
                  <c:v>43516.734456018516</c:v>
                </c:pt>
                <c:pt idx="3886">
                  <c:v>43517.001134259262</c:v>
                </c:pt>
                <c:pt idx="3887">
                  <c:v>43517.001180555555</c:v>
                </c:pt>
                <c:pt idx="3888">
                  <c:v>43517.001226851855</c:v>
                </c:pt>
                <c:pt idx="3889">
                  <c:v>43517.001354166663</c:v>
                </c:pt>
                <c:pt idx="3890">
                  <c:v>43517.00141203704</c:v>
                </c:pt>
                <c:pt idx="3891">
                  <c:v>43517.001446759263</c:v>
                </c:pt>
                <c:pt idx="3892">
                  <c:v>43517.072581018518</c:v>
                </c:pt>
                <c:pt idx="3893">
                  <c:v>43517.072708333333</c:v>
                </c:pt>
                <c:pt idx="3894">
                  <c:v>43517.194490740738</c:v>
                </c:pt>
                <c:pt idx="3895">
                  <c:v>43517.194537037038</c:v>
                </c:pt>
                <c:pt idx="3896">
                  <c:v>43517.481099537035</c:v>
                </c:pt>
                <c:pt idx="3897">
                  <c:v>43517.481145833335</c:v>
                </c:pt>
                <c:pt idx="3898">
                  <c:v>43517.920856481483</c:v>
                </c:pt>
                <c:pt idx="3899">
                  <c:v>43517.921053240738</c:v>
                </c:pt>
                <c:pt idx="3900">
                  <c:v>43517.921284722222</c:v>
                </c:pt>
                <c:pt idx="3901">
                  <c:v>43517.921331018515</c:v>
                </c:pt>
                <c:pt idx="3902">
                  <c:v>43519.433159722219</c:v>
                </c:pt>
                <c:pt idx="3903">
                  <c:v>43519.433206018519</c:v>
                </c:pt>
                <c:pt idx="3904">
                  <c:v>43519.433240740742</c:v>
                </c:pt>
                <c:pt idx="3905">
                  <c:v>43519.50472222222</c:v>
                </c:pt>
                <c:pt idx="3906">
                  <c:v>43519.50476851852</c:v>
                </c:pt>
                <c:pt idx="3907">
                  <c:v>43519.703240740739</c:v>
                </c:pt>
                <c:pt idx="3908">
                  <c:v>43520.4455787037</c:v>
                </c:pt>
                <c:pt idx="3909">
                  <c:v>43520.445636574077</c:v>
                </c:pt>
                <c:pt idx="3910">
                  <c:v>43522.002881944441</c:v>
                </c:pt>
                <c:pt idx="3911">
                  <c:v>43522.003159722219</c:v>
                </c:pt>
                <c:pt idx="3912">
                  <c:v>43522.003275462965</c:v>
                </c:pt>
                <c:pt idx="3913">
                  <c:v>43522.09474537037</c:v>
                </c:pt>
                <c:pt idx="3914">
                  <c:v>43523.292071759257</c:v>
                </c:pt>
                <c:pt idx="3915">
                  <c:v>43523.292395833334</c:v>
                </c:pt>
                <c:pt idx="3916">
                  <c:v>43523.29277777778</c:v>
                </c:pt>
                <c:pt idx="3917">
                  <c:v>43523.292847222219</c:v>
                </c:pt>
                <c:pt idx="3918">
                  <c:v>43524.286030092589</c:v>
                </c:pt>
                <c:pt idx="3919">
                  <c:v>43524.286354166667</c:v>
                </c:pt>
                <c:pt idx="3920">
                  <c:v>43524.286504629628</c:v>
                </c:pt>
                <c:pt idx="3921">
                  <c:v>43524.286886574075</c:v>
                </c:pt>
                <c:pt idx="3922">
                  <c:v>43524.28702546296</c:v>
                </c:pt>
                <c:pt idx="3923">
                  <c:v>43524.287199074075</c:v>
                </c:pt>
                <c:pt idx="3924">
                  <c:v>43524.287581018521</c:v>
                </c:pt>
                <c:pt idx="3925">
                  <c:v>43524.287627314814</c:v>
                </c:pt>
                <c:pt idx="3926">
                  <c:v>43524.287997685184</c:v>
                </c:pt>
                <c:pt idx="3927">
                  <c:v>43524.502303240741</c:v>
                </c:pt>
                <c:pt idx="3928">
                  <c:v>43524.502696759257</c:v>
                </c:pt>
                <c:pt idx="3929">
                  <c:v>43524.522511574076</c:v>
                </c:pt>
                <c:pt idx="3930">
                  <c:v>43524.523148148146</c:v>
                </c:pt>
                <c:pt idx="3931">
                  <c:v>43524.907916666663</c:v>
                </c:pt>
                <c:pt idx="3932">
                  <c:v>43524.908391203702</c:v>
                </c:pt>
                <c:pt idx="3933">
                  <c:v>43526.817557870374</c:v>
                </c:pt>
                <c:pt idx="3934">
                  <c:v>43526.817835648151</c:v>
                </c:pt>
                <c:pt idx="3935">
                  <c:v>43526.818425925929</c:v>
                </c:pt>
                <c:pt idx="3936">
                  <c:v>43526.991064814814</c:v>
                </c:pt>
                <c:pt idx="3937">
                  <c:v>43526.991354166668</c:v>
                </c:pt>
                <c:pt idx="3938">
                  <c:v>43527.691030092596</c:v>
                </c:pt>
                <c:pt idx="3939">
                  <c:v>43527.691342592596</c:v>
                </c:pt>
                <c:pt idx="3940">
                  <c:v>43527.819097222222</c:v>
                </c:pt>
                <c:pt idx="3941">
                  <c:v>43527.819143518522</c:v>
                </c:pt>
                <c:pt idx="3942">
                  <c:v>43527.819467592592</c:v>
                </c:pt>
                <c:pt idx="3943">
                  <c:v>43527.821747685186</c:v>
                </c:pt>
                <c:pt idx="3944">
                  <c:v>43527.821793981479</c:v>
                </c:pt>
                <c:pt idx="3945">
                  <c:v>43527.821851851855</c:v>
                </c:pt>
                <c:pt idx="3946">
                  <c:v>43527.821886574071</c:v>
                </c:pt>
                <c:pt idx="3947">
                  <c:v>43527.821921296294</c:v>
                </c:pt>
                <c:pt idx="3948">
                  <c:v>43527.887511574074</c:v>
                </c:pt>
                <c:pt idx="3949">
                  <c:v>43527.88790509259</c:v>
                </c:pt>
                <c:pt idx="3950">
                  <c:v>43527.948182870372</c:v>
                </c:pt>
                <c:pt idx="3951">
                  <c:v>43527.948252314818</c:v>
                </c:pt>
                <c:pt idx="3952">
                  <c:v>43527.948483796295</c:v>
                </c:pt>
                <c:pt idx="3953">
                  <c:v>43527.948923611111</c:v>
                </c:pt>
                <c:pt idx="3954">
                  <c:v>43527.949108796296</c:v>
                </c:pt>
                <c:pt idx="3955">
                  <c:v>43528.969282407408</c:v>
                </c:pt>
                <c:pt idx="3956">
                  <c:v>43529.632094907407</c:v>
                </c:pt>
                <c:pt idx="3957">
                  <c:v>43529.632395833331</c:v>
                </c:pt>
                <c:pt idx="3958">
                  <c:v>43531.271377314813</c:v>
                </c:pt>
                <c:pt idx="3959">
                  <c:v>43531.271782407406</c:v>
                </c:pt>
                <c:pt idx="3960">
                  <c:v>43531.445254629631</c:v>
                </c:pt>
                <c:pt idx="3961">
                  <c:v>43531.4455787037</c:v>
                </c:pt>
                <c:pt idx="3962">
                  <c:v>43533.310532407406</c:v>
                </c:pt>
                <c:pt idx="3963">
                  <c:v>43533.310972222222</c:v>
                </c:pt>
                <c:pt idx="3964">
                  <c:v>43533.311018518521</c:v>
                </c:pt>
                <c:pt idx="3965">
                  <c:v>43533.311053240737</c:v>
                </c:pt>
                <c:pt idx="3966">
                  <c:v>43533.311284722222</c:v>
                </c:pt>
                <c:pt idx="3967">
                  <c:v>43533.311516203707</c:v>
                </c:pt>
                <c:pt idx="3968">
                  <c:v>43533.311666666668</c:v>
                </c:pt>
                <c:pt idx="3969">
                  <c:v>43533.312013888892</c:v>
                </c:pt>
                <c:pt idx="3970">
                  <c:v>43535.192847222221</c:v>
                </c:pt>
                <c:pt idx="3971">
                  <c:v>43535.193159722221</c:v>
                </c:pt>
                <c:pt idx="3972">
                  <c:v>43537.082245370373</c:v>
                </c:pt>
                <c:pt idx="3973">
                  <c:v>43537.082789351851</c:v>
                </c:pt>
                <c:pt idx="3974">
                  <c:v>43537.461296296293</c:v>
                </c:pt>
                <c:pt idx="3975">
                  <c:v>43537.851099537038</c:v>
                </c:pt>
                <c:pt idx="3976">
                  <c:v>43537.851481481484</c:v>
                </c:pt>
                <c:pt idx="3977">
                  <c:v>43539.090787037036</c:v>
                </c:pt>
                <c:pt idx="3978">
                  <c:v>43539.090868055559</c:v>
                </c:pt>
                <c:pt idx="3979">
                  <c:v>43539.091157407405</c:v>
                </c:pt>
                <c:pt idx="3980">
                  <c:v>43539.09134259259</c:v>
                </c:pt>
                <c:pt idx="3981">
                  <c:v>43539.091898148145</c:v>
                </c:pt>
                <c:pt idx="3982">
                  <c:v>43539.091932870368</c:v>
                </c:pt>
                <c:pt idx="3983">
                  <c:v>43539.092141203706</c:v>
                </c:pt>
                <c:pt idx="3984">
                  <c:v>43539.092326388891</c:v>
                </c:pt>
                <c:pt idx="3985">
                  <c:v>43539.092557870368</c:v>
                </c:pt>
                <c:pt idx="3986">
                  <c:v>43539.092592592591</c:v>
                </c:pt>
                <c:pt idx="3987">
                  <c:v>43539.092835648145</c:v>
                </c:pt>
                <c:pt idx="3988">
                  <c:v>43539.651180555556</c:v>
                </c:pt>
                <c:pt idx="3989">
                  <c:v>43539.651655092595</c:v>
                </c:pt>
                <c:pt idx="3990">
                  <c:v>43539.676550925928</c:v>
                </c:pt>
                <c:pt idx="3991">
                  <c:v>43539.676631944443</c:v>
                </c:pt>
                <c:pt idx="3992">
                  <c:v>43539.67695601852</c:v>
                </c:pt>
                <c:pt idx="3993">
                  <c:v>43539.678101851852</c:v>
                </c:pt>
                <c:pt idx="3994">
                  <c:v>43539.678460648145</c:v>
                </c:pt>
                <c:pt idx="3995">
                  <c:v>43539.683912037035</c:v>
                </c:pt>
                <c:pt idx="3996">
                  <c:v>43539.683958333335</c:v>
                </c:pt>
                <c:pt idx="3997">
                  <c:v>43539.685763888891</c:v>
                </c:pt>
                <c:pt idx="3998">
                  <c:v>43539.68608796296</c:v>
                </c:pt>
                <c:pt idx="3999">
                  <c:v>43539.686805555553</c:v>
                </c:pt>
                <c:pt idx="4000">
                  <c:v>43539.686851851853</c:v>
                </c:pt>
                <c:pt idx="4001">
                  <c:v>43539.687245370369</c:v>
                </c:pt>
                <c:pt idx="4002">
                  <c:v>43539.687465277777</c:v>
                </c:pt>
                <c:pt idx="4003">
                  <c:v>43539.687638888892</c:v>
                </c:pt>
                <c:pt idx="4004">
                  <c:v>43539.687685185185</c:v>
                </c:pt>
                <c:pt idx="4005">
                  <c:v>43539.687951388885</c:v>
                </c:pt>
                <c:pt idx="4006">
                  <c:v>43539.688020833331</c:v>
                </c:pt>
                <c:pt idx="4007">
                  <c:v>43539.689282407409</c:v>
                </c:pt>
                <c:pt idx="4008">
                  <c:v>43539.689965277779</c:v>
                </c:pt>
                <c:pt idx="4009">
                  <c:v>43539.69021990741</c:v>
                </c:pt>
                <c:pt idx="4010">
                  <c:v>43541.483958333331</c:v>
                </c:pt>
                <c:pt idx="4011">
                  <c:v>43541.484363425923</c:v>
                </c:pt>
                <c:pt idx="4012">
                  <c:v>43541.484918981485</c:v>
                </c:pt>
                <c:pt idx="4013">
                  <c:v>43541.721238425926</c:v>
                </c:pt>
                <c:pt idx="4014">
                  <c:v>43541.721655092595</c:v>
                </c:pt>
                <c:pt idx="4015">
                  <c:v>43541.722280092596</c:v>
                </c:pt>
                <c:pt idx="4016">
                  <c:v>43541.723182870373</c:v>
                </c:pt>
                <c:pt idx="4017">
                  <c:v>43541.723437499997</c:v>
                </c:pt>
                <c:pt idx="4018">
                  <c:v>43541.723483796297</c:v>
                </c:pt>
                <c:pt idx="4019">
                  <c:v>43541.72351851852</c:v>
                </c:pt>
                <c:pt idx="4020">
                  <c:v>43541.724722222221</c:v>
                </c:pt>
                <c:pt idx="4021">
                  <c:v>43541.724872685183</c:v>
                </c:pt>
                <c:pt idx="4022">
                  <c:v>43541.725104166668</c:v>
                </c:pt>
                <c:pt idx="4023">
                  <c:v>43541.725624999999</c:v>
                </c:pt>
                <c:pt idx="4024">
                  <c:v>43541.726817129631</c:v>
                </c:pt>
                <c:pt idx="4025">
                  <c:v>43542.623344907406</c:v>
                </c:pt>
                <c:pt idx="4026">
                  <c:v>43542.623842592591</c:v>
                </c:pt>
                <c:pt idx="4027">
                  <c:v>43542.623888888891</c:v>
                </c:pt>
                <c:pt idx="4028">
                  <c:v>43542.624131944445</c:v>
                </c:pt>
                <c:pt idx="4029">
                  <c:v>43542.624178240738</c:v>
                </c:pt>
                <c:pt idx="4030">
                  <c:v>43542.624212962961</c:v>
                </c:pt>
                <c:pt idx="4031">
                  <c:v>43542.624247685184</c:v>
                </c:pt>
                <c:pt idx="4032">
                  <c:v>43542.624282407407</c:v>
                </c:pt>
                <c:pt idx="4033">
                  <c:v>43544.243275462963</c:v>
                </c:pt>
                <c:pt idx="4034">
                  <c:v>43544.243969907409</c:v>
                </c:pt>
                <c:pt idx="4035">
                  <c:v>43544.244409722225</c:v>
                </c:pt>
                <c:pt idx="4036">
                  <c:v>43544.299490740741</c:v>
                </c:pt>
                <c:pt idx="4037">
                  <c:v>43544.540509259263</c:v>
                </c:pt>
                <c:pt idx="4038">
                  <c:v>43544.540567129632</c:v>
                </c:pt>
                <c:pt idx="4039">
                  <c:v>43544.540601851855</c:v>
                </c:pt>
                <c:pt idx="4040">
                  <c:v>43544.540636574071</c:v>
                </c:pt>
                <c:pt idx="4041">
                  <c:v>43544.540671296294</c:v>
                </c:pt>
                <c:pt idx="4042">
                  <c:v>43544.683437500003</c:v>
                </c:pt>
                <c:pt idx="4043">
                  <c:v>43544.683969907404</c:v>
                </c:pt>
                <c:pt idx="4044">
                  <c:v>43545.479513888888</c:v>
                </c:pt>
                <c:pt idx="4045">
                  <c:v>43545.535729166666</c:v>
                </c:pt>
                <c:pt idx="4046">
                  <c:v>43546.663321759261</c:v>
                </c:pt>
                <c:pt idx="4047">
                  <c:v>43546.663645833331</c:v>
                </c:pt>
                <c:pt idx="4048">
                  <c:v>43546.664097222223</c:v>
                </c:pt>
                <c:pt idx="4049">
                  <c:v>43546.664525462962</c:v>
                </c:pt>
                <c:pt idx="4050">
                  <c:v>43548.960636574076</c:v>
                </c:pt>
                <c:pt idx="4051">
                  <c:v>43548.961006944446</c:v>
                </c:pt>
                <c:pt idx="4052">
                  <c:v>43548.961053240739</c:v>
                </c:pt>
                <c:pt idx="4053">
                  <c:v>43548.961122685185</c:v>
                </c:pt>
                <c:pt idx="4054">
                  <c:v>43548.961400462962</c:v>
                </c:pt>
                <c:pt idx="4055">
                  <c:v>43548.961574074077</c:v>
                </c:pt>
                <c:pt idx="4056">
                  <c:v>43548.962071759262</c:v>
                </c:pt>
                <c:pt idx="4057">
                  <c:v>43548.962488425925</c:v>
                </c:pt>
                <c:pt idx="4058">
                  <c:v>43548.962997685187</c:v>
                </c:pt>
                <c:pt idx="4059">
                  <c:v>43548.963680555556</c:v>
                </c:pt>
                <c:pt idx="4060">
                  <c:v>43549.867303240739</c:v>
                </c:pt>
                <c:pt idx="4061">
                  <c:v>43549.867361111108</c:v>
                </c:pt>
                <c:pt idx="4062">
                  <c:v>43549.867395833331</c:v>
                </c:pt>
                <c:pt idx="4063">
                  <c:v>43549.868090277778</c:v>
                </c:pt>
                <c:pt idx="4064">
                  <c:v>43549.868402777778</c:v>
                </c:pt>
                <c:pt idx="4065">
                  <c:v>43549.868888888886</c:v>
                </c:pt>
                <c:pt idx="4066">
                  <c:v>43549.869490740741</c:v>
                </c:pt>
                <c:pt idx="4067">
                  <c:v>43549.869687500002</c:v>
                </c:pt>
                <c:pt idx="4068">
                  <c:v>43549.870243055557</c:v>
                </c:pt>
                <c:pt idx="4069">
                  <c:v>43549.945011574076</c:v>
                </c:pt>
                <c:pt idx="4070">
                  <c:v>43550.477129629631</c:v>
                </c:pt>
                <c:pt idx="4071">
                  <c:v>43550.477175925924</c:v>
                </c:pt>
                <c:pt idx="4072">
                  <c:v>43550.477233796293</c:v>
                </c:pt>
                <c:pt idx="4073">
                  <c:v>43551.337905092594</c:v>
                </c:pt>
                <c:pt idx="4074">
                  <c:v>43551.337962962964</c:v>
                </c:pt>
                <c:pt idx="4075">
                  <c:v>43551.338009259256</c:v>
                </c:pt>
                <c:pt idx="4076">
                  <c:v>43551.33829861111</c:v>
                </c:pt>
                <c:pt idx="4077">
                  <c:v>43551.338333333333</c:v>
                </c:pt>
                <c:pt idx="4078">
                  <c:v>43551.338379629633</c:v>
                </c:pt>
                <c:pt idx="4079">
                  <c:v>43551.338414351849</c:v>
                </c:pt>
                <c:pt idx="4080">
                  <c:v>43551.338449074072</c:v>
                </c:pt>
                <c:pt idx="4081">
                  <c:v>43551.338483796295</c:v>
                </c:pt>
                <c:pt idx="4082">
                  <c:v>43551.338518518518</c:v>
                </c:pt>
                <c:pt idx="4083">
                  <c:v>43551.338784722226</c:v>
                </c:pt>
                <c:pt idx="4084">
                  <c:v>43551.339444444442</c:v>
                </c:pt>
                <c:pt idx="4085">
                  <c:v>43551.339872685188</c:v>
                </c:pt>
                <c:pt idx="4086">
                  <c:v>43551.383645833332</c:v>
                </c:pt>
                <c:pt idx="4087">
                  <c:v>43551.436099537037</c:v>
                </c:pt>
                <c:pt idx="4088">
                  <c:v>43551.436562499999</c:v>
                </c:pt>
                <c:pt idx="4089">
                  <c:v>43551.436736111114</c:v>
                </c:pt>
                <c:pt idx="4090">
                  <c:v>43551.436921296299</c:v>
                </c:pt>
                <c:pt idx="4091">
                  <c:v>43551.437337962961</c:v>
                </c:pt>
                <c:pt idx="4092">
                  <c:v>43551.952893518515</c:v>
                </c:pt>
                <c:pt idx="4093">
                  <c:v>43551.953252314815</c:v>
                </c:pt>
                <c:pt idx="4094">
                  <c:v>43551.953842592593</c:v>
                </c:pt>
                <c:pt idx="4095">
                  <c:v>43551.954201388886</c:v>
                </c:pt>
                <c:pt idx="4096">
                  <c:v>43551.954675925925</c:v>
                </c:pt>
                <c:pt idx="4097">
                  <c:v>43553.375937500001</c:v>
                </c:pt>
                <c:pt idx="4098">
                  <c:v>43553.376030092593</c:v>
                </c:pt>
                <c:pt idx="4099">
                  <c:v>43553.378136574072</c:v>
                </c:pt>
                <c:pt idx="4100">
                  <c:v>43553.378194444442</c:v>
                </c:pt>
                <c:pt idx="4101">
                  <c:v>43553.378495370373</c:v>
                </c:pt>
                <c:pt idx="4102">
                  <c:v>43553.378541666665</c:v>
                </c:pt>
                <c:pt idx="4103">
                  <c:v>43553.440115740741</c:v>
                </c:pt>
                <c:pt idx="4104">
                  <c:v>43553.440578703703</c:v>
                </c:pt>
                <c:pt idx="4105">
                  <c:v>43553.440625000003</c:v>
                </c:pt>
                <c:pt idx="4106">
                  <c:v>43553.440659722219</c:v>
                </c:pt>
                <c:pt idx="4107">
                  <c:v>43553.441296296296</c:v>
                </c:pt>
                <c:pt idx="4108">
                  <c:v>43553.441342592596</c:v>
                </c:pt>
                <c:pt idx="4109">
                  <c:v>43553.441643518519</c:v>
                </c:pt>
                <c:pt idx="4110">
                  <c:v>43553.44195601852</c:v>
                </c:pt>
                <c:pt idx="4111">
                  <c:v>43553.442071759258</c:v>
                </c:pt>
                <c:pt idx="4112">
                  <c:v>43555.480590277781</c:v>
                </c:pt>
                <c:pt idx="4113">
                  <c:v>43555.480868055558</c:v>
                </c:pt>
                <c:pt idx="4114">
                  <c:v>43556.221018518518</c:v>
                </c:pt>
                <c:pt idx="4115">
                  <c:v>43556.221354166664</c:v>
                </c:pt>
                <c:pt idx="4116">
                  <c:v>43556.436932870369</c:v>
                </c:pt>
                <c:pt idx="4117">
                  <c:v>43556.436979166669</c:v>
                </c:pt>
                <c:pt idx="4118">
                  <c:v>43556.437037037038</c:v>
                </c:pt>
                <c:pt idx="4119">
                  <c:v>43556.665393518517</c:v>
                </c:pt>
                <c:pt idx="4120">
                  <c:v>43556.665451388886</c:v>
                </c:pt>
                <c:pt idx="4121">
                  <c:v>43556.665486111109</c:v>
                </c:pt>
                <c:pt idx="4122">
                  <c:v>43556.665682870371</c:v>
                </c:pt>
                <c:pt idx="4123">
                  <c:v>43556.669733796298</c:v>
                </c:pt>
                <c:pt idx="4124">
                  <c:v>43558.364398148151</c:v>
                </c:pt>
                <c:pt idx="4125">
                  <c:v>43558.36445601852</c:v>
                </c:pt>
                <c:pt idx="4126">
                  <c:v>43558.364675925928</c:v>
                </c:pt>
                <c:pt idx="4127">
                  <c:v>43559.848611111112</c:v>
                </c:pt>
                <c:pt idx="4128">
                  <c:v>43559.849039351851</c:v>
                </c:pt>
                <c:pt idx="4129">
                  <c:v>43559.849745370368</c:v>
                </c:pt>
                <c:pt idx="4130">
                  <c:v>43559.850254629629</c:v>
                </c:pt>
                <c:pt idx="4131">
                  <c:v>43561.550474537034</c:v>
                </c:pt>
                <c:pt idx="4132">
                  <c:v>43561.550798611112</c:v>
                </c:pt>
                <c:pt idx="4133">
                  <c:v>43561.727164351854</c:v>
                </c:pt>
                <c:pt idx="4134">
                  <c:v>43561.727511574078</c:v>
                </c:pt>
                <c:pt idx="4135">
                  <c:v>43563.075578703705</c:v>
                </c:pt>
                <c:pt idx="4136">
                  <c:v>43563.813587962963</c:v>
                </c:pt>
                <c:pt idx="4137">
                  <c:v>43563.813634259262</c:v>
                </c:pt>
                <c:pt idx="4138">
                  <c:v>43563.813958333332</c:v>
                </c:pt>
                <c:pt idx="4139">
                  <c:v>43563.814004629632</c:v>
                </c:pt>
                <c:pt idx="4140">
                  <c:v>43563.814120370371</c:v>
                </c:pt>
                <c:pt idx="4141">
                  <c:v>43563.814629629633</c:v>
                </c:pt>
                <c:pt idx="4142">
                  <c:v>43563.816122685188</c:v>
                </c:pt>
                <c:pt idx="4143">
                  <c:v>43563.816423611112</c:v>
                </c:pt>
                <c:pt idx="4144">
                  <c:v>43563.816782407404</c:v>
                </c:pt>
                <c:pt idx="4145">
                  <c:v>43563.818055555559</c:v>
                </c:pt>
                <c:pt idx="4146">
                  <c:v>43563.818124999998</c:v>
                </c:pt>
                <c:pt idx="4147">
                  <c:v>43563.818483796298</c:v>
                </c:pt>
                <c:pt idx="4148">
                  <c:v>43563.818645833337</c:v>
                </c:pt>
                <c:pt idx="4149">
                  <c:v>43563.818692129629</c:v>
                </c:pt>
                <c:pt idx="4150">
                  <c:v>43563.818726851852</c:v>
                </c:pt>
                <c:pt idx="4151">
                  <c:v>43563.818773148145</c:v>
                </c:pt>
                <c:pt idx="4152">
                  <c:v>43563.818807870368</c:v>
                </c:pt>
                <c:pt idx="4153">
                  <c:v>43563.819548611114</c:v>
                </c:pt>
                <c:pt idx="4154">
                  <c:v>43563.819699074076</c:v>
                </c:pt>
                <c:pt idx="4155">
                  <c:v>43563.820243055554</c:v>
                </c:pt>
                <c:pt idx="4156">
                  <c:v>43563.8203587963</c:v>
                </c:pt>
                <c:pt idx="4157">
                  <c:v>43563.820474537039</c:v>
                </c:pt>
                <c:pt idx="4158">
                  <c:v>43563.820543981485</c:v>
                </c:pt>
                <c:pt idx="4159">
                  <c:v>43563.821759259263</c:v>
                </c:pt>
                <c:pt idx="4160">
                  <c:v>43563.821805555555</c:v>
                </c:pt>
                <c:pt idx="4161">
                  <c:v>43563.823078703703</c:v>
                </c:pt>
                <c:pt idx="4162">
                  <c:v>43563.823518518519</c:v>
                </c:pt>
                <c:pt idx="4163">
                  <c:v>43563.824016203704</c:v>
                </c:pt>
                <c:pt idx="4164">
                  <c:v>43563.824513888889</c:v>
                </c:pt>
                <c:pt idx="4165">
                  <c:v>43563.829768518517</c:v>
                </c:pt>
                <c:pt idx="4166">
                  <c:v>43563.830138888887</c:v>
                </c:pt>
                <c:pt idx="4167">
                  <c:v>43563.830613425926</c:v>
                </c:pt>
                <c:pt idx="4168">
                  <c:v>43563.835023148145</c:v>
                </c:pt>
                <c:pt idx="4169">
                  <c:v>43563.835069444445</c:v>
                </c:pt>
                <c:pt idx="4170">
                  <c:v>43563.835590277777</c:v>
                </c:pt>
                <c:pt idx="4171">
                  <c:v>43563.835648148146</c:v>
                </c:pt>
                <c:pt idx="4172">
                  <c:v>43563.835694444446</c:v>
                </c:pt>
                <c:pt idx="4173">
                  <c:v>43563.835902777777</c:v>
                </c:pt>
                <c:pt idx="4174">
                  <c:v>43563.836261574077</c:v>
                </c:pt>
                <c:pt idx="4175">
                  <c:v>43563.837650462963</c:v>
                </c:pt>
                <c:pt idx="4176">
                  <c:v>43563.838159722225</c:v>
                </c:pt>
                <c:pt idx="4177">
                  <c:v>43563.838379629633</c:v>
                </c:pt>
                <c:pt idx="4178">
                  <c:v>43563.838437500002</c:v>
                </c:pt>
                <c:pt idx="4179">
                  <c:v>43563.838807870372</c:v>
                </c:pt>
                <c:pt idx="4180">
                  <c:v>43563.839004629626</c:v>
                </c:pt>
                <c:pt idx="4181">
                  <c:v>43563.839085648149</c:v>
                </c:pt>
                <c:pt idx="4182">
                  <c:v>43563.841226851851</c:v>
                </c:pt>
                <c:pt idx="4183">
                  <c:v>43563.841296296298</c:v>
                </c:pt>
                <c:pt idx="4184">
                  <c:v>43563.84171296296</c:v>
                </c:pt>
                <c:pt idx="4185">
                  <c:v>43563.84175925926</c:v>
                </c:pt>
                <c:pt idx="4186">
                  <c:v>43563.841956018521</c:v>
                </c:pt>
                <c:pt idx="4187">
                  <c:v>43563.842002314814</c:v>
                </c:pt>
                <c:pt idx="4188">
                  <c:v>43563.842048611114</c:v>
                </c:pt>
                <c:pt idx="4189">
                  <c:v>43563.842083333337</c:v>
                </c:pt>
                <c:pt idx="4190">
                  <c:v>43563.842314814814</c:v>
                </c:pt>
                <c:pt idx="4191">
                  <c:v>43563.842361111114</c:v>
                </c:pt>
                <c:pt idx="4192">
                  <c:v>43563.842395833337</c:v>
                </c:pt>
                <c:pt idx="4193">
                  <c:v>43563.842430555553</c:v>
                </c:pt>
                <c:pt idx="4194">
                  <c:v>43563.842465277776</c:v>
                </c:pt>
                <c:pt idx="4195">
                  <c:v>43563.845324074071</c:v>
                </c:pt>
                <c:pt idx="4196">
                  <c:v>43563.864363425928</c:v>
                </c:pt>
                <c:pt idx="4197">
                  <c:v>43563.864687499998</c:v>
                </c:pt>
                <c:pt idx="4198">
                  <c:v>43563.864861111113</c:v>
                </c:pt>
                <c:pt idx="4199">
                  <c:v>43563.865023148152</c:v>
                </c:pt>
                <c:pt idx="4200">
                  <c:v>43563.865057870367</c:v>
                </c:pt>
                <c:pt idx="4201">
                  <c:v>43564.211875000001</c:v>
                </c:pt>
                <c:pt idx="4202">
                  <c:v>43564.211921296293</c:v>
                </c:pt>
                <c:pt idx="4203">
                  <c:v>43564.211956018517</c:v>
                </c:pt>
                <c:pt idx="4204">
                  <c:v>43565.321493055555</c:v>
                </c:pt>
                <c:pt idx="4205">
                  <c:v>43566.375324074077</c:v>
                </c:pt>
                <c:pt idx="4206">
                  <c:v>43566.375405092593</c:v>
                </c:pt>
                <c:pt idx="4207">
                  <c:v>43566.375439814816</c:v>
                </c:pt>
                <c:pt idx="4208">
                  <c:v>43567.143784722219</c:v>
                </c:pt>
                <c:pt idx="4209">
                  <c:v>43567.144212962965</c:v>
                </c:pt>
                <c:pt idx="4210">
                  <c:v>43567.144756944443</c:v>
                </c:pt>
                <c:pt idx="4211">
                  <c:v>43568.601226851853</c:v>
                </c:pt>
                <c:pt idx="4212">
                  <c:v>43568.6012962963</c:v>
                </c:pt>
                <c:pt idx="4213">
                  <c:v>43568.601863425924</c:v>
                </c:pt>
                <c:pt idx="4214">
                  <c:v>43568.601909722223</c:v>
                </c:pt>
                <c:pt idx="4215">
                  <c:v>43568.601944444446</c:v>
                </c:pt>
                <c:pt idx="4216">
                  <c:v>43568.601979166669</c:v>
                </c:pt>
                <c:pt idx="4217">
                  <c:v>43568.635254629633</c:v>
                </c:pt>
                <c:pt idx="4218">
                  <c:v>43570.136608796296</c:v>
                </c:pt>
                <c:pt idx="4219">
                  <c:v>43570.136655092596</c:v>
                </c:pt>
                <c:pt idx="4220">
                  <c:v>43570.137187499997</c:v>
                </c:pt>
                <c:pt idx="4221">
                  <c:v>43570.137627314813</c:v>
                </c:pt>
                <c:pt idx="4222">
                  <c:v>43570.13958333333</c:v>
                </c:pt>
                <c:pt idx="4223">
                  <c:v>43570.13962962963</c:v>
                </c:pt>
                <c:pt idx="4224">
                  <c:v>43570.142118055555</c:v>
                </c:pt>
                <c:pt idx="4225">
                  <c:v>43570.142187500001</c:v>
                </c:pt>
                <c:pt idx="4226">
                  <c:v>43570.144629629627</c:v>
                </c:pt>
                <c:pt idx="4227">
                  <c:v>43570.144675925927</c:v>
                </c:pt>
                <c:pt idx="4228">
                  <c:v>43570.144733796296</c:v>
                </c:pt>
                <c:pt idx="4229">
                  <c:v>43570.144768518519</c:v>
                </c:pt>
                <c:pt idx="4230">
                  <c:v>43570.148784722223</c:v>
                </c:pt>
                <c:pt idx="4231">
                  <c:v>43570.148831018516</c:v>
                </c:pt>
                <c:pt idx="4232">
                  <c:v>43570.151064814818</c:v>
                </c:pt>
                <c:pt idx="4233">
                  <c:v>43570.151122685187</c:v>
                </c:pt>
                <c:pt idx="4234">
                  <c:v>43570.151539351849</c:v>
                </c:pt>
                <c:pt idx="4235">
                  <c:v>43570.152442129627</c:v>
                </c:pt>
                <c:pt idx="4236">
                  <c:v>43570.15252314815</c:v>
                </c:pt>
                <c:pt idx="4237">
                  <c:v>43570.152997685182</c:v>
                </c:pt>
                <c:pt idx="4238">
                  <c:v>43570.153055555558</c:v>
                </c:pt>
                <c:pt idx="4239">
                  <c:v>43570.153090277781</c:v>
                </c:pt>
                <c:pt idx="4240">
                  <c:v>43570.15320601852</c:v>
                </c:pt>
                <c:pt idx="4241">
                  <c:v>43570.153252314813</c:v>
                </c:pt>
                <c:pt idx="4242">
                  <c:v>43570.15351851852</c:v>
                </c:pt>
                <c:pt idx="4243">
                  <c:v>43570.15357638889</c:v>
                </c:pt>
                <c:pt idx="4244">
                  <c:v>43570.15388888889</c:v>
                </c:pt>
                <c:pt idx="4245">
                  <c:v>43570.153935185182</c:v>
                </c:pt>
                <c:pt idx="4246">
                  <c:v>43570.153969907406</c:v>
                </c:pt>
                <c:pt idx="4247">
                  <c:v>43570.154062499998</c:v>
                </c:pt>
                <c:pt idx="4248">
                  <c:v>43570.154108796298</c:v>
                </c:pt>
                <c:pt idx="4249">
                  <c:v>43570.15415509259</c:v>
                </c:pt>
                <c:pt idx="4250">
                  <c:v>43570.154224537036</c:v>
                </c:pt>
                <c:pt idx="4251">
                  <c:v>43570.154502314814</c:v>
                </c:pt>
                <c:pt idx="4252">
                  <c:v>43570.154548611114</c:v>
                </c:pt>
                <c:pt idx="4253">
                  <c:v>43570.154606481483</c:v>
                </c:pt>
                <c:pt idx="4254">
                  <c:v>43570.163437499999</c:v>
                </c:pt>
                <c:pt idx="4255">
                  <c:v>43570.181909722225</c:v>
                </c:pt>
                <c:pt idx="4256">
                  <c:v>43570.182314814818</c:v>
                </c:pt>
                <c:pt idx="4257">
                  <c:v>43570.182476851849</c:v>
                </c:pt>
                <c:pt idx="4258">
                  <c:v>43570.182581018518</c:v>
                </c:pt>
                <c:pt idx="4259">
                  <c:v>43570.182627314818</c:v>
                </c:pt>
                <c:pt idx="4260">
                  <c:v>43570.182673611111</c:v>
                </c:pt>
                <c:pt idx="4261">
                  <c:v>43570.182708333334</c:v>
                </c:pt>
                <c:pt idx="4262">
                  <c:v>43570.182743055557</c:v>
                </c:pt>
                <c:pt idx="4263">
                  <c:v>43570.182974537034</c:v>
                </c:pt>
                <c:pt idx="4264">
                  <c:v>43570.185266203705</c:v>
                </c:pt>
                <c:pt idx="4265">
                  <c:v>43570.185312499998</c:v>
                </c:pt>
                <c:pt idx="4266">
                  <c:v>43570.186342592591</c:v>
                </c:pt>
                <c:pt idx="4267">
                  <c:v>43570.186388888891</c:v>
                </c:pt>
                <c:pt idx="4268">
                  <c:v>43570.186423611114</c:v>
                </c:pt>
                <c:pt idx="4269">
                  <c:v>43570.186493055553</c:v>
                </c:pt>
                <c:pt idx="4270">
                  <c:v>43570.186678240738</c:v>
                </c:pt>
                <c:pt idx="4271">
                  <c:v>43570.186736111114</c:v>
                </c:pt>
                <c:pt idx="4272">
                  <c:v>43570.18677083333</c:v>
                </c:pt>
                <c:pt idx="4273">
                  <c:v>43570.186805555553</c:v>
                </c:pt>
                <c:pt idx="4274">
                  <c:v>43570.186840277776</c:v>
                </c:pt>
                <c:pt idx="4275">
                  <c:v>43570.186874999999</c:v>
                </c:pt>
                <c:pt idx="4276">
                  <c:v>43570.187094907407</c:v>
                </c:pt>
                <c:pt idx="4277">
                  <c:v>43570.187523148146</c:v>
                </c:pt>
                <c:pt idx="4278">
                  <c:v>43570.188125000001</c:v>
                </c:pt>
                <c:pt idx="4279">
                  <c:v>43570.188877314817</c:v>
                </c:pt>
                <c:pt idx="4280">
                  <c:v>43570.263113425928</c:v>
                </c:pt>
                <c:pt idx="4281">
                  <c:v>43480.848020833335</c:v>
                </c:pt>
                <c:pt idx="4282">
                  <c:v>43480.848067129627</c:v>
                </c:pt>
                <c:pt idx="4283">
                  <c:v>43484.338900462964</c:v>
                </c:pt>
                <c:pt idx="4284">
                  <c:v>43484.339432870373</c:v>
                </c:pt>
                <c:pt idx="4285">
                  <c:v>43484.34097222222</c:v>
                </c:pt>
                <c:pt idx="4286">
                  <c:v>43484.341192129628</c:v>
                </c:pt>
                <c:pt idx="4287">
                  <c:v>43484.341678240744</c:v>
                </c:pt>
                <c:pt idx="4288">
                  <c:v>43487.203969907408</c:v>
                </c:pt>
                <c:pt idx="4289">
                  <c:v>43487.204050925924</c:v>
                </c:pt>
                <c:pt idx="4290">
                  <c:v>43487.204097222224</c:v>
                </c:pt>
                <c:pt idx="4291">
                  <c:v>43487.20616898148</c:v>
                </c:pt>
                <c:pt idx="4292">
                  <c:v>43487.20621527778</c:v>
                </c:pt>
                <c:pt idx="4293">
                  <c:v>43487.206504629627</c:v>
                </c:pt>
                <c:pt idx="4294">
                  <c:v>43487.254363425927</c:v>
                </c:pt>
                <c:pt idx="4295">
                  <c:v>43487.757152777776</c:v>
                </c:pt>
                <c:pt idx="4296">
                  <c:v>43487.757222222222</c:v>
                </c:pt>
                <c:pt idx="4297">
                  <c:v>43487.757256944446</c:v>
                </c:pt>
                <c:pt idx="4298">
                  <c:v>43487.783888888887</c:v>
                </c:pt>
                <c:pt idx="4299">
                  <c:v>43488.004976851851</c:v>
                </c:pt>
                <c:pt idx="4300">
                  <c:v>43488.40425925926</c:v>
                </c:pt>
                <c:pt idx="4301">
                  <c:v>43488.950370370374</c:v>
                </c:pt>
                <c:pt idx="4302">
                  <c:v>43489.363043981481</c:v>
                </c:pt>
                <c:pt idx="4303">
                  <c:v>43489.363229166665</c:v>
                </c:pt>
                <c:pt idx="4304">
                  <c:v>43489.58452546296</c:v>
                </c:pt>
                <c:pt idx="4305">
                  <c:v>43495.722442129627</c:v>
                </c:pt>
                <c:pt idx="4306">
                  <c:v>43496.159675925926</c:v>
                </c:pt>
                <c:pt idx="4307">
                  <c:v>43496.251782407409</c:v>
                </c:pt>
                <c:pt idx="4308">
                  <c:v>43496.283310185187</c:v>
                </c:pt>
                <c:pt idx="4309">
                  <c:v>43496.461678240739</c:v>
                </c:pt>
                <c:pt idx="4310">
                  <c:v>43496.461712962962</c:v>
                </c:pt>
                <c:pt idx="4311">
                  <c:v>43496.461782407408</c:v>
                </c:pt>
                <c:pt idx="4312">
                  <c:v>43496.530949074076</c:v>
                </c:pt>
                <c:pt idx="4313">
                  <c:v>43496.551168981481</c:v>
                </c:pt>
                <c:pt idx="4314">
                  <c:v>43496.558761574073</c:v>
                </c:pt>
                <c:pt idx="4315">
                  <c:v>43496.560358796298</c:v>
                </c:pt>
                <c:pt idx="4316">
                  <c:v>43496.560393518521</c:v>
                </c:pt>
                <c:pt idx="4317">
                  <c:v>43497.124710648146</c:v>
                </c:pt>
                <c:pt idx="4318">
                  <c:v>43497.284895833334</c:v>
                </c:pt>
                <c:pt idx="4319">
                  <c:v>43498.871365740742</c:v>
                </c:pt>
                <c:pt idx="4320">
                  <c:v>43499.305474537039</c:v>
                </c:pt>
                <c:pt idx="4321">
                  <c:v>43499.720833333333</c:v>
                </c:pt>
                <c:pt idx="4322">
                  <c:v>43499.85701388889</c:v>
                </c:pt>
                <c:pt idx="4323">
                  <c:v>43499.977719907409</c:v>
                </c:pt>
                <c:pt idx="4324">
                  <c:v>43500.302256944444</c:v>
                </c:pt>
                <c:pt idx="4325">
                  <c:v>43500.403043981481</c:v>
                </c:pt>
                <c:pt idx="4326">
                  <c:v>43500.487280092595</c:v>
                </c:pt>
                <c:pt idx="4327">
                  <c:v>43500.487384259257</c:v>
                </c:pt>
                <c:pt idx="4328">
                  <c:v>43500.837199074071</c:v>
                </c:pt>
                <c:pt idx="4329">
                  <c:v>43501.174976851849</c:v>
                </c:pt>
                <c:pt idx="4330">
                  <c:v>43501.345335648148</c:v>
                </c:pt>
                <c:pt idx="4331">
                  <c:v>43501.55940972222</c:v>
                </c:pt>
                <c:pt idx="4332">
                  <c:v>43501.711412037039</c:v>
                </c:pt>
                <c:pt idx="4333">
                  <c:v>43501.71565972222</c:v>
                </c:pt>
                <c:pt idx="4334">
                  <c:v>43502.277777777781</c:v>
                </c:pt>
                <c:pt idx="4335">
                  <c:v>43502.852083333331</c:v>
                </c:pt>
                <c:pt idx="4336">
                  <c:v>43502.990497685183</c:v>
                </c:pt>
                <c:pt idx="4337">
                  <c:v>43503.114074074074</c:v>
                </c:pt>
                <c:pt idx="4338">
                  <c:v>43503.417870370373</c:v>
                </c:pt>
                <c:pt idx="4339">
                  <c:v>43503.417916666665</c:v>
                </c:pt>
                <c:pt idx="4340">
                  <c:v>43503.475717592592</c:v>
                </c:pt>
                <c:pt idx="4341">
                  <c:v>43503.637685185182</c:v>
                </c:pt>
                <c:pt idx="4342">
                  <c:v>43503.958981481483</c:v>
                </c:pt>
                <c:pt idx="4343">
                  <c:v>43504.128680555557</c:v>
                </c:pt>
                <c:pt idx="4344">
                  <c:v>43504.430752314816</c:v>
                </c:pt>
                <c:pt idx="4345">
                  <c:v>43504.537418981483</c:v>
                </c:pt>
                <c:pt idx="4346">
                  <c:v>43504.709467592591</c:v>
                </c:pt>
                <c:pt idx="4347">
                  <c:v>43505.149780092594</c:v>
                </c:pt>
                <c:pt idx="4348">
                  <c:v>43505.519791666666</c:v>
                </c:pt>
                <c:pt idx="4349">
                  <c:v>43505.529965277776</c:v>
                </c:pt>
                <c:pt idx="4350">
                  <c:v>43505.754780092589</c:v>
                </c:pt>
                <c:pt idx="4351">
                  <c:v>43505.754814814813</c:v>
                </c:pt>
                <c:pt idx="4352">
                  <c:v>43506.208067129628</c:v>
                </c:pt>
                <c:pt idx="4353">
                  <c:v>43506.369247685187</c:v>
                </c:pt>
                <c:pt idx="4354">
                  <c:v>43506.760185185187</c:v>
                </c:pt>
                <c:pt idx="4355">
                  <c:v>43506.940509259257</c:v>
                </c:pt>
                <c:pt idx="4356">
                  <c:v>43507.000289351854</c:v>
                </c:pt>
                <c:pt idx="4357">
                  <c:v>43507.673993055556</c:v>
                </c:pt>
                <c:pt idx="4358">
                  <c:v>43507.752615740741</c:v>
                </c:pt>
                <c:pt idx="4359">
                  <c:v>43508.366469907407</c:v>
                </c:pt>
                <c:pt idx="4360">
                  <c:v>43508.366516203707</c:v>
                </c:pt>
                <c:pt idx="4361">
                  <c:v>43509.052002314813</c:v>
                </c:pt>
                <c:pt idx="4362">
                  <c:v>43509.195381944446</c:v>
                </c:pt>
                <c:pt idx="4363">
                  <c:v>43509.229942129627</c:v>
                </c:pt>
                <c:pt idx="4364">
                  <c:v>43509.35460648148</c:v>
                </c:pt>
                <c:pt idx="4365">
                  <c:v>43509.366574074076</c:v>
                </c:pt>
                <c:pt idx="4366">
                  <c:v>43509.432013888887</c:v>
                </c:pt>
                <c:pt idx="4367">
                  <c:v>43509.534675925926</c:v>
                </c:pt>
                <c:pt idx="4368">
                  <c:v>43509.534722222219</c:v>
                </c:pt>
                <c:pt idx="4369">
                  <c:v>43509.628553240742</c:v>
                </c:pt>
                <c:pt idx="4370">
                  <c:v>43509.745682870373</c:v>
                </c:pt>
                <c:pt idx="4371">
                  <c:v>43509.759120370371</c:v>
                </c:pt>
                <c:pt idx="4372">
                  <c:v>43509.906828703701</c:v>
                </c:pt>
                <c:pt idx="4373">
                  <c:v>43510.552453703705</c:v>
                </c:pt>
                <c:pt idx="4374">
                  <c:v>43511.030509259261</c:v>
                </c:pt>
                <c:pt idx="4375">
                  <c:v>43511.176886574074</c:v>
                </c:pt>
                <c:pt idx="4376">
                  <c:v>43511.279953703706</c:v>
                </c:pt>
                <c:pt idx="4377">
                  <c:v>43511.422106481485</c:v>
                </c:pt>
                <c:pt idx="4378">
                  <c:v>43511.4221875</c:v>
                </c:pt>
                <c:pt idx="4379">
                  <c:v>43511.506828703707</c:v>
                </c:pt>
                <c:pt idx="4380">
                  <c:v>43511.900613425925</c:v>
                </c:pt>
                <c:pt idx="4381">
                  <c:v>43511.900659722225</c:v>
                </c:pt>
                <c:pt idx="4382">
                  <c:v>43511.900694444441</c:v>
                </c:pt>
                <c:pt idx="4383">
                  <c:v>43511.900729166664</c:v>
                </c:pt>
                <c:pt idx="4384">
                  <c:v>43511.900763888887</c:v>
                </c:pt>
                <c:pt idx="4385">
                  <c:v>43512.387685185182</c:v>
                </c:pt>
                <c:pt idx="4386">
                  <c:v>43512.388298611113</c:v>
                </c:pt>
                <c:pt idx="4387">
                  <c:v>43512.537222222221</c:v>
                </c:pt>
                <c:pt idx="4388">
                  <c:v>43512.558449074073</c:v>
                </c:pt>
                <c:pt idx="4389">
                  <c:v>43512.558495370373</c:v>
                </c:pt>
                <c:pt idx="4390">
                  <c:v>43512.558541666665</c:v>
                </c:pt>
                <c:pt idx="4391">
                  <c:v>43512.558576388888</c:v>
                </c:pt>
                <c:pt idx="4392">
                  <c:v>43512.558611111112</c:v>
                </c:pt>
                <c:pt idx="4393">
                  <c:v>43512.558645833335</c:v>
                </c:pt>
                <c:pt idx="4394">
                  <c:v>43512.558680555558</c:v>
                </c:pt>
                <c:pt idx="4395">
                  <c:v>43512.558715277781</c:v>
                </c:pt>
                <c:pt idx="4396">
                  <c:v>43512.558749999997</c:v>
                </c:pt>
                <c:pt idx="4397">
                  <c:v>43512.913483796299</c:v>
                </c:pt>
                <c:pt idx="4398">
                  <c:v>43513.309432870374</c:v>
                </c:pt>
                <c:pt idx="4399">
                  <c:v>43513.574826388889</c:v>
                </c:pt>
                <c:pt idx="4400">
                  <c:v>43513.574861111112</c:v>
                </c:pt>
                <c:pt idx="4401">
                  <c:v>43513.575243055559</c:v>
                </c:pt>
                <c:pt idx="4402">
                  <c:v>43513.585706018515</c:v>
                </c:pt>
                <c:pt idx="4403">
                  <c:v>43513.587511574071</c:v>
                </c:pt>
                <c:pt idx="4404">
                  <c:v>43513.58766203704</c:v>
                </c:pt>
                <c:pt idx="4405">
                  <c:v>43513.587997685187</c:v>
                </c:pt>
                <c:pt idx="4406">
                  <c:v>43513.588148148148</c:v>
                </c:pt>
                <c:pt idx="4407">
                  <c:v>43513.58829861111</c:v>
                </c:pt>
                <c:pt idx="4408">
                  <c:v>43513.58834490741</c:v>
                </c:pt>
                <c:pt idx="4409">
                  <c:v>43513.588506944441</c:v>
                </c:pt>
                <c:pt idx="4410">
                  <c:v>43513.588553240741</c:v>
                </c:pt>
                <c:pt idx="4411">
                  <c:v>43513.589259259257</c:v>
                </c:pt>
                <c:pt idx="4412">
                  <c:v>43513.589421296296</c:v>
                </c:pt>
                <c:pt idx="4413">
                  <c:v>43513.611145833333</c:v>
                </c:pt>
                <c:pt idx="4414">
                  <c:v>43514.12332175926</c:v>
                </c:pt>
                <c:pt idx="4415">
                  <c:v>43514.123356481483</c:v>
                </c:pt>
                <c:pt idx="4416">
                  <c:v>43514.864050925928</c:v>
                </c:pt>
                <c:pt idx="4417">
                  <c:v>43514.898252314815</c:v>
                </c:pt>
                <c:pt idx="4418">
                  <c:v>43514.898298611108</c:v>
                </c:pt>
                <c:pt idx="4419">
                  <c:v>43514.898333333331</c:v>
                </c:pt>
                <c:pt idx="4420">
                  <c:v>43514.898368055554</c:v>
                </c:pt>
                <c:pt idx="4421">
                  <c:v>43514.919629629629</c:v>
                </c:pt>
                <c:pt idx="4422">
                  <c:v>43515.133217592593</c:v>
                </c:pt>
                <c:pt idx="4423">
                  <c:v>43515.133263888885</c:v>
                </c:pt>
                <c:pt idx="4424">
                  <c:v>43515.133298611108</c:v>
                </c:pt>
                <c:pt idx="4425">
                  <c:v>43515.316099537034</c:v>
                </c:pt>
                <c:pt idx="4426">
                  <c:v>43515.726226851853</c:v>
                </c:pt>
                <c:pt idx="4427">
                  <c:v>43515.726284722223</c:v>
                </c:pt>
                <c:pt idx="4428">
                  <c:v>43515.992303240739</c:v>
                </c:pt>
                <c:pt idx="4429">
                  <c:v>43515.992349537039</c:v>
                </c:pt>
                <c:pt idx="4430">
                  <c:v>43516.026585648149</c:v>
                </c:pt>
                <c:pt idx="4431">
                  <c:v>43516.083113425928</c:v>
                </c:pt>
                <c:pt idx="4432">
                  <c:v>43516.083171296297</c:v>
                </c:pt>
                <c:pt idx="4433">
                  <c:v>43516.08320601852</c:v>
                </c:pt>
                <c:pt idx="4434">
                  <c:v>43516.083240740743</c:v>
                </c:pt>
                <c:pt idx="4435">
                  <c:v>43516.157268518517</c:v>
                </c:pt>
                <c:pt idx="4436">
                  <c:v>43516.497372685182</c:v>
                </c:pt>
                <c:pt idx="4437">
                  <c:v>43516.498206018521</c:v>
                </c:pt>
                <c:pt idx="4438">
                  <c:v>43516.498252314814</c:v>
                </c:pt>
                <c:pt idx="4439">
                  <c:v>43516.731354166666</c:v>
                </c:pt>
                <c:pt idx="4440">
                  <c:v>43516.732662037037</c:v>
                </c:pt>
                <c:pt idx="4441">
                  <c:v>43516.732708333337</c:v>
                </c:pt>
                <c:pt idx="4442">
                  <c:v>43516.776006944441</c:v>
                </c:pt>
                <c:pt idx="4443">
                  <c:v>43516.776064814818</c:v>
                </c:pt>
                <c:pt idx="4444">
                  <c:v>43516.776099537034</c:v>
                </c:pt>
                <c:pt idx="4445">
                  <c:v>43516.827997685185</c:v>
                </c:pt>
                <c:pt idx="4446">
                  <c:v>43517.072581018518</c:v>
                </c:pt>
                <c:pt idx="4447">
                  <c:v>43517.072696759256</c:v>
                </c:pt>
                <c:pt idx="4448">
                  <c:v>43517.194490740738</c:v>
                </c:pt>
                <c:pt idx="4449">
                  <c:v>43517.194594907407</c:v>
                </c:pt>
                <c:pt idx="4450">
                  <c:v>43517.300497685188</c:v>
                </c:pt>
                <c:pt idx="4451">
                  <c:v>43518.05672453704</c:v>
                </c:pt>
                <c:pt idx="4452">
                  <c:v>43518.056770833333</c:v>
                </c:pt>
                <c:pt idx="4453">
                  <c:v>43518.225104166668</c:v>
                </c:pt>
                <c:pt idx="4454">
                  <c:v>43518.22515046296</c:v>
                </c:pt>
                <c:pt idx="4455">
                  <c:v>43518.415231481478</c:v>
                </c:pt>
                <c:pt idx="4456">
                  <c:v>43518.415277777778</c:v>
                </c:pt>
                <c:pt idx="4457">
                  <c:v>43518.818206018521</c:v>
                </c:pt>
                <c:pt idx="4458">
                  <c:v>43518.818252314813</c:v>
                </c:pt>
                <c:pt idx="4459">
                  <c:v>43519.211388888885</c:v>
                </c:pt>
                <c:pt idx="4460">
                  <c:v>43519.338553240741</c:v>
                </c:pt>
                <c:pt idx="4461">
                  <c:v>43519.481539351851</c:v>
                </c:pt>
                <c:pt idx="4462">
                  <c:v>43519.604583333334</c:v>
                </c:pt>
                <c:pt idx="4463">
                  <c:v>43519.604629629626</c:v>
                </c:pt>
                <c:pt idx="4464">
                  <c:v>43519.810995370368</c:v>
                </c:pt>
                <c:pt idx="4465">
                  <c:v>43519.811030092591</c:v>
                </c:pt>
                <c:pt idx="4466">
                  <c:v>43519.908599537041</c:v>
                </c:pt>
                <c:pt idx="4467">
                  <c:v>43519.908645833333</c:v>
                </c:pt>
                <c:pt idx="4468">
                  <c:v>43520.372303240743</c:v>
                </c:pt>
                <c:pt idx="4469">
                  <c:v>43520.552476851852</c:v>
                </c:pt>
                <c:pt idx="4470">
                  <c:v>43520.552534722221</c:v>
                </c:pt>
                <c:pt idx="4471">
                  <c:v>43520.552569444444</c:v>
                </c:pt>
                <c:pt idx="4472">
                  <c:v>43520.865243055552</c:v>
                </c:pt>
                <c:pt idx="4473">
                  <c:v>43520.865300925929</c:v>
                </c:pt>
                <c:pt idx="4474">
                  <c:v>43520.966273148151</c:v>
                </c:pt>
                <c:pt idx="4475">
                  <c:v>43520.966319444444</c:v>
                </c:pt>
                <c:pt idx="4476">
                  <c:v>43521.073483796295</c:v>
                </c:pt>
                <c:pt idx="4477">
                  <c:v>43521.073530092595</c:v>
                </c:pt>
                <c:pt idx="4478">
                  <c:v>43521.077384259261</c:v>
                </c:pt>
                <c:pt idx="4479">
                  <c:v>43521.077418981484</c:v>
                </c:pt>
                <c:pt idx="4480">
                  <c:v>43521.077465277776</c:v>
                </c:pt>
                <c:pt idx="4481">
                  <c:v>43521.094537037039</c:v>
                </c:pt>
                <c:pt idx="4482">
                  <c:v>43521.126203703701</c:v>
                </c:pt>
                <c:pt idx="4483">
                  <c:v>43521.126261574071</c:v>
                </c:pt>
                <c:pt idx="4484">
                  <c:v>43521.126296296294</c:v>
                </c:pt>
                <c:pt idx="4485">
                  <c:v>43521.183310185188</c:v>
                </c:pt>
                <c:pt idx="4486">
                  <c:v>43521.183356481481</c:v>
                </c:pt>
                <c:pt idx="4487">
                  <c:v>43521.842662037037</c:v>
                </c:pt>
                <c:pt idx="4488">
                  <c:v>43521.981365740743</c:v>
                </c:pt>
                <c:pt idx="4489">
                  <c:v>43522.00949074074</c:v>
                </c:pt>
                <c:pt idx="4490">
                  <c:v>43522.095150462963</c:v>
                </c:pt>
                <c:pt idx="4491">
                  <c:v>43522.453055555554</c:v>
                </c:pt>
                <c:pt idx="4492">
                  <c:v>43522.727500000001</c:v>
                </c:pt>
                <c:pt idx="4493">
                  <c:v>43522.778020833335</c:v>
                </c:pt>
                <c:pt idx="4494">
                  <c:v>43522.778935185182</c:v>
                </c:pt>
                <c:pt idx="4495">
                  <c:v>43522.995381944442</c:v>
                </c:pt>
                <c:pt idx="4496">
                  <c:v>43523.112141203703</c:v>
                </c:pt>
                <c:pt idx="4497">
                  <c:v>43523.458738425928</c:v>
                </c:pt>
                <c:pt idx="4498">
                  <c:v>43523.663946759261</c:v>
                </c:pt>
                <c:pt idx="4499">
                  <c:v>43524.276435185187</c:v>
                </c:pt>
                <c:pt idx="4500">
                  <c:v>43524.542592592596</c:v>
                </c:pt>
                <c:pt idx="4501">
                  <c:v>43524.548460648148</c:v>
                </c:pt>
                <c:pt idx="4502">
                  <c:v>43524.548506944448</c:v>
                </c:pt>
                <c:pt idx="4503">
                  <c:v>43524.548541666663</c:v>
                </c:pt>
                <c:pt idx="4504">
                  <c:v>43524.744444444441</c:v>
                </c:pt>
                <c:pt idx="4505">
                  <c:v>43524.744479166664</c:v>
                </c:pt>
                <c:pt idx="4506">
                  <c:v>43524.979039351849</c:v>
                </c:pt>
                <c:pt idx="4507">
                  <c:v>43525.442048611112</c:v>
                </c:pt>
                <c:pt idx="4508">
                  <c:v>43525.455393518518</c:v>
                </c:pt>
                <c:pt idx="4509">
                  <c:v>43526.300995370373</c:v>
                </c:pt>
                <c:pt idx="4510">
                  <c:v>43526.817187499997</c:v>
                </c:pt>
                <c:pt idx="4511">
                  <c:v>43527.147326388891</c:v>
                </c:pt>
                <c:pt idx="4512">
                  <c:v>43527.819097222222</c:v>
                </c:pt>
                <c:pt idx="4513">
                  <c:v>43527.819143518522</c:v>
                </c:pt>
                <c:pt idx="4514">
                  <c:v>43527.821747685186</c:v>
                </c:pt>
                <c:pt idx="4515">
                  <c:v>43527.936724537038</c:v>
                </c:pt>
                <c:pt idx="4516">
                  <c:v>43527.948182870372</c:v>
                </c:pt>
                <c:pt idx="4517">
                  <c:v>43527.948252314818</c:v>
                </c:pt>
                <c:pt idx="4518">
                  <c:v>43527.948287037034</c:v>
                </c:pt>
                <c:pt idx="4519">
                  <c:v>43528.320775462962</c:v>
                </c:pt>
                <c:pt idx="4520">
                  <c:v>43528.662951388891</c:v>
                </c:pt>
                <c:pt idx="4521">
                  <c:v>43528.783912037034</c:v>
                </c:pt>
                <c:pt idx="4522">
                  <c:v>43528.952685185184</c:v>
                </c:pt>
                <c:pt idx="4523">
                  <c:v>43529.391817129632</c:v>
                </c:pt>
                <c:pt idx="4524">
                  <c:v>43530.14634259259</c:v>
                </c:pt>
                <c:pt idx="4525">
                  <c:v>43530.559502314813</c:v>
                </c:pt>
                <c:pt idx="4526">
                  <c:v>43530.910115740742</c:v>
                </c:pt>
                <c:pt idx="4527">
                  <c:v>43531.027800925927</c:v>
                </c:pt>
                <c:pt idx="4528">
                  <c:v>43531.058738425927</c:v>
                </c:pt>
                <c:pt idx="4529">
                  <c:v>43531.05878472222</c:v>
                </c:pt>
                <c:pt idx="4530">
                  <c:v>43531.058819444443</c:v>
                </c:pt>
                <c:pt idx="4531">
                  <c:v>43531.058854166666</c:v>
                </c:pt>
                <c:pt idx="4532">
                  <c:v>43531.058888888889</c:v>
                </c:pt>
                <c:pt idx="4533">
                  <c:v>43531.498530092591</c:v>
                </c:pt>
                <c:pt idx="4534">
                  <c:v>43531.717662037037</c:v>
                </c:pt>
                <c:pt idx="4535">
                  <c:v>43531.71769675926</c:v>
                </c:pt>
                <c:pt idx="4536">
                  <c:v>43531.840069444443</c:v>
                </c:pt>
                <c:pt idx="4537">
                  <c:v>43531.889467592591</c:v>
                </c:pt>
                <c:pt idx="4538">
                  <c:v>43532.342847222222</c:v>
                </c:pt>
                <c:pt idx="4539">
                  <c:v>43532.470960648148</c:v>
                </c:pt>
                <c:pt idx="4540">
                  <c:v>43532.471006944441</c:v>
                </c:pt>
                <c:pt idx="4541">
                  <c:v>43532.471041666664</c:v>
                </c:pt>
                <c:pt idx="4542">
                  <c:v>43532.719131944446</c:v>
                </c:pt>
                <c:pt idx="4543">
                  <c:v>43533.272083333337</c:v>
                </c:pt>
                <c:pt idx="4544">
                  <c:v>43533.272118055553</c:v>
                </c:pt>
                <c:pt idx="4545">
                  <c:v>43533.28502314815</c:v>
                </c:pt>
                <c:pt idx="4546">
                  <c:v>43533.93650462963</c:v>
                </c:pt>
                <c:pt idx="4547">
                  <c:v>43534.04891203704</c:v>
                </c:pt>
                <c:pt idx="4548">
                  <c:v>43534.131678240738</c:v>
                </c:pt>
                <c:pt idx="4549">
                  <c:v>43534.743356481478</c:v>
                </c:pt>
                <c:pt idx="4550">
                  <c:v>43534.870636574073</c:v>
                </c:pt>
                <c:pt idx="4551">
                  <c:v>43534.870671296296</c:v>
                </c:pt>
                <c:pt idx="4552">
                  <c:v>43535.054097222222</c:v>
                </c:pt>
                <c:pt idx="4553">
                  <c:v>43535.285439814812</c:v>
                </c:pt>
                <c:pt idx="4554">
                  <c:v>43535.646539351852</c:v>
                </c:pt>
                <c:pt idx="4555">
                  <c:v>43535.665069444447</c:v>
                </c:pt>
                <c:pt idx="4556">
                  <c:v>43535.667326388888</c:v>
                </c:pt>
                <c:pt idx="4557">
                  <c:v>43535.863958333335</c:v>
                </c:pt>
                <c:pt idx="4558">
                  <c:v>43536.084826388891</c:v>
                </c:pt>
                <c:pt idx="4559">
                  <c:v>43536.105219907404</c:v>
                </c:pt>
                <c:pt idx="4560">
                  <c:v>43536.105474537035</c:v>
                </c:pt>
                <c:pt idx="4561">
                  <c:v>43536.481192129628</c:v>
                </c:pt>
                <c:pt idx="4562">
                  <c:v>43536.595532407409</c:v>
                </c:pt>
                <c:pt idx="4563">
                  <c:v>43536.599594907406</c:v>
                </c:pt>
                <c:pt idx="4564">
                  <c:v>43536.599641203706</c:v>
                </c:pt>
                <c:pt idx="4565">
                  <c:v>43537.025254629632</c:v>
                </c:pt>
                <c:pt idx="4566">
                  <c:v>43537.4999537037</c:v>
                </c:pt>
                <c:pt idx="4567">
                  <c:v>43537.523402777777</c:v>
                </c:pt>
                <c:pt idx="4568">
                  <c:v>43538.602569444447</c:v>
                </c:pt>
                <c:pt idx="4569">
                  <c:v>43538.846261574072</c:v>
                </c:pt>
                <c:pt idx="4570">
                  <c:v>43539.197962962964</c:v>
                </c:pt>
                <c:pt idx="4571">
                  <c:v>43539.255578703705</c:v>
                </c:pt>
                <c:pt idx="4572">
                  <c:v>43539.676550925928</c:v>
                </c:pt>
                <c:pt idx="4573">
                  <c:v>43539.67659722222</c:v>
                </c:pt>
                <c:pt idx="4574">
                  <c:v>43539.683912037035</c:v>
                </c:pt>
                <c:pt idx="4575">
                  <c:v>43539.685763888891</c:v>
                </c:pt>
                <c:pt idx="4576">
                  <c:v>43539.685810185183</c:v>
                </c:pt>
                <c:pt idx="4577">
                  <c:v>43539.686585648145</c:v>
                </c:pt>
                <c:pt idx="4578">
                  <c:v>43539.686805555553</c:v>
                </c:pt>
                <c:pt idx="4579">
                  <c:v>43539.686863425923</c:v>
                </c:pt>
                <c:pt idx="4580">
                  <c:v>43539.686898148146</c:v>
                </c:pt>
                <c:pt idx="4581">
                  <c:v>43539.686932870369</c:v>
                </c:pt>
                <c:pt idx="4582">
                  <c:v>43539.687951388885</c:v>
                </c:pt>
                <c:pt idx="4583">
                  <c:v>43539.687997685185</c:v>
                </c:pt>
                <c:pt idx="4584">
                  <c:v>43539.870081018518</c:v>
                </c:pt>
                <c:pt idx="4585">
                  <c:v>43539.964826388888</c:v>
                </c:pt>
                <c:pt idx="4586">
                  <c:v>43540.369305555556</c:v>
                </c:pt>
                <c:pt idx="4587">
                  <c:v>43540.771990740737</c:v>
                </c:pt>
                <c:pt idx="4588">
                  <c:v>43540.837534722225</c:v>
                </c:pt>
                <c:pt idx="4589">
                  <c:v>43541.123020833336</c:v>
                </c:pt>
                <c:pt idx="4590">
                  <c:v>43541.186793981484</c:v>
                </c:pt>
                <c:pt idx="4591">
                  <c:v>43541.781689814816</c:v>
                </c:pt>
                <c:pt idx="4592">
                  <c:v>43541.857581018521</c:v>
                </c:pt>
                <c:pt idx="4593">
                  <c:v>43542.200775462959</c:v>
                </c:pt>
                <c:pt idx="4594">
                  <c:v>43542.200937499998</c:v>
                </c:pt>
                <c:pt idx="4595">
                  <c:v>43542.200995370367</c:v>
                </c:pt>
                <c:pt idx="4596">
                  <c:v>43542.20103009259</c:v>
                </c:pt>
                <c:pt idx="4597">
                  <c:v>43542.201064814813</c:v>
                </c:pt>
                <c:pt idx="4598">
                  <c:v>43542.201099537036</c:v>
                </c:pt>
                <c:pt idx="4599">
                  <c:v>43542.437384259261</c:v>
                </c:pt>
                <c:pt idx="4600">
                  <c:v>43542.767789351848</c:v>
                </c:pt>
                <c:pt idx="4601">
                  <c:v>43542.894895833335</c:v>
                </c:pt>
                <c:pt idx="4602">
                  <c:v>43543.111793981479</c:v>
                </c:pt>
                <c:pt idx="4603">
                  <c:v>43543.11550925926</c:v>
                </c:pt>
                <c:pt idx="4604">
                  <c:v>43543.115555555552</c:v>
                </c:pt>
                <c:pt idx="4605">
                  <c:v>43543.115590277775</c:v>
                </c:pt>
                <c:pt idx="4606">
                  <c:v>43543.115624999999</c:v>
                </c:pt>
                <c:pt idx="4607">
                  <c:v>43543.115659722222</c:v>
                </c:pt>
                <c:pt idx="4608">
                  <c:v>43543.381006944444</c:v>
                </c:pt>
                <c:pt idx="4609">
                  <c:v>43543.382592592592</c:v>
                </c:pt>
                <c:pt idx="4610">
                  <c:v>43543.382673611108</c:v>
                </c:pt>
                <c:pt idx="4611">
                  <c:v>43543.559490740743</c:v>
                </c:pt>
                <c:pt idx="4612">
                  <c:v>43543.942997685182</c:v>
                </c:pt>
                <c:pt idx="4613">
                  <c:v>43544.298437500001</c:v>
                </c:pt>
                <c:pt idx="4614">
                  <c:v>43544.299525462964</c:v>
                </c:pt>
                <c:pt idx="4615">
                  <c:v>43545.161053240743</c:v>
                </c:pt>
                <c:pt idx="4616">
                  <c:v>43545.489027777781</c:v>
                </c:pt>
                <c:pt idx="4617">
                  <c:v>43545.750335648147</c:v>
                </c:pt>
                <c:pt idx="4618">
                  <c:v>43546.120196759257</c:v>
                </c:pt>
                <c:pt idx="4619">
                  <c:v>43546.301585648151</c:v>
                </c:pt>
                <c:pt idx="4620">
                  <c:v>43546.526296296295</c:v>
                </c:pt>
                <c:pt idx="4621">
                  <c:v>43546.548009259262</c:v>
                </c:pt>
                <c:pt idx="4622">
                  <c:v>43547.060486111113</c:v>
                </c:pt>
                <c:pt idx="4623">
                  <c:v>43547.32644675926</c:v>
                </c:pt>
                <c:pt idx="4624">
                  <c:v>43547.417083333334</c:v>
                </c:pt>
                <c:pt idx="4625">
                  <c:v>43547.742384259262</c:v>
                </c:pt>
                <c:pt idx="4626">
                  <c:v>43547.953333333331</c:v>
                </c:pt>
                <c:pt idx="4627">
                  <c:v>43548.429872685185</c:v>
                </c:pt>
                <c:pt idx="4628">
                  <c:v>43548.431770833333</c:v>
                </c:pt>
                <c:pt idx="4629">
                  <c:v>43548.431828703702</c:v>
                </c:pt>
                <c:pt idx="4630">
                  <c:v>43548.600381944445</c:v>
                </c:pt>
                <c:pt idx="4631">
                  <c:v>43548.746319444443</c:v>
                </c:pt>
                <c:pt idx="4632">
                  <c:v>43548.907048611109</c:v>
                </c:pt>
                <c:pt idx="4633">
                  <c:v>43549.221400462964</c:v>
                </c:pt>
                <c:pt idx="4634">
                  <c:v>43549.368449074071</c:v>
                </c:pt>
                <c:pt idx="4635">
                  <c:v>43549.388819444444</c:v>
                </c:pt>
                <c:pt idx="4636">
                  <c:v>43549.867303240739</c:v>
                </c:pt>
                <c:pt idx="4637">
                  <c:v>43549.867361111108</c:v>
                </c:pt>
                <c:pt idx="4638">
                  <c:v>43550.201990740738</c:v>
                </c:pt>
                <c:pt idx="4639">
                  <c:v>43550.376261574071</c:v>
                </c:pt>
                <c:pt idx="4640">
                  <c:v>43550.477129629631</c:v>
                </c:pt>
                <c:pt idx="4641">
                  <c:v>43550.477187500001</c:v>
                </c:pt>
                <c:pt idx="4642">
                  <c:v>43550.71230324074</c:v>
                </c:pt>
                <c:pt idx="4643">
                  <c:v>43551.009756944448</c:v>
                </c:pt>
                <c:pt idx="4644">
                  <c:v>43551.189976851849</c:v>
                </c:pt>
                <c:pt idx="4645">
                  <c:v>43551.337905092594</c:v>
                </c:pt>
                <c:pt idx="4646">
                  <c:v>43551.33797453704</c:v>
                </c:pt>
                <c:pt idx="4647">
                  <c:v>43551.338020833333</c:v>
                </c:pt>
                <c:pt idx="4648">
                  <c:v>43551.338055555556</c:v>
                </c:pt>
                <c:pt idx="4649">
                  <c:v>43551.338090277779</c:v>
                </c:pt>
                <c:pt idx="4650">
                  <c:v>43551.469178240739</c:v>
                </c:pt>
                <c:pt idx="4651">
                  <c:v>43551.489189814813</c:v>
                </c:pt>
                <c:pt idx="4652">
                  <c:v>43551.931273148148</c:v>
                </c:pt>
                <c:pt idx="4653">
                  <c:v>43552.353912037041</c:v>
                </c:pt>
                <c:pt idx="4654">
                  <c:v>43552.488935185182</c:v>
                </c:pt>
                <c:pt idx="4655">
                  <c:v>43552.489803240744</c:v>
                </c:pt>
                <c:pt idx="4656">
                  <c:v>43552.489837962959</c:v>
                </c:pt>
                <c:pt idx="4657">
                  <c:v>43552.532800925925</c:v>
                </c:pt>
                <c:pt idx="4658">
                  <c:v>43552.810069444444</c:v>
                </c:pt>
                <c:pt idx="4659">
                  <c:v>43552.835949074077</c:v>
                </c:pt>
                <c:pt idx="4660">
                  <c:v>43553.061712962961</c:v>
                </c:pt>
                <c:pt idx="4661">
                  <c:v>43553.061747685184</c:v>
                </c:pt>
                <c:pt idx="4662">
                  <c:v>43553.375925925924</c:v>
                </c:pt>
                <c:pt idx="4663">
                  <c:v>43553.375972222224</c:v>
                </c:pt>
                <c:pt idx="4664">
                  <c:v>43553.378113425926</c:v>
                </c:pt>
                <c:pt idx="4665">
                  <c:v>43553.378159722219</c:v>
                </c:pt>
                <c:pt idx="4666">
                  <c:v>43553.732407407406</c:v>
                </c:pt>
                <c:pt idx="4667">
                  <c:v>43553.937118055554</c:v>
                </c:pt>
                <c:pt idx="4668">
                  <c:v>43554.381828703707</c:v>
                </c:pt>
                <c:pt idx="4669">
                  <c:v>43554.381874999999</c:v>
                </c:pt>
                <c:pt idx="4670">
                  <c:v>43554.670162037037</c:v>
                </c:pt>
                <c:pt idx="4671">
                  <c:v>43554.788449074076</c:v>
                </c:pt>
                <c:pt idx="4672">
                  <c:v>43554.875405092593</c:v>
                </c:pt>
                <c:pt idx="4673">
                  <c:v>43554.892708333333</c:v>
                </c:pt>
                <c:pt idx="4674">
                  <c:v>43554.905810185184</c:v>
                </c:pt>
                <c:pt idx="4675">
                  <c:v>43554.936041666668</c:v>
                </c:pt>
                <c:pt idx="4676">
                  <c:v>43555.077523148146</c:v>
                </c:pt>
                <c:pt idx="4677">
                  <c:v>43555.184606481482</c:v>
                </c:pt>
                <c:pt idx="4678">
                  <c:v>43555.223298611112</c:v>
                </c:pt>
                <c:pt idx="4679">
                  <c:v>43555.602453703701</c:v>
                </c:pt>
                <c:pt idx="4680">
                  <c:v>43555.921655092592</c:v>
                </c:pt>
                <c:pt idx="4681">
                  <c:v>43556.190937500003</c:v>
                </c:pt>
                <c:pt idx="4682">
                  <c:v>43556.436932870369</c:v>
                </c:pt>
                <c:pt idx="4683">
                  <c:v>43556.436979166669</c:v>
                </c:pt>
                <c:pt idx="4684">
                  <c:v>43556.437037037038</c:v>
                </c:pt>
                <c:pt idx="4685">
                  <c:v>43557.804131944446</c:v>
                </c:pt>
                <c:pt idx="4686">
                  <c:v>43558.026064814818</c:v>
                </c:pt>
                <c:pt idx="4687">
                  <c:v>43558.179965277777</c:v>
                </c:pt>
                <c:pt idx="4688">
                  <c:v>43558.180150462962</c:v>
                </c:pt>
                <c:pt idx="4689">
                  <c:v>43558.185173611113</c:v>
                </c:pt>
                <c:pt idx="4690">
                  <c:v>43558.190381944441</c:v>
                </c:pt>
                <c:pt idx="4691">
                  <c:v>43558.195590277777</c:v>
                </c:pt>
                <c:pt idx="4692">
                  <c:v>43558.353229166663</c:v>
                </c:pt>
                <c:pt idx="4693">
                  <c:v>43558.524953703702</c:v>
                </c:pt>
                <c:pt idx="4694">
                  <c:v>43558.525000000001</c:v>
                </c:pt>
                <c:pt idx="4695">
                  <c:v>43558.525034722225</c:v>
                </c:pt>
                <c:pt idx="4696">
                  <c:v>43558.52511574074</c:v>
                </c:pt>
                <c:pt idx="4697">
                  <c:v>43558.755844907406</c:v>
                </c:pt>
                <c:pt idx="4698">
                  <c:v>43559.017488425925</c:v>
                </c:pt>
                <c:pt idx="4699">
                  <c:v>43559.766388888886</c:v>
                </c:pt>
                <c:pt idx="4700">
                  <c:v>43559.828680555554</c:v>
                </c:pt>
                <c:pt idx="4701">
                  <c:v>43560.04383101852</c:v>
                </c:pt>
                <c:pt idx="4702">
                  <c:v>43560.226712962962</c:v>
                </c:pt>
                <c:pt idx="4703">
                  <c:v>43560.498252314814</c:v>
                </c:pt>
                <c:pt idx="4704">
                  <c:v>43560.837893518517</c:v>
                </c:pt>
                <c:pt idx="4705">
                  <c:v>43560.845729166664</c:v>
                </c:pt>
                <c:pt idx="4706">
                  <c:v>43560.845763888887</c:v>
                </c:pt>
                <c:pt idx="4707">
                  <c:v>43561.117488425924</c:v>
                </c:pt>
                <c:pt idx="4708">
                  <c:v>43561.291562500002</c:v>
                </c:pt>
                <c:pt idx="4709">
                  <c:v>43562.280694444446</c:v>
                </c:pt>
                <c:pt idx="4710">
                  <c:v>43562.379594907405</c:v>
                </c:pt>
                <c:pt idx="4711">
                  <c:v>43562.949571759258</c:v>
                </c:pt>
                <c:pt idx="4712">
                  <c:v>43563.126331018517</c:v>
                </c:pt>
                <c:pt idx="4713">
                  <c:v>43563.126377314817</c:v>
                </c:pt>
                <c:pt idx="4714">
                  <c:v>43563.426446759258</c:v>
                </c:pt>
                <c:pt idx="4715">
                  <c:v>43563.426481481481</c:v>
                </c:pt>
                <c:pt idx="4716">
                  <c:v>43563.426516203705</c:v>
                </c:pt>
                <c:pt idx="4717">
                  <c:v>43563.427245370367</c:v>
                </c:pt>
                <c:pt idx="4718">
                  <c:v>43563.818055555559</c:v>
                </c:pt>
                <c:pt idx="4719">
                  <c:v>43563.818124999998</c:v>
                </c:pt>
                <c:pt idx="4720">
                  <c:v>43563.818159722221</c:v>
                </c:pt>
                <c:pt idx="4721">
                  <c:v>43563.818194444444</c:v>
                </c:pt>
                <c:pt idx="4722">
                  <c:v>43563.820474537039</c:v>
                </c:pt>
                <c:pt idx="4723">
                  <c:v>43563.821759259263</c:v>
                </c:pt>
                <c:pt idx="4724">
                  <c:v>43563.821817129632</c:v>
                </c:pt>
                <c:pt idx="4725">
                  <c:v>43563.821875000001</c:v>
                </c:pt>
                <c:pt idx="4726">
                  <c:v>43563.823078703703</c:v>
                </c:pt>
                <c:pt idx="4727">
                  <c:v>43563.823159722226</c:v>
                </c:pt>
                <c:pt idx="4728">
                  <c:v>43563.835023148145</c:v>
                </c:pt>
                <c:pt idx="4729">
                  <c:v>43563.835590277777</c:v>
                </c:pt>
                <c:pt idx="4730">
                  <c:v>43563.835636574076</c:v>
                </c:pt>
                <c:pt idx="4731">
                  <c:v>43563.836261574077</c:v>
                </c:pt>
                <c:pt idx="4732">
                  <c:v>43563.836331018516</c:v>
                </c:pt>
                <c:pt idx="4733">
                  <c:v>43563.838379629633</c:v>
                </c:pt>
                <c:pt idx="4734">
                  <c:v>43563.838437500002</c:v>
                </c:pt>
                <c:pt idx="4735">
                  <c:v>43563.838483796295</c:v>
                </c:pt>
                <c:pt idx="4736">
                  <c:v>43563.839004629626</c:v>
                </c:pt>
                <c:pt idx="4737">
                  <c:v>43563.839050925926</c:v>
                </c:pt>
                <c:pt idx="4738">
                  <c:v>43563.841226851851</c:v>
                </c:pt>
                <c:pt idx="4739">
                  <c:v>43563.841273148151</c:v>
                </c:pt>
                <c:pt idx="4740">
                  <c:v>43563.841319444444</c:v>
                </c:pt>
                <c:pt idx="4741">
                  <c:v>43563.841956018521</c:v>
                </c:pt>
                <c:pt idx="4742">
                  <c:v>43563.842037037037</c:v>
                </c:pt>
                <c:pt idx="4743">
                  <c:v>43563.842418981483</c:v>
                </c:pt>
                <c:pt idx="4744">
                  <c:v>43563.845324074071</c:v>
                </c:pt>
                <c:pt idx="4745">
                  <c:v>43563.845381944448</c:v>
                </c:pt>
                <c:pt idx="4746">
                  <c:v>43564.477083333331</c:v>
                </c:pt>
                <c:pt idx="4747">
                  <c:v>43564.489884259259</c:v>
                </c:pt>
                <c:pt idx="4748">
                  <c:v>43564.489942129629</c:v>
                </c:pt>
                <c:pt idx="4749">
                  <c:v>43564.550821759258</c:v>
                </c:pt>
                <c:pt idx="4750">
                  <c:v>43564.556701388887</c:v>
                </c:pt>
                <c:pt idx="4751">
                  <c:v>43564.556747685187</c:v>
                </c:pt>
                <c:pt idx="4752">
                  <c:v>43564.809351851851</c:v>
                </c:pt>
                <c:pt idx="4753">
                  <c:v>43565.648923611108</c:v>
                </c:pt>
                <c:pt idx="4754">
                  <c:v>43565.648981481485</c:v>
                </c:pt>
                <c:pt idx="4755">
                  <c:v>43565.649687500001</c:v>
                </c:pt>
                <c:pt idx="4756">
                  <c:v>43565.649733796294</c:v>
                </c:pt>
                <c:pt idx="4757">
                  <c:v>43566.336354166669</c:v>
                </c:pt>
                <c:pt idx="4758">
                  <c:v>43566.375324074077</c:v>
                </c:pt>
                <c:pt idx="4759">
                  <c:v>43566.37537037037</c:v>
                </c:pt>
                <c:pt idx="4760">
                  <c:v>43566.583067129628</c:v>
                </c:pt>
                <c:pt idx="4761">
                  <c:v>43566.583124999997</c:v>
                </c:pt>
                <c:pt idx="4762">
                  <c:v>43566.774270833332</c:v>
                </c:pt>
                <c:pt idx="4763">
                  <c:v>43567.934513888889</c:v>
                </c:pt>
                <c:pt idx="4764">
                  <c:v>43567.934560185182</c:v>
                </c:pt>
                <c:pt idx="4765">
                  <c:v>43568.471435185187</c:v>
                </c:pt>
                <c:pt idx="4766">
                  <c:v>43568.47148148148</c:v>
                </c:pt>
                <c:pt idx="4767">
                  <c:v>43568.601215277777</c:v>
                </c:pt>
                <c:pt idx="4768">
                  <c:v>43568.954791666663</c:v>
                </c:pt>
                <c:pt idx="4769">
                  <c:v>43569.006365740737</c:v>
                </c:pt>
                <c:pt idx="4770">
                  <c:v>43569.006412037037</c:v>
                </c:pt>
                <c:pt idx="4771">
                  <c:v>43569.196643518517</c:v>
                </c:pt>
                <c:pt idx="4772">
                  <c:v>43570.011666666665</c:v>
                </c:pt>
                <c:pt idx="4773">
                  <c:v>43570.136608796296</c:v>
                </c:pt>
                <c:pt idx="4774">
                  <c:v>43570.13958333333</c:v>
                </c:pt>
                <c:pt idx="4775">
                  <c:v>43570.139641203707</c:v>
                </c:pt>
                <c:pt idx="4776">
                  <c:v>43570.142118055555</c:v>
                </c:pt>
                <c:pt idx="4777">
                  <c:v>43570.142187500001</c:v>
                </c:pt>
                <c:pt idx="4778">
                  <c:v>43570.144618055558</c:v>
                </c:pt>
                <c:pt idx="4779">
                  <c:v>43570.148784722223</c:v>
                </c:pt>
                <c:pt idx="4780">
                  <c:v>43570.148831018516</c:v>
                </c:pt>
                <c:pt idx="4781">
                  <c:v>43570.151064814818</c:v>
                </c:pt>
                <c:pt idx="4782">
                  <c:v>43570.152442129627</c:v>
                </c:pt>
                <c:pt idx="4783">
                  <c:v>43570.15252314815</c:v>
                </c:pt>
                <c:pt idx="4784">
                  <c:v>43570.152986111112</c:v>
                </c:pt>
                <c:pt idx="4785">
                  <c:v>43570.15320601852</c:v>
                </c:pt>
                <c:pt idx="4786">
                  <c:v>43570.153287037036</c:v>
                </c:pt>
                <c:pt idx="4787">
                  <c:v>43570.153321759259</c:v>
                </c:pt>
                <c:pt idx="4788">
                  <c:v>43570.15351851852</c:v>
                </c:pt>
                <c:pt idx="4789">
                  <c:v>43570.153587962966</c:v>
                </c:pt>
                <c:pt idx="4790">
                  <c:v>43570.153622685182</c:v>
                </c:pt>
                <c:pt idx="4791">
                  <c:v>43570.15388888889</c:v>
                </c:pt>
                <c:pt idx="4792">
                  <c:v>43570.154062499998</c:v>
                </c:pt>
                <c:pt idx="4793">
                  <c:v>43570.154108796298</c:v>
                </c:pt>
                <c:pt idx="4794">
                  <c:v>43570.154502314814</c:v>
                </c:pt>
                <c:pt idx="4795">
                  <c:v>43570.15457175926</c:v>
                </c:pt>
                <c:pt idx="4796">
                  <c:v>43570.154606481483</c:v>
                </c:pt>
                <c:pt idx="4797">
                  <c:v>43570.154780092591</c:v>
                </c:pt>
                <c:pt idx="4798">
                  <c:v>43570.15483796296</c:v>
                </c:pt>
                <c:pt idx="4799">
                  <c:v>43570.154872685183</c:v>
                </c:pt>
                <c:pt idx="4800">
                  <c:v>43570.154930555553</c:v>
                </c:pt>
                <c:pt idx="4801">
                  <c:v>43570.155763888892</c:v>
                </c:pt>
                <c:pt idx="4802">
                  <c:v>43570.155810185184</c:v>
                </c:pt>
                <c:pt idx="4803">
                  <c:v>43570.15587962963</c:v>
                </c:pt>
                <c:pt idx="4804">
                  <c:v>43570.155925925923</c:v>
                </c:pt>
                <c:pt idx="4805">
                  <c:v>43570.155972222223</c:v>
                </c:pt>
                <c:pt idx="4806">
                  <c:v>43570.181909722225</c:v>
                </c:pt>
                <c:pt idx="4807">
                  <c:v>43570.181990740741</c:v>
                </c:pt>
                <c:pt idx="4808">
                  <c:v>43570.182025462964</c:v>
                </c:pt>
                <c:pt idx="4809">
                  <c:v>43570.182581018518</c:v>
                </c:pt>
                <c:pt idx="4810">
                  <c:v>43570.182638888888</c:v>
                </c:pt>
                <c:pt idx="4811">
                  <c:v>43570.185266203705</c:v>
                </c:pt>
                <c:pt idx="4812">
                  <c:v>43570.185312499998</c:v>
                </c:pt>
                <c:pt idx="4813">
                  <c:v>43570.186342592591</c:v>
                </c:pt>
                <c:pt idx="4814">
                  <c:v>43570.186400462961</c:v>
                </c:pt>
                <c:pt idx="4815">
                  <c:v>43570.18644675926</c:v>
                </c:pt>
                <c:pt idx="4816">
                  <c:v>43570.263159722221</c:v>
                </c:pt>
                <c:pt idx="4817">
                  <c:v>43485.454444444447</c:v>
                </c:pt>
                <c:pt idx="4818">
                  <c:v>43485.45449074074</c:v>
                </c:pt>
                <c:pt idx="4819">
                  <c:v>43485.454525462963</c:v>
                </c:pt>
                <c:pt idx="4820">
                  <c:v>43485.454560185186</c:v>
                </c:pt>
                <c:pt idx="4821">
                  <c:v>43485.455231481479</c:v>
                </c:pt>
                <c:pt idx="4822">
                  <c:v>43485.457824074074</c:v>
                </c:pt>
                <c:pt idx="4823">
                  <c:v>43485.775011574071</c:v>
                </c:pt>
                <c:pt idx="4824">
                  <c:v>43485.775057870371</c:v>
                </c:pt>
                <c:pt idx="4825">
                  <c:v>43485.775092592594</c:v>
                </c:pt>
                <c:pt idx="4826">
                  <c:v>43485.775127314817</c:v>
                </c:pt>
                <c:pt idx="4827">
                  <c:v>43486.523321759261</c:v>
                </c:pt>
                <c:pt idx="4828">
                  <c:v>43486.524340277778</c:v>
                </c:pt>
                <c:pt idx="4829">
                  <c:v>43487.203969907408</c:v>
                </c:pt>
                <c:pt idx="4830">
                  <c:v>43487.206180555557</c:v>
                </c:pt>
                <c:pt idx="4831">
                  <c:v>43487.206296296295</c:v>
                </c:pt>
                <c:pt idx="4832">
                  <c:v>43487.20652777778</c:v>
                </c:pt>
                <c:pt idx="4833">
                  <c:v>43487.25440972222</c:v>
                </c:pt>
                <c:pt idx="4834">
                  <c:v>43487.25445601852</c:v>
                </c:pt>
                <c:pt idx="4835">
                  <c:v>43487.255243055559</c:v>
                </c:pt>
                <c:pt idx="4836">
                  <c:v>43487.255277777775</c:v>
                </c:pt>
                <c:pt idx="4837">
                  <c:v>43487.255370370367</c:v>
                </c:pt>
                <c:pt idx="4838">
                  <c:v>43487.757141203707</c:v>
                </c:pt>
                <c:pt idx="4839">
                  <c:v>43487.757210648146</c:v>
                </c:pt>
                <c:pt idx="4840">
                  <c:v>43487.757256944446</c:v>
                </c:pt>
                <c:pt idx="4841">
                  <c:v>43488.586145833331</c:v>
                </c:pt>
                <c:pt idx="4842">
                  <c:v>43488.825243055559</c:v>
                </c:pt>
                <c:pt idx="4843">
                  <c:v>43489.260057870371</c:v>
                </c:pt>
                <c:pt idx="4844">
                  <c:v>43489.432812500003</c:v>
                </c:pt>
                <c:pt idx="4845">
                  <c:v>43489.583912037036</c:v>
                </c:pt>
                <c:pt idx="4846">
                  <c:v>43489.584560185183</c:v>
                </c:pt>
                <c:pt idx="4847">
                  <c:v>43495.516574074078</c:v>
                </c:pt>
                <c:pt idx="4848">
                  <c:v>43495.524224537039</c:v>
                </c:pt>
                <c:pt idx="4849">
                  <c:v>43495.524780092594</c:v>
                </c:pt>
                <c:pt idx="4850">
                  <c:v>43495.525277777779</c:v>
                </c:pt>
                <c:pt idx="4851">
                  <c:v>43495.527754629627</c:v>
                </c:pt>
                <c:pt idx="4852">
                  <c:v>43495.561203703706</c:v>
                </c:pt>
                <c:pt idx="4853">
                  <c:v>43495.618680555555</c:v>
                </c:pt>
                <c:pt idx="4854">
                  <c:v>43495.619652777779</c:v>
                </c:pt>
                <c:pt idx="4855">
                  <c:v>43495.620428240742</c:v>
                </c:pt>
                <c:pt idx="4856">
                  <c:v>43495.621122685188</c:v>
                </c:pt>
                <c:pt idx="4857">
                  <c:v>43495.622071759259</c:v>
                </c:pt>
                <c:pt idx="4858">
                  <c:v>43495.622847222221</c:v>
                </c:pt>
                <c:pt idx="4859">
                  <c:v>43495.625532407408</c:v>
                </c:pt>
                <c:pt idx="4860">
                  <c:v>43495.657222222224</c:v>
                </c:pt>
                <c:pt idx="4861">
                  <c:v>43495.662245370368</c:v>
                </c:pt>
                <c:pt idx="4862">
                  <c:v>43495.667557870373</c:v>
                </c:pt>
                <c:pt idx="4863">
                  <c:v>43495.667604166665</c:v>
                </c:pt>
                <c:pt idx="4864">
                  <c:v>43495.669224537036</c:v>
                </c:pt>
                <c:pt idx="4865">
                  <c:v>43495.670023148145</c:v>
                </c:pt>
                <c:pt idx="4866">
                  <c:v>43495.670868055553</c:v>
                </c:pt>
                <c:pt idx="4867">
                  <c:v>43495.672858796293</c:v>
                </c:pt>
                <c:pt idx="4868">
                  <c:v>43495.675370370373</c:v>
                </c:pt>
                <c:pt idx="4869">
                  <c:v>43495.679120370369</c:v>
                </c:pt>
                <c:pt idx="4870">
                  <c:v>43495.731793981482</c:v>
                </c:pt>
                <c:pt idx="4871">
                  <c:v>43495.73474537037</c:v>
                </c:pt>
                <c:pt idx="4872">
                  <c:v>43495.736759259256</c:v>
                </c:pt>
                <c:pt idx="4873">
                  <c:v>43495.746724537035</c:v>
                </c:pt>
                <c:pt idx="4874">
                  <c:v>43495.74790509259</c:v>
                </c:pt>
                <c:pt idx="4875">
                  <c:v>43495.757118055553</c:v>
                </c:pt>
                <c:pt idx="4876">
                  <c:v>43495.783715277779</c:v>
                </c:pt>
                <c:pt idx="4877">
                  <c:v>43495.784942129627</c:v>
                </c:pt>
                <c:pt idx="4878">
                  <c:v>43496.28334490741</c:v>
                </c:pt>
                <c:pt idx="4879">
                  <c:v>43497.284942129627</c:v>
                </c:pt>
                <c:pt idx="4880">
                  <c:v>43499.720879629633</c:v>
                </c:pt>
                <c:pt idx="4881">
                  <c:v>43499.954756944448</c:v>
                </c:pt>
                <c:pt idx="4882">
                  <c:v>43501.41982638889</c:v>
                </c:pt>
                <c:pt idx="4883">
                  <c:v>43501.711412037039</c:v>
                </c:pt>
                <c:pt idx="4884">
                  <c:v>43501.729641203703</c:v>
                </c:pt>
                <c:pt idx="4885">
                  <c:v>43502.201319444444</c:v>
                </c:pt>
                <c:pt idx="4886">
                  <c:v>43502.437037037038</c:v>
                </c:pt>
                <c:pt idx="4887">
                  <c:v>43503.326006944444</c:v>
                </c:pt>
                <c:pt idx="4888">
                  <c:v>43503.326053240744</c:v>
                </c:pt>
                <c:pt idx="4889">
                  <c:v>43503.32608796296</c:v>
                </c:pt>
                <c:pt idx="4890">
                  <c:v>43504.430752314816</c:v>
                </c:pt>
                <c:pt idx="4891">
                  <c:v>43504.430798611109</c:v>
                </c:pt>
                <c:pt idx="4892">
                  <c:v>43504.537986111114</c:v>
                </c:pt>
                <c:pt idx="4893">
                  <c:v>43506.031377314815</c:v>
                </c:pt>
                <c:pt idx="4894">
                  <c:v>43506.317048611112</c:v>
                </c:pt>
                <c:pt idx="4895">
                  <c:v>43507.227199074077</c:v>
                </c:pt>
                <c:pt idx="4896">
                  <c:v>43508.328032407408</c:v>
                </c:pt>
                <c:pt idx="4897">
                  <c:v>43508.517245370371</c:v>
                </c:pt>
                <c:pt idx="4898">
                  <c:v>43508.620995370373</c:v>
                </c:pt>
                <c:pt idx="4899">
                  <c:v>43508.856122685182</c:v>
                </c:pt>
                <c:pt idx="4900">
                  <c:v>43508.856400462966</c:v>
                </c:pt>
                <c:pt idx="4901">
                  <c:v>43508.85728009259</c:v>
                </c:pt>
                <c:pt idx="4902">
                  <c:v>43508.89298611111</c:v>
                </c:pt>
                <c:pt idx="4903">
                  <c:v>43508.981550925928</c:v>
                </c:pt>
                <c:pt idx="4904">
                  <c:v>43508.982974537037</c:v>
                </c:pt>
                <c:pt idx="4905">
                  <c:v>43509.069548611114</c:v>
                </c:pt>
                <c:pt idx="4906">
                  <c:v>43509.178252314814</c:v>
                </c:pt>
                <c:pt idx="4907">
                  <c:v>43509.178425925929</c:v>
                </c:pt>
                <c:pt idx="4908">
                  <c:v>43509.179259259261</c:v>
                </c:pt>
                <c:pt idx="4909">
                  <c:v>43509.678055555552</c:v>
                </c:pt>
                <c:pt idx="4910">
                  <c:v>43510.765682870369</c:v>
                </c:pt>
                <c:pt idx="4911">
                  <c:v>43511.422106481485</c:v>
                </c:pt>
                <c:pt idx="4912">
                  <c:v>43511.4221875</c:v>
                </c:pt>
                <c:pt idx="4913">
                  <c:v>43511.91715277778</c:v>
                </c:pt>
                <c:pt idx="4914">
                  <c:v>43512.938402777778</c:v>
                </c:pt>
                <c:pt idx="4915">
                  <c:v>43513.574675925927</c:v>
                </c:pt>
                <c:pt idx="4916">
                  <c:v>43513.575023148151</c:v>
                </c:pt>
                <c:pt idx="4917">
                  <c:v>43514.38181712963</c:v>
                </c:pt>
                <c:pt idx="4918">
                  <c:v>43514.381874999999</c:v>
                </c:pt>
                <c:pt idx="4919">
                  <c:v>43515.529861111114</c:v>
                </c:pt>
                <c:pt idx="4920">
                  <c:v>43515.529907407406</c:v>
                </c:pt>
                <c:pt idx="4921">
                  <c:v>43516.698055555556</c:v>
                </c:pt>
                <c:pt idx="4922">
                  <c:v>43516.698101851849</c:v>
                </c:pt>
                <c:pt idx="4923">
                  <c:v>43516.731435185182</c:v>
                </c:pt>
                <c:pt idx="4924">
                  <c:v>43516.731493055559</c:v>
                </c:pt>
                <c:pt idx="4925">
                  <c:v>43516.731527777774</c:v>
                </c:pt>
                <c:pt idx="4926">
                  <c:v>43516.732268518521</c:v>
                </c:pt>
                <c:pt idx="4927">
                  <c:v>43516.732314814813</c:v>
                </c:pt>
                <c:pt idx="4928">
                  <c:v>43516.732523148145</c:v>
                </c:pt>
                <c:pt idx="4929">
                  <c:v>43517.072581018518</c:v>
                </c:pt>
                <c:pt idx="4930">
                  <c:v>43517.072627314818</c:v>
                </c:pt>
                <c:pt idx="4931">
                  <c:v>43517.194490740738</c:v>
                </c:pt>
                <c:pt idx="4932">
                  <c:v>43517.518912037034</c:v>
                </c:pt>
                <c:pt idx="4933">
                  <c:v>43517.518969907411</c:v>
                </c:pt>
                <c:pt idx="4934">
                  <c:v>43517.519004629627</c:v>
                </c:pt>
                <c:pt idx="4935">
                  <c:v>43518.253831018519</c:v>
                </c:pt>
                <c:pt idx="4936">
                  <c:v>43518.941516203704</c:v>
                </c:pt>
                <c:pt idx="4937">
                  <c:v>43519.614861111113</c:v>
                </c:pt>
                <c:pt idx="4938">
                  <c:v>43520.252523148149</c:v>
                </c:pt>
                <c:pt idx="4939">
                  <c:v>43520.835462962961</c:v>
                </c:pt>
                <c:pt idx="4940">
                  <c:v>43520.835520833331</c:v>
                </c:pt>
                <c:pt idx="4941">
                  <c:v>43521.34710648148</c:v>
                </c:pt>
                <c:pt idx="4942">
                  <c:v>43521.34716435185</c:v>
                </c:pt>
                <c:pt idx="4943">
                  <c:v>43521.360590277778</c:v>
                </c:pt>
                <c:pt idx="4944">
                  <c:v>43521.360636574071</c:v>
                </c:pt>
                <c:pt idx="4945">
                  <c:v>43521.564282407409</c:v>
                </c:pt>
                <c:pt idx="4946">
                  <c:v>43521.98982638889</c:v>
                </c:pt>
                <c:pt idx="4947">
                  <c:v>43522.184421296297</c:v>
                </c:pt>
                <c:pt idx="4948">
                  <c:v>43522.263981481483</c:v>
                </c:pt>
                <c:pt idx="4949">
                  <c:v>43523.236840277779</c:v>
                </c:pt>
                <c:pt idx="4950">
                  <c:v>43523.517083333332</c:v>
                </c:pt>
                <c:pt idx="4951">
                  <c:v>43523.517152777778</c:v>
                </c:pt>
                <c:pt idx="4952">
                  <c:v>43523.816921296297</c:v>
                </c:pt>
                <c:pt idx="4953">
                  <c:v>43524.14880787037</c:v>
                </c:pt>
                <c:pt idx="4954">
                  <c:v>43524.290509259263</c:v>
                </c:pt>
                <c:pt idx="4955">
                  <c:v>43524.801562499997</c:v>
                </c:pt>
                <c:pt idx="4956">
                  <c:v>43524.850057870368</c:v>
                </c:pt>
                <c:pt idx="4957">
                  <c:v>43525.531493055554</c:v>
                </c:pt>
                <c:pt idx="4958">
                  <c:v>43526.424872685187</c:v>
                </c:pt>
                <c:pt idx="4959">
                  <c:v>43527.328240740739</c:v>
                </c:pt>
                <c:pt idx="4960">
                  <c:v>43527.42564814815</c:v>
                </c:pt>
                <c:pt idx="4961">
                  <c:v>43527.819097222222</c:v>
                </c:pt>
                <c:pt idx="4962">
                  <c:v>43527.819166666668</c:v>
                </c:pt>
                <c:pt idx="4963">
                  <c:v>43527.819212962961</c:v>
                </c:pt>
                <c:pt idx="4964">
                  <c:v>43527.821736111109</c:v>
                </c:pt>
                <c:pt idx="4965">
                  <c:v>43527.948182870372</c:v>
                </c:pt>
                <c:pt idx="4966">
                  <c:v>43527.948240740741</c:v>
                </c:pt>
                <c:pt idx="4967">
                  <c:v>43527.948275462964</c:v>
                </c:pt>
                <c:pt idx="4968">
                  <c:v>43528.002604166664</c:v>
                </c:pt>
                <c:pt idx="4969">
                  <c:v>43528.958483796298</c:v>
                </c:pt>
                <c:pt idx="4970">
                  <c:v>43529.956458333334</c:v>
                </c:pt>
                <c:pt idx="4971">
                  <c:v>43530.991041666668</c:v>
                </c:pt>
                <c:pt idx="4972">
                  <c:v>43532.075300925928</c:v>
                </c:pt>
                <c:pt idx="4973">
                  <c:v>43533.136747685188</c:v>
                </c:pt>
                <c:pt idx="4974">
                  <c:v>43533.846307870372</c:v>
                </c:pt>
                <c:pt idx="4975">
                  <c:v>43533.912789351853</c:v>
                </c:pt>
                <c:pt idx="4976">
                  <c:v>43534.135370370372</c:v>
                </c:pt>
                <c:pt idx="4977">
                  <c:v>43534.958738425928</c:v>
                </c:pt>
                <c:pt idx="4978">
                  <c:v>43535.875208333331</c:v>
                </c:pt>
                <c:pt idx="4979">
                  <c:v>43536.846643518518</c:v>
                </c:pt>
                <c:pt idx="4980">
                  <c:v>43537.834953703707</c:v>
                </c:pt>
                <c:pt idx="4981">
                  <c:v>43538.710358796299</c:v>
                </c:pt>
                <c:pt idx="4982">
                  <c:v>43539.608854166669</c:v>
                </c:pt>
                <c:pt idx="4983">
                  <c:v>43539.608900462961</c:v>
                </c:pt>
                <c:pt idx="4984">
                  <c:v>43539.608935185184</c:v>
                </c:pt>
                <c:pt idx="4985">
                  <c:v>43539.676550925928</c:v>
                </c:pt>
                <c:pt idx="4986">
                  <c:v>43539.676631944443</c:v>
                </c:pt>
                <c:pt idx="4987">
                  <c:v>43539.683912037035</c:v>
                </c:pt>
                <c:pt idx="4988">
                  <c:v>43539.683969907404</c:v>
                </c:pt>
                <c:pt idx="4989">
                  <c:v>43539.685763888891</c:v>
                </c:pt>
                <c:pt idx="4990">
                  <c:v>43539.685810185183</c:v>
                </c:pt>
                <c:pt idx="4991">
                  <c:v>43539.68681712963</c:v>
                </c:pt>
                <c:pt idx="4992">
                  <c:v>43539.686874999999</c:v>
                </c:pt>
                <c:pt idx="4993">
                  <c:v>43539.686932870369</c:v>
                </c:pt>
                <c:pt idx="4994">
                  <c:v>43539.687951388885</c:v>
                </c:pt>
                <c:pt idx="4995">
                  <c:v>43539.688009259262</c:v>
                </c:pt>
                <c:pt idx="4996">
                  <c:v>43540.557210648149</c:v>
                </c:pt>
                <c:pt idx="4997">
                  <c:v>43541.487881944442</c:v>
                </c:pt>
                <c:pt idx="4998">
                  <c:v>43542.713518518518</c:v>
                </c:pt>
                <c:pt idx="4999">
                  <c:v>43543.828969907408</c:v>
                </c:pt>
                <c:pt idx="5000">
                  <c:v>43544.299571759257</c:v>
                </c:pt>
                <c:pt idx="5001">
                  <c:v>43545.165775462963</c:v>
                </c:pt>
                <c:pt idx="5002">
                  <c:v>43545.166041666664</c:v>
                </c:pt>
                <c:pt idx="5003">
                  <c:v>43545.251493055555</c:v>
                </c:pt>
                <c:pt idx="5004">
                  <c:v>43545.488634259258</c:v>
                </c:pt>
                <c:pt idx="5005">
                  <c:v>43545.492592592593</c:v>
                </c:pt>
                <c:pt idx="5006">
                  <c:v>43546.578483796293</c:v>
                </c:pt>
                <c:pt idx="5007">
                  <c:v>43547.275914351849</c:v>
                </c:pt>
                <c:pt idx="5008">
                  <c:v>43547.715578703705</c:v>
                </c:pt>
                <c:pt idx="5009">
                  <c:v>43548.563020833331</c:v>
                </c:pt>
                <c:pt idx="5010">
                  <c:v>43549.359537037039</c:v>
                </c:pt>
                <c:pt idx="5011">
                  <c:v>43549.578576388885</c:v>
                </c:pt>
                <c:pt idx="5012">
                  <c:v>43549.867303240739</c:v>
                </c:pt>
                <c:pt idx="5013">
                  <c:v>43550.450208333335</c:v>
                </c:pt>
                <c:pt idx="5014">
                  <c:v>43550.477129629631</c:v>
                </c:pt>
                <c:pt idx="5015">
                  <c:v>43550.477175925924</c:v>
                </c:pt>
                <c:pt idx="5016">
                  <c:v>43550.876863425925</c:v>
                </c:pt>
                <c:pt idx="5017">
                  <c:v>43551.528009259258</c:v>
                </c:pt>
                <c:pt idx="5018">
                  <c:v>43552.584826388891</c:v>
                </c:pt>
                <c:pt idx="5019">
                  <c:v>43553.375925925924</c:v>
                </c:pt>
                <c:pt idx="5020">
                  <c:v>43553.378125000003</c:v>
                </c:pt>
                <c:pt idx="5021">
                  <c:v>43553.378182870372</c:v>
                </c:pt>
                <c:pt idx="5022">
                  <c:v>43553.582569444443</c:v>
                </c:pt>
                <c:pt idx="5023">
                  <c:v>43554.443344907406</c:v>
                </c:pt>
                <c:pt idx="5024">
                  <c:v>43555.274618055555</c:v>
                </c:pt>
                <c:pt idx="5025">
                  <c:v>43556.234942129631</c:v>
                </c:pt>
                <c:pt idx="5026">
                  <c:v>43556.436909722222</c:v>
                </c:pt>
                <c:pt idx="5027">
                  <c:v>43556.436956018515</c:v>
                </c:pt>
                <c:pt idx="5028">
                  <c:v>43557.549293981479</c:v>
                </c:pt>
                <c:pt idx="5029">
                  <c:v>43557.549340277779</c:v>
                </c:pt>
                <c:pt idx="5030">
                  <c:v>43557.549375000002</c:v>
                </c:pt>
                <c:pt idx="5031">
                  <c:v>43558.1408912037</c:v>
                </c:pt>
                <c:pt idx="5032">
                  <c:v>43558.618009259262</c:v>
                </c:pt>
                <c:pt idx="5033">
                  <c:v>43559.588125000002</c:v>
                </c:pt>
                <c:pt idx="5034">
                  <c:v>43560.626458333332</c:v>
                </c:pt>
                <c:pt idx="5035">
                  <c:v>43561.684571759259</c:v>
                </c:pt>
                <c:pt idx="5036">
                  <c:v>43562.440462962964</c:v>
                </c:pt>
                <c:pt idx="5037">
                  <c:v>43562.721550925926</c:v>
                </c:pt>
                <c:pt idx="5038">
                  <c:v>43563.391793981478</c:v>
                </c:pt>
                <c:pt idx="5039">
                  <c:v>43563.391840277778</c:v>
                </c:pt>
                <c:pt idx="5040">
                  <c:v>43563.805868055555</c:v>
                </c:pt>
                <c:pt idx="5041">
                  <c:v>43563.813587962963</c:v>
                </c:pt>
                <c:pt idx="5042">
                  <c:v>43563.813634259262</c:v>
                </c:pt>
                <c:pt idx="5043">
                  <c:v>43563.818043981482</c:v>
                </c:pt>
                <c:pt idx="5044">
                  <c:v>43563.818124999998</c:v>
                </c:pt>
                <c:pt idx="5045">
                  <c:v>43563.820474537039</c:v>
                </c:pt>
                <c:pt idx="5046">
                  <c:v>43563.820532407408</c:v>
                </c:pt>
                <c:pt idx="5047">
                  <c:v>43563.821759259263</c:v>
                </c:pt>
                <c:pt idx="5048">
                  <c:v>43563.821805555555</c:v>
                </c:pt>
                <c:pt idx="5049">
                  <c:v>43563.823078703703</c:v>
                </c:pt>
                <c:pt idx="5050">
                  <c:v>43563.823148148149</c:v>
                </c:pt>
                <c:pt idx="5051">
                  <c:v>43563.824988425928</c:v>
                </c:pt>
                <c:pt idx="5052">
                  <c:v>43563.835023148145</c:v>
                </c:pt>
                <c:pt idx="5053">
                  <c:v>43563.835081018522</c:v>
                </c:pt>
                <c:pt idx="5054">
                  <c:v>43563.835590277777</c:v>
                </c:pt>
                <c:pt idx="5055">
                  <c:v>43563.835648148146</c:v>
                </c:pt>
                <c:pt idx="5056">
                  <c:v>43563.836261574077</c:v>
                </c:pt>
                <c:pt idx="5057">
                  <c:v>43563.83630787037</c:v>
                </c:pt>
                <c:pt idx="5058">
                  <c:v>43563.838379629633</c:v>
                </c:pt>
                <c:pt idx="5059">
                  <c:v>43563.838449074072</c:v>
                </c:pt>
                <c:pt idx="5060">
                  <c:v>43563.839004629626</c:v>
                </c:pt>
                <c:pt idx="5061">
                  <c:v>43563.839085648149</c:v>
                </c:pt>
                <c:pt idx="5062">
                  <c:v>43563.841226851851</c:v>
                </c:pt>
                <c:pt idx="5063">
                  <c:v>43563.841273148151</c:v>
                </c:pt>
                <c:pt idx="5064">
                  <c:v>43563.841319444444</c:v>
                </c:pt>
                <c:pt idx="5065">
                  <c:v>43563.841956018521</c:v>
                </c:pt>
                <c:pt idx="5066">
                  <c:v>43563.842013888891</c:v>
                </c:pt>
                <c:pt idx="5067">
                  <c:v>43563.842418981483</c:v>
                </c:pt>
                <c:pt idx="5068">
                  <c:v>43563.842453703706</c:v>
                </c:pt>
                <c:pt idx="5069">
                  <c:v>43563.842499999999</c:v>
                </c:pt>
                <c:pt idx="5070">
                  <c:v>43563.845324074071</c:v>
                </c:pt>
                <c:pt idx="5071">
                  <c:v>43563.845381944448</c:v>
                </c:pt>
                <c:pt idx="5072">
                  <c:v>43564.869293981479</c:v>
                </c:pt>
                <c:pt idx="5073">
                  <c:v>43565.193564814814</c:v>
                </c:pt>
                <c:pt idx="5074">
                  <c:v>43565.747534722221</c:v>
                </c:pt>
                <c:pt idx="5075">
                  <c:v>43566.090266203704</c:v>
                </c:pt>
                <c:pt idx="5076">
                  <c:v>43566.375335648147</c:v>
                </c:pt>
                <c:pt idx="5077">
                  <c:v>43566.375393518516</c:v>
                </c:pt>
                <c:pt idx="5078">
                  <c:v>43567.13008101852</c:v>
                </c:pt>
                <c:pt idx="5079">
                  <c:v>43568.19840277778</c:v>
                </c:pt>
                <c:pt idx="5080">
                  <c:v>43568.601215277777</c:v>
                </c:pt>
                <c:pt idx="5081">
                  <c:v>43568.601284722223</c:v>
                </c:pt>
                <c:pt idx="5082">
                  <c:v>43568.635254629633</c:v>
                </c:pt>
                <c:pt idx="5083">
                  <c:v>43568.635300925926</c:v>
                </c:pt>
                <c:pt idx="5084">
                  <c:v>43568.635347222225</c:v>
                </c:pt>
                <c:pt idx="5085">
                  <c:v>43569.076689814814</c:v>
                </c:pt>
                <c:pt idx="5086">
                  <c:v>43569.109710648147</c:v>
                </c:pt>
                <c:pt idx="5087">
                  <c:v>43569.461493055554</c:v>
                </c:pt>
                <c:pt idx="5088">
                  <c:v>43569.46707175926</c:v>
                </c:pt>
                <c:pt idx="5089">
                  <c:v>43569.467268518521</c:v>
                </c:pt>
                <c:pt idx="5090">
                  <c:v>43569.475474537037</c:v>
                </c:pt>
                <c:pt idx="5091">
                  <c:v>43570.136608796296</c:v>
                </c:pt>
                <c:pt idx="5092">
                  <c:v>43570.136655092596</c:v>
                </c:pt>
                <c:pt idx="5093">
                  <c:v>43570.13958333333</c:v>
                </c:pt>
                <c:pt idx="5094">
                  <c:v>43570.139641203707</c:v>
                </c:pt>
                <c:pt idx="5095">
                  <c:v>43570.139675925922</c:v>
                </c:pt>
                <c:pt idx="5096">
                  <c:v>43570.142118055555</c:v>
                </c:pt>
                <c:pt idx="5097">
                  <c:v>43570.142164351855</c:v>
                </c:pt>
                <c:pt idx="5098">
                  <c:v>43570.144629629627</c:v>
                </c:pt>
                <c:pt idx="5099">
                  <c:v>43570.144675925927</c:v>
                </c:pt>
                <c:pt idx="5100">
                  <c:v>43570.148784722223</c:v>
                </c:pt>
                <c:pt idx="5101">
                  <c:v>43570.151064814818</c:v>
                </c:pt>
                <c:pt idx="5102">
                  <c:v>43570.151122685187</c:v>
                </c:pt>
                <c:pt idx="5103">
                  <c:v>43570.152442129627</c:v>
                </c:pt>
                <c:pt idx="5104">
                  <c:v>43570.152997685182</c:v>
                </c:pt>
                <c:pt idx="5105">
                  <c:v>43570.15320601852</c:v>
                </c:pt>
                <c:pt idx="5106">
                  <c:v>43570.153252314813</c:v>
                </c:pt>
                <c:pt idx="5107">
                  <c:v>43570.153298611112</c:v>
                </c:pt>
                <c:pt idx="5108">
                  <c:v>43570.153356481482</c:v>
                </c:pt>
                <c:pt idx="5109">
                  <c:v>43570.15351851852</c:v>
                </c:pt>
                <c:pt idx="5110">
                  <c:v>43570.153553240743</c:v>
                </c:pt>
                <c:pt idx="5111">
                  <c:v>43570.153587962966</c:v>
                </c:pt>
                <c:pt idx="5112">
                  <c:v>43570.15388888889</c:v>
                </c:pt>
                <c:pt idx="5113">
                  <c:v>43570.153958333336</c:v>
                </c:pt>
                <c:pt idx="5114">
                  <c:v>43570.154062499998</c:v>
                </c:pt>
                <c:pt idx="5115">
                  <c:v>43570.154120370367</c:v>
                </c:pt>
                <c:pt idx="5116">
                  <c:v>43570.154502314814</c:v>
                </c:pt>
                <c:pt idx="5117">
                  <c:v>43570.15457175926</c:v>
                </c:pt>
                <c:pt idx="5118">
                  <c:v>43570.15488425926</c:v>
                </c:pt>
                <c:pt idx="5119">
                  <c:v>43570.155763888892</c:v>
                </c:pt>
                <c:pt idx="5120">
                  <c:v>43570.155810185184</c:v>
                </c:pt>
                <c:pt idx="5121">
                  <c:v>43570.15587962963</c:v>
                </c:pt>
                <c:pt idx="5122">
                  <c:v>43570.1559375</c:v>
                </c:pt>
                <c:pt idx="5123">
                  <c:v>43570.181909722225</c:v>
                </c:pt>
                <c:pt idx="5124">
                  <c:v>43570.181956018518</c:v>
                </c:pt>
                <c:pt idx="5125">
                  <c:v>43570.182581018518</c:v>
                </c:pt>
                <c:pt idx="5126">
                  <c:v>43570.182650462964</c:v>
                </c:pt>
                <c:pt idx="5127">
                  <c:v>43570.185266203705</c:v>
                </c:pt>
                <c:pt idx="5128">
                  <c:v>43570.185324074075</c:v>
                </c:pt>
                <c:pt idx="5129">
                  <c:v>43570.186342592591</c:v>
                </c:pt>
                <c:pt idx="5130">
                  <c:v>43570.186423611114</c:v>
                </c:pt>
                <c:pt idx="5131">
                  <c:v>43570.263194444444</c:v>
                </c:pt>
                <c:pt idx="5132">
                  <c:v>43484.816689814812</c:v>
                </c:pt>
                <c:pt idx="5133">
                  <c:v>43484.817870370367</c:v>
                </c:pt>
                <c:pt idx="5134">
                  <c:v>43484.817928240744</c:v>
                </c:pt>
                <c:pt idx="5135">
                  <c:v>43484.820185185185</c:v>
                </c:pt>
                <c:pt idx="5136">
                  <c:v>43484.820231481484</c:v>
                </c:pt>
                <c:pt idx="5137">
                  <c:v>43484.820706018516</c:v>
                </c:pt>
                <c:pt idx="5138">
                  <c:v>43484.822476851848</c:v>
                </c:pt>
                <c:pt idx="5139">
                  <c:v>43484.823159722226</c:v>
                </c:pt>
                <c:pt idx="5140">
                  <c:v>43484.825127314813</c:v>
                </c:pt>
                <c:pt idx="5141">
                  <c:v>43484.827499999999</c:v>
                </c:pt>
                <c:pt idx="5142">
                  <c:v>43485.370937500003</c:v>
                </c:pt>
                <c:pt idx="5143">
                  <c:v>43485.371203703704</c:v>
                </c:pt>
                <c:pt idx="5144">
                  <c:v>43485.371261574073</c:v>
                </c:pt>
                <c:pt idx="5145">
                  <c:v>43485.445393518516</c:v>
                </c:pt>
                <c:pt idx="5146">
                  <c:v>43485.447129629632</c:v>
                </c:pt>
                <c:pt idx="5147">
                  <c:v>43485.447256944448</c:v>
                </c:pt>
                <c:pt idx="5148">
                  <c:v>43485.450613425928</c:v>
                </c:pt>
                <c:pt idx="5149">
                  <c:v>43485.450729166667</c:v>
                </c:pt>
                <c:pt idx="5150">
                  <c:v>43485.450844907406</c:v>
                </c:pt>
                <c:pt idx="5151">
                  <c:v>43485.451018518521</c:v>
                </c:pt>
                <c:pt idx="5152">
                  <c:v>43485.451192129629</c:v>
                </c:pt>
                <c:pt idx="5153">
                  <c:v>43485.452048611114</c:v>
                </c:pt>
                <c:pt idx="5154">
                  <c:v>43486.659432870372</c:v>
                </c:pt>
                <c:pt idx="5155">
                  <c:v>43487.158634259256</c:v>
                </c:pt>
                <c:pt idx="5156">
                  <c:v>43487.203969907408</c:v>
                </c:pt>
                <c:pt idx="5157">
                  <c:v>43487.20616898148</c:v>
                </c:pt>
                <c:pt idx="5158">
                  <c:v>43487.20621527778</c:v>
                </c:pt>
                <c:pt idx="5159">
                  <c:v>43487.254444444443</c:v>
                </c:pt>
                <c:pt idx="5160">
                  <c:v>43487.255520833336</c:v>
                </c:pt>
                <c:pt idx="5161">
                  <c:v>43487.757141203707</c:v>
                </c:pt>
                <c:pt idx="5162">
                  <c:v>43488.083483796298</c:v>
                </c:pt>
                <c:pt idx="5163">
                  <c:v>43488.085659722223</c:v>
                </c:pt>
                <c:pt idx="5164">
                  <c:v>43488.088159722225</c:v>
                </c:pt>
                <c:pt idx="5165">
                  <c:v>43488.09065972222</c:v>
                </c:pt>
                <c:pt idx="5166">
                  <c:v>43488.169525462959</c:v>
                </c:pt>
                <c:pt idx="5167">
                  <c:v>43488.171712962961</c:v>
                </c:pt>
                <c:pt idx="5168">
                  <c:v>43488.171770833331</c:v>
                </c:pt>
                <c:pt idx="5169">
                  <c:v>43488.174259259256</c:v>
                </c:pt>
                <c:pt idx="5170">
                  <c:v>43488.176493055558</c:v>
                </c:pt>
                <c:pt idx="5171">
                  <c:v>43488.179120370369</c:v>
                </c:pt>
                <c:pt idx="5172">
                  <c:v>43488.179780092592</c:v>
                </c:pt>
                <c:pt idx="5173">
                  <c:v>43488.179826388892</c:v>
                </c:pt>
                <c:pt idx="5174">
                  <c:v>43488.179861111108</c:v>
                </c:pt>
                <c:pt idx="5175">
                  <c:v>43488.179907407408</c:v>
                </c:pt>
                <c:pt idx="5176">
                  <c:v>43488.180104166669</c:v>
                </c:pt>
                <c:pt idx="5177">
                  <c:v>43488.181712962964</c:v>
                </c:pt>
                <c:pt idx="5178">
                  <c:v>43488.181759259256</c:v>
                </c:pt>
                <c:pt idx="5179">
                  <c:v>43488.181805555556</c:v>
                </c:pt>
                <c:pt idx="5180">
                  <c:v>43488.181840277779</c:v>
                </c:pt>
                <c:pt idx="5181">
                  <c:v>43488.181875000002</c:v>
                </c:pt>
                <c:pt idx="5182">
                  <c:v>43488.19127314815</c:v>
                </c:pt>
                <c:pt idx="5183">
                  <c:v>43488.191319444442</c:v>
                </c:pt>
                <c:pt idx="5184">
                  <c:v>43488.191354166665</c:v>
                </c:pt>
                <c:pt idx="5185">
                  <c:v>43488.191435185188</c:v>
                </c:pt>
                <c:pt idx="5186">
                  <c:v>43488.193449074075</c:v>
                </c:pt>
                <c:pt idx="5187">
                  <c:v>43488.194293981483</c:v>
                </c:pt>
                <c:pt idx="5188">
                  <c:v>43488.194664351853</c:v>
                </c:pt>
                <c:pt idx="5189">
                  <c:v>43488.194710648146</c:v>
                </c:pt>
                <c:pt idx="5190">
                  <c:v>43488.194745370369</c:v>
                </c:pt>
                <c:pt idx="5191">
                  <c:v>43488.194814814815</c:v>
                </c:pt>
                <c:pt idx="5192">
                  <c:v>43488.194861111115</c:v>
                </c:pt>
                <c:pt idx="5193">
                  <c:v>43488.401412037034</c:v>
                </c:pt>
                <c:pt idx="5194">
                  <c:v>43488.476423611108</c:v>
                </c:pt>
                <c:pt idx="5195">
                  <c:v>43488.47859953704</c:v>
                </c:pt>
                <c:pt idx="5196">
                  <c:v>43488.638668981483</c:v>
                </c:pt>
                <c:pt idx="5197">
                  <c:v>43488.64334490741</c:v>
                </c:pt>
                <c:pt idx="5198">
                  <c:v>43489.219618055555</c:v>
                </c:pt>
                <c:pt idx="5199">
                  <c:v>43489.220034722224</c:v>
                </c:pt>
                <c:pt idx="5200">
                  <c:v>43489.220439814817</c:v>
                </c:pt>
                <c:pt idx="5201">
                  <c:v>43489.220833333333</c:v>
                </c:pt>
                <c:pt idx="5202">
                  <c:v>43489.221215277779</c:v>
                </c:pt>
                <c:pt idx="5203">
                  <c:v>43489.221388888887</c:v>
                </c:pt>
                <c:pt idx="5204">
                  <c:v>43489.221724537034</c:v>
                </c:pt>
                <c:pt idx="5205">
                  <c:v>43489.222256944442</c:v>
                </c:pt>
                <c:pt idx="5206">
                  <c:v>43489.222395833334</c:v>
                </c:pt>
                <c:pt idx="5207">
                  <c:v>43489.222743055558</c:v>
                </c:pt>
                <c:pt idx="5208">
                  <c:v>43489.224004629628</c:v>
                </c:pt>
                <c:pt idx="5209">
                  <c:v>43489.224247685182</c:v>
                </c:pt>
                <c:pt idx="5210">
                  <c:v>43489.227569444447</c:v>
                </c:pt>
                <c:pt idx="5211">
                  <c:v>43489.227638888886</c:v>
                </c:pt>
                <c:pt idx="5212">
                  <c:v>43489.227685185186</c:v>
                </c:pt>
                <c:pt idx="5213">
                  <c:v>43489.584606481483</c:v>
                </c:pt>
                <c:pt idx="5214">
                  <c:v>43495.488194444442</c:v>
                </c:pt>
                <c:pt idx="5215">
                  <c:v>43495.494166666664</c:v>
                </c:pt>
                <c:pt idx="5216">
                  <c:v>43495.564641203702</c:v>
                </c:pt>
                <c:pt idx="5217">
                  <c:v>43495.566840277781</c:v>
                </c:pt>
                <c:pt idx="5218">
                  <c:v>43495.569340277776</c:v>
                </c:pt>
                <c:pt idx="5219">
                  <c:v>43495.571574074071</c:v>
                </c:pt>
                <c:pt idx="5220">
                  <c:v>43495.599108796298</c:v>
                </c:pt>
                <c:pt idx="5221">
                  <c:v>43495.600752314815</c:v>
                </c:pt>
                <c:pt idx="5222">
                  <c:v>43495.600787037038</c:v>
                </c:pt>
                <c:pt idx="5223">
                  <c:v>43495.603275462963</c:v>
                </c:pt>
                <c:pt idx="5224">
                  <c:v>43495.607291666667</c:v>
                </c:pt>
                <c:pt idx="5225">
                  <c:v>43495.607430555552</c:v>
                </c:pt>
                <c:pt idx="5226">
                  <c:v>43495.609988425924</c:v>
                </c:pt>
                <c:pt idx="5227">
                  <c:v>43495.61136574074</c:v>
                </c:pt>
                <c:pt idx="5228">
                  <c:v>43495.61141203704</c:v>
                </c:pt>
                <c:pt idx="5229">
                  <c:v>43495.612199074072</c:v>
                </c:pt>
                <c:pt idx="5230">
                  <c:v>43495.614560185182</c:v>
                </c:pt>
                <c:pt idx="5231">
                  <c:v>43495.616666666669</c:v>
                </c:pt>
                <c:pt idx="5232">
                  <c:v>43495.626793981479</c:v>
                </c:pt>
                <c:pt idx="5233">
                  <c:v>43495.636111111111</c:v>
                </c:pt>
                <c:pt idx="5234">
                  <c:v>43495.656458333331</c:v>
                </c:pt>
                <c:pt idx="5235">
                  <c:v>43496.283391203702</c:v>
                </c:pt>
                <c:pt idx="5236">
                  <c:v>43497.28497685185</c:v>
                </c:pt>
                <c:pt idx="5237">
                  <c:v>43499.720914351848</c:v>
                </c:pt>
                <c:pt idx="5238">
                  <c:v>43499.857476851852</c:v>
                </c:pt>
                <c:pt idx="5239">
                  <c:v>43499.858148148145</c:v>
                </c:pt>
                <c:pt idx="5240">
                  <c:v>43499.867037037038</c:v>
                </c:pt>
                <c:pt idx="5241">
                  <c:v>43499.869490740741</c:v>
                </c:pt>
                <c:pt idx="5242">
                  <c:v>43499.870578703703</c:v>
                </c:pt>
                <c:pt idx="5243">
                  <c:v>43499.870613425926</c:v>
                </c:pt>
                <c:pt idx="5244">
                  <c:v>43499.870648148149</c:v>
                </c:pt>
                <c:pt idx="5245">
                  <c:v>43499.87226851852</c:v>
                </c:pt>
                <c:pt idx="5246">
                  <c:v>43499.872824074075</c:v>
                </c:pt>
                <c:pt idx="5247">
                  <c:v>43499.872870370367</c:v>
                </c:pt>
                <c:pt idx="5248">
                  <c:v>43499.87290509259</c:v>
                </c:pt>
                <c:pt idx="5249">
                  <c:v>43499.873622685183</c:v>
                </c:pt>
                <c:pt idx="5250">
                  <c:v>43499.873969907407</c:v>
                </c:pt>
                <c:pt idx="5251">
                  <c:v>43500.298379629632</c:v>
                </c:pt>
                <c:pt idx="5252">
                  <c:v>43500.298854166664</c:v>
                </c:pt>
                <c:pt idx="5253">
                  <c:v>43500.957141203704</c:v>
                </c:pt>
                <c:pt idx="5254">
                  <c:v>43500.957592592589</c:v>
                </c:pt>
                <c:pt idx="5255">
                  <c:v>43501.280972222223</c:v>
                </c:pt>
                <c:pt idx="5256">
                  <c:v>43501.281122685185</c:v>
                </c:pt>
                <c:pt idx="5257">
                  <c:v>43501.678020833337</c:v>
                </c:pt>
                <c:pt idx="5258">
                  <c:v>43501.711412037039</c:v>
                </c:pt>
                <c:pt idx="5259">
                  <c:v>43501.711469907408</c:v>
                </c:pt>
                <c:pt idx="5260">
                  <c:v>43502.436932870369</c:v>
                </c:pt>
                <c:pt idx="5261">
                  <c:v>43502.582905092589</c:v>
                </c:pt>
                <c:pt idx="5262">
                  <c:v>43502.58384259259</c:v>
                </c:pt>
                <c:pt idx="5263">
                  <c:v>43503.589363425926</c:v>
                </c:pt>
                <c:pt idx="5264">
                  <c:v>43504.430752314816</c:v>
                </c:pt>
                <c:pt idx="5265">
                  <c:v>43504.430798611109</c:v>
                </c:pt>
                <c:pt idx="5266">
                  <c:v>43506.143657407411</c:v>
                </c:pt>
                <c:pt idx="5267">
                  <c:v>43506.143692129626</c:v>
                </c:pt>
                <c:pt idx="5268">
                  <c:v>43507.648055555554</c:v>
                </c:pt>
                <c:pt idx="5269">
                  <c:v>43509.613182870373</c:v>
                </c:pt>
                <c:pt idx="5270">
                  <c:v>43510.89738425926</c:v>
                </c:pt>
                <c:pt idx="5271">
                  <c:v>43510.898518518516</c:v>
                </c:pt>
                <c:pt idx="5272">
                  <c:v>43510.898842592593</c:v>
                </c:pt>
                <c:pt idx="5273">
                  <c:v>43510.898877314816</c:v>
                </c:pt>
                <c:pt idx="5274">
                  <c:v>43510.899780092594</c:v>
                </c:pt>
                <c:pt idx="5275">
                  <c:v>43510.900011574071</c:v>
                </c:pt>
                <c:pt idx="5276">
                  <c:v>43510.91201388889</c:v>
                </c:pt>
                <c:pt idx="5277">
                  <c:v>43511.132604166669</c:v>
                </c:pt>
                <c:pt idx="5278">
                  <c:v>43511.276597222219</c:v>
                </c:pt>
                <c:pt idx="5279">
                  <c:v>43511.422106481485</c:v>
                </c:pt>
                <c:pt idx="5280">
                  <c:v>43512.603125000001</c:v>
                </c:pt>
                <c:pt idx="5281">
                  <c:v>43512.603171296294</c:v>
                </c:pt>
                <c:pt idx="5282">
                  <c:v>43513.574687499997</c:v>
                </c:pt>
                <c:pt idx="5283">
                  <c:v>43513.574745370373</c:v>
                </c:pt>
                <c:pt idx="5284">
                  <c:v>43513.574953703705</c:v>
                </c:pt>
                <c:pt idx="5285">
                  <c:v>43513.602685185186</c:v>
                </c:pt>
                <c:pt idx="5286">
                  <c:v>43513.924270833333</c:v>
                </c:pt>
                <c:pt idx="5287">
                  <c:v>43513.925196759257</c:v>
                </c:pt>
                <c:pt idx="5288">
                  <c:v>43513.925416666665</c:v>
                </c:pt>
                <c:pt idx="5289">
                  <c:v>43513.926168981481</c:v>
                </c:pt>
                <c:pt idx="5290">
                  <c:v>43516.597905092596</c:v>
                </c:pt>
                <c:pt idx="5291">
                  <c:v>43516.597962962966</c:v>
                </c:pt>
                <c:pt idx="5292">
                  <c:v>43516.597997685189</c:v>
                </c:pt>
                <c:pt idx="5293">
                  <c:v>43516.731087962966</c:v>
                </c:pt>
                <c:pt idx="5294">
                  <c:v>43516.731134259258</c:v>
                </c:pt>
                <c:pt idx="5295">
                  <c:v>43516.731168981481</c:v>
                </c:pt>
                <c:pt idx="5296">
                  <c:v>43517.072581018518</c:v>
                </c:pt>
                <c:pt idx="5297">
                  <c:v>43517.072662037041</c:v>
                </c:pt>
                <c:pt idx="5298">
                  <c:v>43517.072708333333</c:v>
                </c:pt>
                <c:pt idx="5299">
                  <c:v>43517.194490740738</c:v>
                </c:pt>
                <c:pt idx="5300">
                  <c:v>43517.194537037038</c:v>
                </c:pt>
                <c:pt idx="5301">
                  <c:v>43517.194606481484</c:v>
                </c:pt>
                <c:pt idx="5302">
                  <c:v>43517.529293981483</c:v>
                </c:pt>
                <c:pt idx="5303">
                  <c:v>43517.529340277775</c:v>
                </c:pt>
                <c:pt idx="5304">
                  <c:v>43517.529374999998</c:v>
                </c:pt>
                <c:pt idx="5305">
                  <c:v>43518.361886574072</c:v>
                </c:pt>
                <c:pt idx="5306">
                  <c:v>43518.361932870372</c:v>
                </c:pt>
                <c:pt idx="5307">
                  <c:v>43518.460046296299</c:v>
                </c:pt>
                <c:pt idx="5308">
                  <c:v>43518.469710648147</c:v>
                </c:pt>
                <c:pt idx="5309">
                  <c:v>43518.469768518517</c:v>
                </c:pt>
                <c:pt idx="5310">
                  <c:v>43518.543449074074</c:v>
                </c:pt>
                <c:pt idx="5311">
                  <c:v>43518.543495370373</c:v>
                </c:pt>
                <c:pt idx="5312">
                  <c:v>43518.543541666666</c:v>
                </c:pt>
                <c:pt idx="5313">
                  <c:v>43518.573020833333</c:v>
                </c:pt>
                <c:pt idx="5314">
                  <c:v>43518.573067129626</c:v>
                </c:pt>
                <c:pt idx="5315">
                  <c:v>43518.630486111113</c:v>
                </c:pt>
                <c:pt idx="5316">
                  <c:v>43518.630543981482</c:v>
                </c:pt>
                <c:pt idx="5317">
                  <c:v>43518.630578703705</c:v>
                </c:pt>
                <c:pt idx="5318">
                  <c:v>43519.073738425926</c:v>
                </c:pt>
                <c:pt idx="5319">
                  <c:v>43519.073784722219</c:v>
                </c:pt>
                <c:pt idx="5320">
                  <c:v>43519.20957175926</c:v>
                </c:pt>
                <c:pt idx="5321">
                  <c:v>43519.209629629629</c:v>
                </c:pt>
                <c:pt idx="5322">
                  <c:v>43519.403067129628</c:v>
                </c:pt>
                <c:pt idx="5323">
                  <c:v>43519.403113425928</c:v>
                </c:pt>
                <c:pt idx="5324">
                  <c:v>43519.40315972222</c:v>
                </c:pt>
                <c:pt idx="5325">
                  <c:v>43519.515034722222</c:v>
                </c:pt>
                <c:pt idx="5326">
                  <c:v>43519.59202546296</c:v>
                </c:pt>
                <c:pt idx="5327">
                  <c:v>43519.59207175926</c:v>
                </c:pt>
                <c:pt idx="5328">
                  <c:v>43519.692280092589</c:v>
                </c:pt>
                <c:pt idx="5329">
                  <c:v>43519.692326388889</c:v>
                </c:pt>
                <c:pt idx="5330">
                  <c:v>43519.692361111112</c:v>
                </c:pt>
                <c:pt idx="5331">
                  <c:v>43519.697696759256</c:v>
                </c:pt>
                <c:pt idx="5332">
                  <c:v>43519.697743055556</c:v>
                </c:pt>
                <c:pt idx="5333">
                  <c:v>43519.962708333333</c:v>
                </c:pt>
                <c:pt idx="5334">
                  <c:v>43519.962754629632</c:v>
                </c:pt>
                <c:pt idx="5335">
                  <c:v>43520.043969907405</c:v>
                </c:pt>
                <c:pt idx="5336">
                  <c:v>43520.288217592592</c:v>
                </c:pt>
                <c:pt idx="5337">
                  <c:v>43520.292881944442</c:v>
                </c:pt>
                <c:pt idx="5338">
                  <c:v>43520.292928240742</c:v>
                </c:pt>
                <c:pt idx="5339">
                  <c:v>43520.462465277778</c:v>
                </c:pt>
                <c:pt idx="5340">
                  <c:v>43520.568194444444</c:v>
                </c:pt>
                <c:pt idx="5341">
                  <c:v>43520.834490740737</c:v>
                </c:pt>
                <c:pt idx="5342">
                  <c:v>43520.931979166664</c:v>
                </c:pt>
                <c:pt idx="5343">
                  <c:v>43520.932037037041</c:v>
                </c:pt>
                <c:pt idx="5344">
                  <c:v>43520.996770833335</c:v>
                </c:pt>
                <c:pt idx="5345">
                  <c:v>43520.996828703705</c:v>
                </c:pt>
                <c:pt idx="5346">
                  <c:v>43521.883680555555</c:v>
                </c:pt>
                <c:pt idx="5347">
                  <c:v>43522.125937500001</c:v>
                </c:pt>
                <c:pt idx="5348">
                  <c:v>43522.290185185186</c:v>
                </c:pt>
                <c:pt idx="5349">
                  <c:v>43523.517094907409</c:v>
                </c:pt>
                <c:pt idx="5350">
                  <c:v>43523.517141203702</c:v>
                </c:pt>
                <c:pt idx="5351">
                  <c:v>43523.517488425925</c:v>
                </c:pt>
                <c:pt idx="5352">
                  <c:v>43523.517893518518</c:v>
                </c:pt>
                <c:pt idx="5353">
                  <c:v>43523.518194444441</c:v>
                </c:pt>
                <c:pt idx="5354">
                  <c:v>43523.518958333334</c:v>
                </c:pt>
                <c:pt idx="5355">
                  <c:v>43523.51935185185</c:v>
                </c:pt>
                <c:pt idx="5356">
                  <c:v>43523.51939814815</c:v>
                </c:pt>
                <c:pt idx="5357">
                  <c:v>43523.519432870373</c:v>
                </c:pt>
                <c:pt idx="5358">
                  <c:v>43523.519467592596</c:v>
                </c:pt>
                <c:pt idx="5359">
                  <c:v>43523.519502314812</c:v>
                </c:pt>
                <c:pt idx="5360">
                  <c:v>43523.519571759258</c:v>
                </c:pt>
                <c:pt idx="5361">
                  <c:v>43523.520324074074</c:v>
                </c:pt>
                <c:pt idx="5362">
                  <c:v>43523.520775462966</c:v>
                </c:pt>
                <c:pt idx="5363">
                  <c:v>43523.521111111113</c:v>
                </c:pt>
                <c:pt idx="5364">
                  <c:v>43523.52202546296</c:v>
                </c:pt>
                <c:pt idx="5365">
                  <c:v>43523.522210648145</c:v>
                </c:pt>
                <c:pt idx="5366">
                  <c:v>43523.522546296299</c:v>
                </c:pt>
                <c:pt idx="5367">
                  <c:v>43523.529490740744</c:v>
                </c:pt>
                <c:pt idx="5368">
                  <c:v>43523.938773148147</c:v>
                </c:pt>
                <c:pt idx="5369">
                  <c:v>43523.938807870371</c:v>
                </c:pt>
                <c:pt idx="5370">
                  <c:v>43523.939456018517</c:v>
                </c:pt>
                <c:pt idx="5371">
                  <c:v>43523.940011574072</c:v>
                </c:pt>
                <c:pt idx="5372">
                  <c:v>43523.94059027778</c:v>
                </c:pt>
                <c:pt idx="5373">
                  <c:v>43523.940706018519</c:v>
                </c:pt>
                <c:pt idx="5374">
                  <c:v>43523.940891203703</c:v>
                </c:pt>
                <c:pt idx="5375">
                  <c:v>43523.941041666665</c:v>
                </c:pt>
                <c:pt idx="5376">
                  <c:v>43523.941423611112</c:v>
                </c:pt>
                <c:pt idx="5377">
                  <c:v>43523.942789351851</c:v>
                </c:pt>
                <c:pt idx="5378">
                  <c:v>43523.943159722221</c:v>
                </c:pt>
                <c:pt idx="5379">
                  <c:v>43523.943495370368</c:v>
                </c:pt>
                <c:pt idx="5380">
                  <c:v>43523.944664351853</c:v>
                </c:pt>
                <c:pt idx="5381">
                  <c:v>43523.945092592592</c:v>
                </c:pt>
                <c:pt idx="5382">
                  <c:v>43523.945439814815</c:v>
                </c:pt>
                <c:pt idx="5383">
                  <c:v>43524.932997685188</c:v>
                </c:pt>
                <c:pt idx="5384">
                  <c:v>43524.933356481481</c:v>
                </c:pt>
                <c:pt idx="5385">
                  <c:v>43524.933703703704</c:v>
                </c:pt>
                <c:pt idx="5386">
                  <c:v>43524.934178240743</c:v>
                </c:pt>
                <c:pt idx="5387">
                  <c:v>43524.934583333335</c:v>
                </c:pt>
                <c:pt idx="5388">
                  <c:v>43524.935046296298</c:v>
                </c:pt>
                <c:pt idx="5389">
                  <c:v>43524.93550925926</c:v>
                </c:pt>
                <c:pt idx="5390">
                  <c:v>43524.936030092591</c:v>
                </c:pt>
                <c:pt idx="5391">
                  <c:v>43524.937488425923</c:v>
                </c:pt>
                <c:pt idx="5392">
                  <c:v>43524.938564814816</c:v>
                </c:pt>
                <c:pt idx="5393">
                  <c:v>43524.938969907409</c:v>
                </c:pt>
                <c:pt idx="5394">
                  <c:v>43524.939027777778</c:v>
                </c:pt>
                <c:pt idx="5395">
                  <c:v>43524.93959490741</c:v>
                </c:pt>
                <c:pt idx="5396">
                  <c:v>43524.940486111111</c:v>
                </c:pt>
                <c:pt idx="5397">
                  <c:v>43524.941122685188</c:v>
                </c:pt>
                <c:pt idx="5398">
                  <c:v>43527.149317129632</c:v>
                </c:pt>
                <c:pt idx="5399">
                  <c:v>43527.150173611109</c:v>
                </c:pt>
                <c:pt idx="5400">
                  <c:v>43527.151493055557</c:v>
                </c:pt>
                <c:pt idx="5401">
                  <c:v>43527.369328703702</c:v>
                </c:pt>
                <c:pt idx="5402">
                  <c:v>43527.369375000002</c:v>
                </c:pt>
                <c:pt idx="5403">
                  <c:v>43527.369421296295</c:v>
                </c:pt>
                <c:pt idx="5404">
                  <c:v>43527.806030092594</c:v>
                </c:pt>
                <c:pt idx="5405">
                  <c:v>43527.819108796299</c:v>
                </c:pt>
                <c:pt idx="5406">
                  <c:v>43527.819178240738</c:v>
                </c:pt>
                <c:pt idx="5407">
                  <c:v>43527.819212962961</c:v>
                </c:pt>
                <c:pt idx="5408">
                  <c:v>43527.819872685184</c:v>
                </c:pt>
                <c:pt idx="5409">
                  <c:v>43527.820254629631</c:v>
                </c:pt>
                <c:pt idx="5410">
                  <c:v>43527.820833333331</c:v>
                </c:pt>
                <c:pt idx="5411">
                  <c:v>43527.821747685186</c:v>
                </c:pt>
                <c:pt idx="5412">
                  <c:v>43527.821793981479</c:v>
                </c:pt>
                <c:pt idx="5413">
                  <c:v>43527.82234953704</c:v>
                </c:pt>
                <c:pt idx="5414">
                  <c:v>43527.823703703703</c:v>
                </c:pt>
                <c:pt idx="5415">
                  <c:v>43527.824305555558</c:v>
                </c:pt>
                <c:pt idx="5416">
                  <c:v>43527.824803240743</c:v>
                </c:pt>
                <c:pt idx="5417">
                  <c:v>43527.824849537035</c:v>
                </c:pt>
                <c:pt idx="5418">
                  <c:v>43527.824895833335</c:v>
                </c:pt>
                <c:pt idx="5419">
                  <c:v>43527.824930555558</c:v>
                </c:pt>
                <c:pt idx="5420">
                  <c:v>43527.824965277781</c:v>
                </c:pt>
                <c:pt idx="5421">
                  <c:v>43527.82640046296</c:v>
                </c:pt>
                <c:pt idx="5422">
                  <c:v>43527.948182870372</c:v>
                </c:pt>
                <c:pt idx="5423">
                  <c:v>43527.948229166665</c:v>
                </c:pt>
                <c:pt idx="5424">
                  <c:v>43528.625706018516</c:v>
                </c:pt>
                <c:pt idx="5425">
                  <c:v>43528.626342592594</c:v>
                </c:pt>
                <c:pt idx="5426">
                  <c:v>43528.627650462964</c:v>
                </c:pt>
                <c:pt idx="5427">
                  <c:v>43528.628298611111</c:v>
                </c:pt>
                <c:pt idx="5428">
                  <c:v>43528.628553240742</c:v>
                </c:pt>
                <c:pt idx="5429">
                  <c:v>43528.628622685188</c:v>
                </c:pt>
                <c:pt idx="5430">
                  <c:v>43528.630497685182</c:v>
                </c:pt>
                <c:pt idx="5431">
                  <c:v>43528.632476851853</c:v>
                </c:pt>
                <c:pt idx="5432">
                  <c:v>43528.636562500003</c:v>
                </c:pt>
                <c:pt idx="5433">
                  <c:v>43528.636608796296</c:v>
                </c:pt>
                <c:pt idx="5434">
                  <c:v>43528.636655092596</c:v>
                </c:pt>
                <c:pt idx="5435">
                  <c:v>43528.636724537035</c:v>
                </c:pt>
                <c:pt idx="5436">
                  <c:v>43528.643275462964</c:v>
                </c:pt>
                <c:pt idx="5437">
                  <c:v>43528.644004629627</c:v>
                </c:pt>
                <c:pt idx="5438">
                  <c:v>43528.650775462964</c:v>
                </c:pt>
                <c:pt idx="5439">
                  <c:v>43528.651944444442</c:v>
                </c:pt>
                <c:pt idx="5440">
                  <c:v>43528.653240740743</c:v>
                </c:pt>
                <c:pt idx="5441">
                  <c:v>43528.65457175926</c:v>
                </c:pt>
                <c:pt idx="5442">
                  <c:v>43528.656238425923</c:v>
                </c:pt>
                <c:pt idx="5443">
                  <c:v>43528.659085648149</c:v>
                </c:pt>
                <c:pt idx="5444">
                  <c:v>43528.659166666665</c:v>
                </c:pt>
                <c:pt idx="5445">
                  <c:v>43528.659328703703</c:v>
                </c:pt>
                <c:pt idx="5446">
                  <c:v>43528.659421296295</c:v>
                </c:pt>
                <c:pt idx="5447">
                  <c:v>43528.659537037034</c:v>
                </c:pt>
                <c:pt idx="5448">
                  <c:v>43529.34915509259</c:v>
                </c:pt>
                <c:pt idx="5449">
                  <c:v>43529.349212962959</c:v>
                </c:pt>
                <c:pt idx="5450">
                  <c:v>43532.865983796299</c:v>
                </c:pt>
                <c:pt idx="5451">
                  <c:v>43532.866018518522</c:v>
                </c:pt>
                <c:pt idx="5452">
                  <c:v>43532.866597222222</c:v>
                </c:pt>
                <c:pt idx="5453">
                  <c:v>43533.397511574076</c:v>
                </c:pt>
                <c:pt idx="5454">
                  <c:v>43536.365162037036</c:v>
                </c:pt>
                <c:pt idx="5455">
                  <c:v>43536.902372685188</c:v>
                </c:pt>
                <c:pt idx="5456">
                  <c:v>43536.902407407404</c:v>
                </c:pt>
                <c:pt idx="5457">
                  <c:v>43537.288101851853</c:v>
                </c:pt>
                <c:pt idx="5458">
                  <c:v>43537.288819444446</c:v>
                </c:pt>
                <c:pt idx="5459">
                  <c:v>43537.438784722224</c:v>
                </c:pt>
                <c:pt idx="5460">
                  <c:v>43538.485972222225</c:v>
                </c:pt>
                <c:pt idx="5461">
                  <c:v>43538.488622685189</c:v>
                </c:pt>
                <c:pt idx="5462">
                  <c:v>43538.490590277775</c:v>
                </c:pt>
                <c:pt idx="5463">
                  <c:v>43538.492754629631</c:v>
                </c:pt>
                <c:pt idx="5464">
                  <c:v>43538.493796296294</c:v>
                </c:pt>
                <c:pt idx="5465">
                  <c:v>43538.494884259257</c:v>
                </c:pt>
                <c:pt idx="5466">
                  <c:v>43538.495798611111</c:v>
                </c:pt>
                <c:pt idx="5467">
                  <c:v>43538.497233796297</c:v>
                </c:pt>
                <c:pt idx="5468">
                  <c:v>43538.498287037037</c:v>
                </c:pt>
                <c:pt idx="5469">
                  <c:v>43538.499745370369</c:v>
                </c:pt>
                <c:pt idx="5470">
                  <c:v>43538.500636574077</c:v>
                </c:pt>
                <c:pt idx="5471">
                  <c:v>43538.504282407404</c:v>
                </c:pt>
                <c:pt idx="5472">
                  <c:v>43538.50503472222</c:v>
                </c:pt>
                <c:pt idx="5473">
                  <c:v>43538.505104166667</c:v>
                </c:pt>
                <c:pt idx="5474">
                  <c:v>43538.510405092595</c:v>
                </c:pt>
                <c:pt idx="5475">
                  <c:v>43538.515567129631</c:v>
                </c:pt>
                <c:pt idx="5476">
                  <c:v>43538.5159375</c:v>
                </c:pt>
                <c:pt idx="5477">
                  <c:v>43538.515972222223</c:v>
                </c:pt>
                <c:pt idx="5478">
                  <c:v>43538.516018518516</c:v>
                </c:pt>
                <c:pt idx="5479">
                  <c:v>43538.520474537036</c:v>
                </c:pt>
                <c:pt idx="5480">
                  <c:v>43538.520520833335</c:v>
                </c:pt>
                <c:pt idx="5481">
                  <c:v>43538.520555555559</c:v>
                </c:pt>
                <c:pt idx="5482">
                  <c:v>43538.520590277774</c:v>
                </c:pt>
                <c:pt idx="5483">
                  <c:v>43538.520624999997</c:v>
                </c:pt>
                <c:pt idx="5484">
                  <c:v>43538.52065972222</c:v>
                </c:pt>
                <c:pt idx="5485">
                  <c:v>43538.522141203706</c:v>
                </c:pt>
                <c:pt idx="5486">
                  <c:v>43538.522187499999</c:v>
                </c:pt>
                <c:pt idx="5487">
                  <c:v>43538.522222222222</c:v>
                </c:pt>
                <c:pt idx="5488">
                  <c:v>43538.52239583333</c:v>
                </c:pt>
                <c:pt idx="5489">
                  <c:v>43538.522615740738</c:v>
                </c:pt>
                <c:pt idx="5490">
                  <c:v>43538.522650462961</c:v>
                </c:pt>
                <c:pt idx="5491">
                  <c:v>43538.524884259263</c:v>
                </c:pt>
                <c:pt idx="5492">
                  <c:v>43538.528726851851</c:v>
                </c:pt>
                <c:pt idx="5493">
                  <c:v>43538.530740740738</c:v>
                </c:pt>
                <c:pt idx="5494">
                  <c:v>43538.530787037038</c:v>
                </c:pt>
                <c:pt idx="5495">
                  <c:v>43538.531481481485</c:v>
                </c:pt>
                <c:pt idx="5496">
                  <c:v>43538.532048611109</c:v>
                </c:pt>
                <c:pt idx="5497">
                  <c:v>43538.557442129626</c:v>
                </c:pt>
                <c:pt idx="5498">
                  <c:v>43538.601793981485</c:v>
                </c:pt>
                <c:pt idx="5499">
                  <c:v>43538.6018287037</c:v>
                </c:pt>
                <c:pt idx="5500">
                  <c:v>43538.601863425924</c:v>
                </c:pt>
                <c:pt idx="5501">
                  <c:v>43539.188564814816</c:v>
                </c:pt>
                <c:pt idx="5502">
                  <c:v>43539.241365740738</c:v>
                </c:pt>
                <c:pt idx="5503">
                  <c:v>43539.250381944446</c:v>
                </c:pt>
                <c:pt idx="5504">
                  <c:v>43539.330057870371</c:v>
                </c:pt>
                <c:pt idx="5505">
                  <c:v>43539.676550925928</c:v>
                </c:pt>
                <c:pt idx="5506">
                  <c:v>43539.67659722222</c:v>
                </c:pt>
                <c:pt idx="5507">
                  <c:v>43539.683912037035</c:v>
                </c:pt>
                <c:pt idx="5508">
                  <c:v>43539.683958333335</c:v>
                </c:pt>
                <c:pt idx="5509">
                  <c:v>43539.685763888891</c:v>
                </c:pt>
                <c:pt idx="5510">
                  <c:v>43539.685810185183</c:v>
                </c:pt>
                <c:pt idx="5511">
                  <c:v>43539.685856481483</c:v>
                </c:pt>
                <c:pt idx="5512">
                  <c:v>43539.686805555553</c:v>
                </c:pt>
                <c:pt idx="5513">
                  <c:v>43539.686886574076</c:v>
                </c:pt>
                <c:pt idx="5514">
                  <c:v>43539.686921296299</c:v>
                </c:pt>
                <c:pt idx="5515">
                  <c:v>43539.686990740738</c:v>
                </c:pt>
                <c:pt idx="5516">
                  <c:v>43539.687951388885</c:v>
                </c:pt>
                <c:pt idx="5517">
                  <c:v>43539.687997685185</c:v>
                </c:pt>
                <c:pt idx="5518">
                  <c:v>43539.688043981485</c:v>
                </c:pt>
                <c:pt idx="5519">
                  <c:v>43540.67659722222</c:v>
                </c:pt>
                <c:pt idx="5520">
                  <c:v>43541.893310185187</c:v>
                </c:pt>
                <c:pt idx="5521">
                  <c:v>43542.757326388892</c:v>
                </c:pt>
                <c:pt idx="5522">
                  <c:v>43543.289953703701</c:v>
                </c:pt>
                <c:pt idx="5523">
                  <c:v>43544.29960648148</c:v>
                </c:pt>
                <c:pt idx="5524">
                  <c:v>43545.479375000003</c:v>
                </c:pt>
                <c:pt idx="5525">
                  <c:v>43546.287349537037</c:v>
                </c:pt>
                <c:pt idx="5526">
                  <c:v>43547.033900462964</c:v>
                </c:pt>
                <c:pt idx="5527">
                  <c:v>43548.113668981481</c:v>
                </c:pt>
                <c:pt idx="5528">
                  <c:v>43549.521678240744</c:v>
                </c:pt>
                <c:pt idx="5529">
                  <c:v>43550.352708333332</c:v>
                </c:pt>
                <c:pt idx="5530">
                  <c:v>43550.397129629629</c:v>
                </c:pt>
                <c:pt idx="5531">
                  <c:v>43550.420393518521</c:v>
                </c:pt>
                <c:pt idx="5532">
                  <c:v>43550.420428240737</c:v>
                </c:pt>
                <c:pt idx="5533">
                  <c:v>43550.477129629631</c:v>
                </c:pt>
                <c:pt idx="5534">
                  <c:v>43550.477175925924</c:v>
                </c:pt>
                <c:pt idx="5535">
                  <c:v>43551.325104166666</c:v>
                </c:pt>
                <c:pt idx="5536">
                  <c:v>43551.337905092594</c:v>
                </c:pt>
                <c:pt idx="5537">
                  <c:v>43551.337951388887</c:v>
                </c:pt>
                <c:pt idx="5538">
                  <c:v>43551.33798611111</c:v>
                </c:pt>
                <c:pt idx="5539">
                  <c:v>43552.350300925929</c:v>
                </c:pt>
                <c:pt idx="5540">
                  <c:v>43552.553819444445</c:v>
                </c:pt>
                <c:pt idx="5541">
                  <c:v>43552.667800925927</c:v>
                </c:pt>
                <c:pt idx="5542">
                  <c:v>43553.280624999999</c:v>
                </c:pt>
                <c:pt idx="5543">
                  <c:v>43553.375925925924</c:v>
                </c:pt>
                <c:pt idx="5544">
                  <c:v>43553.376006944447</c:v>
                </c:pt>
                <c:pt idx="5545">
                  <c:v>43553.37605324074</c:v>
                </c:pt>
                <c:pt idx="5546">
                  <c:v>43553.378113425926</c:v>
                </c:pt>
                <c:pt idx="5547">
                  <c:v>43553.378171296295</c:v>
                </c:pt>
                <c:pt idx="5548">
                  <c:v>43554.391168981485</c:v>
                </c:pt>
                <c:pt idx="5549">
                  <c:v>43556.436909722222</c:v>
                </c:pt>
                <c:pt idx="5550">
                  <c:v>43557.297546296293</c:v>
                </c:pt>
                <c:pt idx="5551">
                  <c:v>43557.945532407408</c:v>
                </c:pt>
                <c:pt idx="5552">
                  <c:v>43558.124710648146</c:v>
                </c:pt>
                <c:pt idx="5553">
                  <c:v>43558.336030092592</c:v>
                </c:pt>
                <c:pt idx="5554">
                  <c:v>43558.336064814815</c:v>
                </c:pt>
                <c:pt idx="5555">
                  <c:v>43560.186296296299</c:v>
                </c:pt>
                <c:pt idx="5556">
                  <c:v>43563.391782407409</c:v>
                </c:pt>
                <c:pt idx="5557">
                  <c:v>43563.818043981482</c:v>
                </c:pt>
                <c:pt idx="5558">
                  <c:v>43563.818113425928</c:v>
                </c:pt>
                <c:pt idx="5559">
                  <c:v>43563.820474537039</c:v>
                </c:pt>
                <c:pt idx="5560">
                  <c:v>43563.820520833331</c:v>
                </c:pt>
                <c:pt idx="5561">
                  <c:v>43563.821759259263</c:v>
                </c:pt>
                <c:pt idx="5562">
                  <c:v>43563.821805555555</c:v>
                </c:pt>
                <c:pt idx="5563">
                  <c:v>43563.821840277778</c:v>
                </c:pt>
                <c:pt idx="5564">
                  <c:v>43563.823078703703</c:v>
                </c:pt>
                <c:pt idx="5565">
                  <c:v>43563.823125000003</c:v>
                </c:pt>
                <c:pt idx="5566">
                  <c:v>43563.835023148145</c:v>
                </c:pt>
                <c:pt idx="5567">
                  <c:v>43563.835069444445</c:v>
                </c:pt>
                <c:pt idx="5568">
                  <c:v>43563.836261574077</c:v>
                </c:pt>
                <c:pt idx="5569">
                  <c:v>43563.838379629633</c:v>
                </c:pt>
                <c:pt idx="5570">
                  <c:v>43563.839004629626</c:v>
                </c:pt>
                <c:pt idx="5571">
                  <c:v>43563.839074074072</c:v>
                </c:pt>
                <c:pt idx="5572">
                  <c:v>43563.839108796295</c:v>
                </c:pt>
                <c:pt idx="5573">
                  <c:v>43563.841226851851</c:v>
                </c:pt>
                <c:pt idx="5574">
                  <c:v>43563.841319444444</c:v>
                </c:pt>
                <c:pt idx="5575">
                  <c:v>43563.841956018521</c:v>
                </c:pt>
                <c:pt idx="5576">
                  <c:v>43563.842037037037</c:v>
                </c:pt>
                <c:pt idx="5577">
                  <c:v>43563.842083333337</c:v>
                </c:pt>
                <c:pt idx="5578">
                  <c:v>43563.842418981483</c:v>
                </c:pt>
                <c:pt idx="5579">
                  <c:v>43563.842465277776</c:v>
                </c:pt>
                <c:pt idx="5580">
                  <c:v>43563.845324074071</c:v>
                </c:pt>
                <c:pt idx="5581">
                  <c:v>43563.845370370371</c:v>
                </c:pt>
                <c:pt idx="5582">
                  <c:v>43563.845405092594</c:v>
                </c:pt>
                <c:pt idx="5583">
                  <c:v>43563.845439814817</c:v>
                </c:pt>
                <c:pt idx="5584">
                  <c:v>43564.042986111112</c:v>
                </c:pt>
                <c:pt idx="5585">
                  <c:v>43564.043043981481</c:v>
                </c:pt>
                <c:pt idx="5586">
                  <c:v>43564.043078703704</c:v>
                </c:pt>
                <c:pt idx="5587">
                  <c:v>43564.043113425927</c:v>
                </c:pt>
                <c:pt idx="5588">
                  <c:v>43564.04314814815</c:v>
                </c:pt>
                <c:pt idx="5589">
                  <c:v>43564.19568287037</c:v>
                </c:pt>
                <c:pt idx="5590">
                  <c:v>43564.211875000001</c:v>
                </c:pt>
                <c:pt idx="5591">
                  <c:v>43564.211921296293</c:v>
                </c:pt>
                <c:pt idx="5592">
                  <c:v>43564.455011574071</c:v>
                </c:pt>
                <c:pt idx="5593">
                  <c:v>43564.669861111113</c:v>
                </c:pt>
                <c:pt idx="5594">
                  <c:v>43564.669895833336</c:v>
                </c:pt>
                <c:pt idx="5595">
                  <c:v>43564.940717592595</c:v>
                </c:pt>
                <c:pt idx="5596">
                  <c:v>43565.482835648145</c:v>
                </c:pt>
                <c:pt idx="5597">
                  <c:v>43565.482881944445</c:v>
                </c:pt>
                <c:pt idx="5598">
                  <c:v>43565.482916666668</c:v>
                </c:pt>
                <c:pt idx="5599">
                  <c:v>43565.772222222222</c:v>
                </c:pt>
                <c:pt idx="5600">
                  <c:v>43566.375324074077</c:v>
                </c:pt>
                <c:pt idx="5601">
                  <c:v>43566.375393518516</c:v>
                </c:pt>
                <c:pt idx="5602">
                  <c:v>43567.274097222224</c:v>
                </c:pt>
                <c:pt idx="5603">
                  <c:v>43567.274155092593</c:v>
                </c:pt>
                <c:pt idx="5604">
                  <c:v>43567.400335648148</c:v>
                </c:pt>
                <c:pt idx="5605">
                  <c:v>43567.400381944448</c:v>
                </c:pt>
                <c:pt idx="5606">
                  <c:v>43567.400416666664</c:v>
                </c:pt>
                <c:pt idx="5607">
                  <c:v>43567.42591435185</c:v>
                </c:pt>
                <c:pt idx="5608">
                  <c:v>43567.42596064815</c:v>
                </c:pt>
                <c:pt idx="5609">
                  <c:v>43567.425995370373</c:v>
                </c:pt>
                <c:pt idx="5610">
                  <c:v>43567.762939814813</c:v>
                </c:pt>
                <c:pt idx="5611">
                  <c:v>43567.762974537036</c:v>
                </c:pt>
                <c:pt idx="5612">
                  <c:v>43567.886840277781</c:v>
                </c:pt>
                <c:pt idx="5613">
                  <c:v>43568.601226851853</c:v>
                </c:pt>
                <c:pt idx="5614">
                  <c:v>43568.601307870369</c:v>
                </c:pt>
                <c:pt idx="5615">
                  <c:v>43569.217372685183</c:v>
                </c:pt>
                <c:pt idx="5616">
                  <c:v>43569.217430555553</c:v>
                </c:pt>
                <c:pt idx="5617">
                  <c:v>43569.789201388892</c:v>
                </c:pt>
                <c:pt idx="5618">
                  <c:v>43570.136608796296</c:v>
                </c:pt>
                <c:pt idx="5619">
                  <c:v>43570.13958333333</c:v>
                </c:pt>
                <c:pt idx="5620">
                  <c:v>43570.13962962963</c:v>
                </c:pt>
                <c:pt idx="5621">
                  <c:v>43570.142118055555</c:v>
                </c:pt>
                <c:pt idx="5622">
                  <c:v>43570.142175925925</c:v>
                </c:pt>
                <c:pt idx="5623">
                  <c:v>43570.144629629627</c:v>
                </c:pt>
                <c:pt idx="5624">
                  <c:v>43570.144699074073</c:v>
                </c:pt>
                <c:pt idx="5625">
                  <c:v>43570.148784722223</c:v>
                </c:pt>
                <c:pt idx="5626">
                  <c:v>43570.148854166669</c:v>
                </c:pt>
                <c:pt idx="5627">
                  <c:v>43570.151064814818</c:v>
                </c:pt>
                <c:pt idx="5628">
                  <c:v>43570.15111111111</c:v>
                </c:pt>
                <c:pt idx="5629">
                  <c:v>43570.152442129627</c:v>
                </c:pt>
                <c:pt idx="5630">
                  <c:v>43570.152488425927</c:v>
                </c:pt>
                <c:pt idx="5631">
                  <c:v>43570.152546296296</c:v>
                </c:pt>
                <c:pt idx="5632">
                  <c:v>43570.15320601852</c:v>
                </c:pt>
                <c:pt idx="5633">
                  <c:v>43570.153275462966</c:v>
                </c:pt>
                <c:pt idx="5634">
                  <c:v>43570.15351851852</c:v>
                </c:pt>
                <c:pt idx="5635">
                  <c:v>43570.153564814813</c:v>
                </c:pt>
                <c:pt idx="5636">
                  <c:v>43570.153611111113</c:v>
                </c:pt>
                <c:pt idx="5637">
                  <c:v>43570.154062499998</c:v>
                </c:pt>
                <c:pt idx="5638">
                  <c:v>43570.154108796298</c:v>
                </c:pt>
                <c:pt idx="5639">
                  <c:v>43570.154502314814</c:v>
                </c:pt>
                <c:pt idx="5640">
                  <c:v>43570.154560185183</c:v>
                </c:pt>
                <c:pt idx="5641">
                  <c:v>43570.15488425926</c:v>
                </c:pt>
                <c:pt idx="5642">
                  <c:v>43570.154930555553</c:v>
                </c:pt>
                <c:pt idx="5643">
                  <c:v>43570.155763888892</c:v>
                </c:pt>
                <c:pt idx="5644">
                  <c:v>43570.155821759261</c:v>
                </c:pt>
                <c:pt idx="5645">
                  <c:v>43570.15587962963</c:v>
                </c:pt>
                <c:pt idx="5646">
                  <c:v>43570.155925925923</c:v>
                </c:pt>
                <c:pt idx="5647">
                  <c:v>43570.181921296295</c:v>
                </c:pt>
                <c:pt idx="5648">
                  <c:v>43570.181967592594</c:v>
                </c:pt>
                <c:pt idx="5649">
                  <c:v>43570.182581018518</c:v>
                </c:pt>
                <c:pt idx="5650">
                  <c:v>43570.185266203705</c:v>
                </c:pt>
                <c:pt idx="5651">
                  <c:v>43570.186354166668</c:v>
                </c:pt>
                <c:pt idx="5652">
                  <c:v>43570.186388888891</c:v>
                </c:pt>
                <c:pt idx="5653">
                  <c:v>43570.186435185184</c:v>
                </c:pt>
                <c:pt idx="5654">
                  <c:v>43570.186481481483</c:v>
                </c:pt>
                <c:pt idx="5655">
                  <c:v>43570.263240740744</c:v>
                </c:pt>
                <c:pt idx="5656">
                  <c:v>43570.263287037036</c:v>
                </c:pt>
                <c:pt idx="5657">
                  <c:v>43570.263506944444</c:v>
                </c:pt>
                <c:pt idx="5658">
                  <c:v>43480.708310185182</c:v>
                </c:pt>
                <c:pt idx="5659">
                  <c:v>43480.708379629628</c:v>
                </c:pt>
                <c:pt idx="5660">
                  <c:v>43480.708414351851</c:v>
                </c:pt>
                <c:pt idx="5661">
                  <c:v>43480.848020833335</c:v>
                </c:pt>
                <c:pt idx="5662">
                  <c:v>43480.862673611111</c:v>
                </c:pt>
                <c:pt idx="5663">
                  <c:v>43480.862743055557</c:v>
                </c:pt>
                <c:pt idx="5664">
                  <c:v>43480.86277777778</c:v>
                </c:pt>
                <c:pt idx="5665">
                  <c:v>43480.862812500003</c:v>
                </c:pt>
                <c:pt idx="5666">
                  <c:v>43480.862962962965</c:v>
                </c:pt>
                <c:pt idx="5667">
                  <c:v>43482.700196759259</c:v>
                </c:pt>
                <c:pt idx="5668">
                  <c:v>43484.071574074071</c:v>
                </c:pt>
                <c:pt idx="5669">
                  <c:v>43484.753946759258</c:v>
                </c:pt>
                <c:pt idx="5670">
                  <c:v>43484.776736111111</c:v>
                </c:pt>
                <c:pt idx="5671">
                  <c:v>43484.776770833334</c:v>
                </c:pt>
                <c:pt idx="5672">
                  <c:v>43484.845300925925</c:v>
                </c:pt>
                <c:pt idx="5673">
                  <c:v>43484.845370370371</c:v>
                </c:pt>
                <c:pt idx="5674">
                  <c:v>43484.909189814818</c:v>
                </c:pt>
                <c:pt idx="5675">
                  <c:v>43484.959710648145</c:v>
                </c:pt>
                <c:pt idx="5676">
                  <c:v>43484.959780092591</c:v>
                </c:pt>
                <c:pt idx="5677">
                  <c:v>43484.959814814814</c:v>
                </c:pt>
                <c:pt idx="5678">
                  <c:v>43484.959849537037</c:v>
                </c:pt>
                <c:pt idx="5679">
                  <c:v>43484.95988425926</c:v>
                </c:pt>
                <c:pt idx="5680">
                  <c:v>43484.974456018521</c:v>
                </c:pt>
                <c:pt idx="5681">
                  <c:v>43485.040277777778</c:v>
                </c:pt>
                <c:pt idx="5682">
                  <c:v>43485.077256944445</c:v>
                </c:pt>
                <c:pt idx="5683">
                  <c:v>43485.107743055552</c:v>
                </c:pt>
                <c:pt idx="5684">
                  <c:v>43485.130972222221</c:v>
                </c:pt>
                <c:pt idx="5685">
                  <c:v>43485.131388888891</c:v>
                </c:pt>
                <c:pt idx="5686">
                  <c:v>43485.131782407407</c:v>
                </c:pt>
                <c:pt idx="5687">
                  <c:v>43485.133321759262</c:v>
                </c:pt>
                <c:pt idx="5688">
                  <c:v>43485.13354166667</c:v>
                </c:pt>
                <c:pt idx="5689">
                  <c:v>43485.134050925924</c:v>
                </c:pt>
                <c:pt idx="5690">
                  <c:v>43485.134918981479</c:v>
                </c:pt>
                <c:pt idx="5691">
                  <c:v>43485.134953703702</c:v>
                </c:pt>
                <c:pt idx="5692">
                  <c:v>43485.134988425925</c:v>
                </c:pt>
                <c:pt idx="5693">
                  <c:v>43485.135023148148</c:v>
                </c:pt>
                <c:pt idx="5694">
                  <c:v>43485.136770833335</c:v>
                </c:pt>
                <c:pt idx="5695">
                  <c:v>43485.137129629627</c:v>
                </c:pt>
                <c:pt idx="5696">
                  <c:v>43485.137337962966</c:v>
                </c:pt>
                <c:pt idx="5697">
                  <c:v>43485.138483796298</c:v>
                </c:pt>
                <c:pt idx="5698">
                  <c:v>43485.13962962963</c:v>
                </c:pt>
                <c:pt idx="5699">
                  <c:v>43485.139675925922</c:v>
                </c:pt>
                <c:pt idx="5700">
                  <c:v>43485.192650462966</c:v>
                </c:pt>
                <c:pt idx="5701">
                  <c:v>43485.263958333337</c:v>
                </c:pt>
                <c:pt idx="5702">
                  <c:v>43485.340254629627</c:v>
                </c:pt>
                <c:pt idx="5703">
                  <c:v>43485.426874999997</c:v>
                </c:pt>
                <c:pt idx="5704">
                  <c:v>43485.468877314815</c:v>
                </c:pt>
                <c:pt idx="5705">
                  <c:v>43485.512094907404</c:v>
                </c:pt>
                <c:pt idx="5706">
                  <c:v>43485.788726851853</c:v>
                </c:pt>
                <c:pt idx="5707">
                  <c:v>43486.249675925923</c:v>
                </c:pt>
                <c:pt idx="5708">
                  <c:v>43486.74490740741</c:v>
                </c:pt>
                <c:pt idx="5709">
                  <c:v>43486.744942129626</c:v>
                </c:pt>
                <c:pt idx="5710">
                  <c:v>43486.744976851849</c:v>
                </c:pt>
                <c:pt idx="5711">
                  <c:v>43486.745011574072</c:v>
                </c:pt>
                <c:pt idx="5712">
                  <c:v>43486.771736111114</c:v>
                </c:pt>
                <c:pt idx="5713">
                  <c:v>43486.847743055558</c:v>
                </c:pt>
                <c:pt idx="5714">
                  <c:v>43486.92769675926</c:v>
                </c:pt>
                <c:pt idx="5715">
                  <c:v>43487.008750000001</c:v>
                </c:pt>
                <c:pt idx="5716">
                  <c:v>43487.104849537034</c:v>
                </c:pt>
                <c:pt idx="5717">
                  <c:v>43487.203969907408</c:v>
                </c:pt>
                <c:pt idx="5718">
                  <c:v>43487.204050925924</c:v>
                </c:pt>
                <c:pt idx="5719">
                  <c:v>43487.204097222224</c:v>
                </c:pt>
                <c:pt idx="5720">
                  <c:v>43487.206203703703</c:v>
                </c:pt>
                <c:pt idx="5721">
                  <c:v>43487.206296296295</c:v>
                </c:pt>
                <c:pt idx="5722">
                  <c:v>43487.757152777776</c:v>
                </c:pt>
                <c:pt idx="5723">
                  <c:v>43487.757199074076</c:v>
                </c:pt>
                <c:pt idx="5724">
                  <c:v>43487.821400462963</c:v>
                </c:pt>
                <c:pt idx="5725">
                  <c:v>43487.903275462966</c:v>
                </c:pt>
                <c:pt idx="5726">
                  <c:v>43487.991909722223</c:v>
                </c:pt>
                <c:pt idx="5727">
                  <c:v>43488.088240740741</c:v>
                </c:pt>
                <c:pt idx="5728">
                  <c:v>43488.131388888891</c:v>
                </c:pt>
                <c:pt idx="5729">
                  <c:v>43488.730925925927</c:v>
                </c:pt>
                <c:pt idx="5730">
                  <c:v>43488.730995370373</c:v>
                </c:pt>
                <c:pt idx="5731">
                  <c:v>43488.731030092589</c:v>
                </c:pt>
                <c:pt idx="5732">
                  <c:v>43488.731064814812</c:v>
                </c:pt>
                <c:pt idx="5733">
                  <c:v>43489.112291666665</c:v>
                </c:pt>
                <c:pt idx="5734">
                  <c:v>43489.153217592589</c:v>
                </c:pt>
                <c:pt idx="5735">
                  <c:v>43489.153287037036</c:v>
                </c:pt>
                <c:pt idx="5736">
                  <c:v>43489.153321759259</c:v>
                </c:pt>
                <c:pt idx="5737">
                  <c:v>43489.584641203706</c:v>
                </c:pt>
                <c:pt idx="5738">
                  <c:v>43489.584675925929</c:v>
                </c:pt>
                <c:pt idx="5739">
                  <c:v>43489.584745370368</c:v>
                </c:pt>
                <c:pt idx="5740">
                  <c:v>43489.584953703707</c:v>
                </c:pt>
                <c:pt idx="5741">
                  <c:v>43489.584988425922</c:v>
                </c:pt>
                <c:pt idx="5742">
                  <c:v>43489.585023148145</c:v>
                </c:pt>
                <c:pt idx="5743">
                  <c:v>43495.628067129626</c:v>
                </c:pt>
                <c:pt idx="5744">
                  <c:v>43495.628101851849</c:v>
                </c:pt>
                <c:pt idx="5745">
                  <c:v>43495.628171296295</c:v>
                </c:pt>
                <c:pt idx="5746">
                  <c:v>43495.943854166668</c:v>
                </c:pt>
                <c:pt idx="5747">
                  <c:v>43496.028275462966</c:v>
                </c:pt>
                <c:pt idx="5748">
                  <c:v>43496.093819444446</c:v>
                </c:pt>
                <c:pt idx="5749">
                  <c:v>43496.283425925925</c:v>
                </c:pt>
                <c:pt idx="5750">
                  <c:v>43496.283530092594</c:v>
                </c:pt>
                <c:pt idx="5751">
                  <c:v>43496.283564814818</c:v>
                </c:pt>
                <c:pt idx="5752">
                  <c:v>43496.283738425926</c:v>
                </c:pt>
                <c:pt idx="5753">
                  <c:v>43496.900879629633</c:v>
                </c:pt>
                <c:pt idx="5754">
                  <c:v>43497.009814814817</c:v>
                </c:pt>
                <c:pt idx="5755">
                  <c:v>43497.134293981479</c:v>
                </c:pt>
                <c:pt idx="5756">
                  <c:v>43497.213055555556</c:v>
                </c:pt>
                <c:pt idx="5757">
                  <c:v>43497.275706018518</c:v>
                </c:pt>
                <c:pt idx="5758">
                  <c:v>43498.646215277775</c:v>
                </c:pt>
                <c:pt idx="5759">
                  <c:v>43498.646261574075</c:v>
                </c:pt>
                <c:pt idx="5760">
                  <c:v>43498.646319444444</c:v>
                </c:pt>
                <c:pt idx="5761">
                  <c:v>43498.646354166667</c:v>
                </c:pt>
                <c:pt idx="5762">
                  <c:v>43498.653101851851</c:v>
                </c:pt>
                <c:pt idx="5763">
                  <c:v>43498.653148148151</c:v>
                </c:pt>
                <c:pt idx="5764">
                  <c:v>43498.843495370369</c:v>
                </c:pt>
                <c:pt idx="5765">
                  <c:v>43498.934583333335</c:v>
                </c:pt>
                <c:pt idx="5766">
                  <c:v>43498.934629629628</c:v>
                </c:pt>
                <c:pt idx="5767">
                  <c:v>43499.169074074074</c:v>
                </c:pt>
                <c:pt idx="5768">
                  <c:v>43499.169120370374</c:v>
                </c:pt>
                <c:pt idx="5769">
                  <c:v>43499.32849537037</c:v>
                </c:pt>
                <c:pt idx="5770">
                  <c:v>43499.328553240739</c:v>
                </c:pt>
                <c:pt idx="5771">
                  <c:v>43499.328587962962</c:v>
                </c:pt>
                <c:pt idx="5772">
                  <c:v>43499.328634259262</c:v>
                </c:pt>
                <c:pt idx="5773">
                  <c:v>43499.698217592595</c:v>
                </c:pt>
                <c:pt idx="5774">
                  <c:v>43499.720949074072</c:v>
                </c:pt>
                <c:pt idx="5775">
                  <c:v>43499.721018518518</c:v>
                </c:pt>
                <c:pt idx="5776">
                  <c:v>43499.721053240741</c:v>
                </c:pt>
                <c:pt idx="5777">
                  <c:v>43499.721168981479</c:v>
                </c:pt>
                <c:pt idx="5778">
                  <c:v>43499.963761574072</c:v>
                </c:pt>
                <c:pt idx="5779">
                  <c:v>43500.124745370369</c:v>
                </c:pt>
                <c:pt idx="5780">
                  <c:v>43500.218611111108</c:v>
                </c:pt>
                <c:pt idx="5781">
                  <c:v>43500.264224537037</c:v>
                </c:pt>
                <c:pt idx="5782">
                  <c:v>43500.329722222225</c:v>
                </c:pt>
                <c:pt idx="5783">
                  <c:v>43500.329756944448</c:v>
                </c:pt>
                <c:pt idx="5784">
                  <c:v>43500.329791666663</c:v>
                </c:pt>
                <c:pt idx="5785">
                  <c:v>43500.55364583333</c:v>
                </c:pt>
                <c:pt idx="5786">
                  <c:v>43500.704560185186</c:v>
                </c:pt>
                <c:pt idx="5787">
                  <c:v>43501.025775462964</c:v>
                </c:pt>
                <c:pt idx="5788">
                  <c:v>43501.02584490741</c:v>
                </c:pt>
                <c:pt idx="5789">
                  <c:v>43501.025879629633</c:v>
                </c:pt>
                <c:pt idx="5790">
                  <c:v>43501.025914351849</c:v>
                </c:pt>
                <c:pt idx="5791">
                  <c:v>43501.025949074072</c:v>
                </c:pt>
                <c:pt idx="5792">
                  <c:v>43501.139444444445</c:v>
                </c:pt>
                <c:pt idx="5793">
                  <c:v>43501.293865740743</c:v>
                </c:pt>
                <c:pt idx="5794">
                  <c:v>43501.65148148148</c:v>
                </c:pt>
                <c:pt idx="5795">
                  <c:v>43501.652673611112</c:v>
                </c:pt>
                <c:pt idx="5796">
                  <c:v>43501.711412037039</c:v>
                </c:pt>
                <c:pt idx="5797">
                  <c:v>43501.711469907408</c:v>
                </c:pt>
                <c:pt idx="5798">
                  <c:v>43502.02957175926</c:v>
                </c:pt>
                <c:pt idx="5799">
                  <c:v>43502.029606481483</c:v>
                </c:pt>
                <c:pt idx="5800">
                  <c:v>43502.138923611114</c:v>
                </c:pt>
                <c:pt idx="5801">
                  <c:v>43502.436932870369</c:v>
                </c:pt>
                <c:pt idx="5802">
                  <c:v>43502.436967592592</c:v>
                </c:pt>
                <c:pt idx="5803">
                  <c:v>43502.715682870374</c:v>
                </c:pt>
                <c:pt idx="5804">
                  <c:v>43502.733159722222</c:v>
                </c:pt>
                <c:pt idx="5805">
                  <c:v>43503.141481481478</c:v>
                </c:pt>
                <c:pt idx="5806">
                  <c:v>43503.456458333334</c:v>
                </c:pt>
                <c:pt idx="5807">
                  <c:v>43503.530243055553</c:v>
                </c:pt>
                <c:pt idx="5808">
                  <c:v>43503.625324074077</c:v>
                </c:pt>
                <c:pt idx="5809">
                  <c:v>43503.859560185185</c:v>
                </c:pt>
                <c:pt idx="5810">
                  <c:v>43503.895243055558</c:v>
                </c:pt>
                <c:pt idx="5811">
                  <c:v>43503.895277777781</c:v>
                </c:pt>
                <c:pt idx="5812">
                  <c:v>43504.202118055553</c:v>
                </c:pt>
                <c:pt idx="5813">
                  <c:v>43504.430902777778</c:v>
                </c:pt>
                <c:pt idx="5814">
                  <c:v>43504.682523148149</c:v>
                </c:pt>
                <c:pt idx="5815">
                  <c:v>43504.682569444441</c:v>
                </c:pt>
                <c:pt idx="5816">
                  <c:v>43504.682604166665</c:v>
                </c:pt>
                <c:pt idx="5817">
                  <c:v>43504.682638888888</c:v>
                </c:pt>
                <c:pt idx="5818">
                  <c:v>43505.019976851851</c:v>
                </c:pt>
                <c:pt idx="5819">
                  <c:v>43505.020219907405</c:v>
                </c:pt>
                <c:pt idx="5820">
                  <c:v>43505.200740740744</c:v>
                </c:pt>
                <c:pt idx="5821">
                  <c:v>43505.544421296298</c:v>
                </c:pt>
                <c:pt idx="5822">
                  <c:v>43505.737013888887</c:v>
                </c:pt>
                <c:pt idx="5823">
                  <c:v>43505.737083333333</c:v>
                </c:pt>
                <c:pt idx="5824">
                  <c:v>43505.737129629626</c:v>
                </c:pt>
                <c:pt idx="5825">
                  <c:v>43505.737164351849</c:v>
                </c:pt>
                <c:pt idx="5826">
                  <c:v>43505.818368055552</c:v>
                </c:pt>
                <c:pt idx="5827">
                  <c:v>43506.337268518517</c:v>
                </c:pt>
                <c:pt idx="5828">
                  <c:v>43506.479548611111</c:v>
                </c:pt>
                <c:pt idx="5829">
                  <c:v>43506.839305555557</c:v>
                </c:pt>
                <c:pt idx="5830">
                  <c:v>43506.916203703702</c:v>
                </c:pt>
                <c:pt idx="5831">
                  <c:v>43506.916273148148</c:v>
                </c:pt>
                <c:pt idx="5832">
                  <c:v>43506.916307870371</c:v>
                </c:pt>
                <c:pt idx="5833">
                  <c:v>43506.916342592594</c:v>
                </c:pt>
                <c:pt idx="5834">
                  <c:v>43506.916377314818</c:v>
                </c:pt>
                <c:pt idx="5835">
                  <c:v>43507.392557870371</c:v>
                </c:pt>
                <c:pt idx="5836">
                  <c:v>43507.392592592594</c:v>
                </c:pt>
                <c:pt idx="5837">
                  <c:v>43507.39266203704</c:v>
                </c:pt>
                <c:pt idx="5838">
                  <c:v>43507.392696759256</c:v>
                </c:pt>
                <c:pt idx="5839">
                  <c:v>43507.392731481479</c:v>
                </c:pt>
                <c:pt idx="5840">
                  <c:v>43507.392766203702</c:v>
                </c:pt>
                <c:pt idx="5841">
                  <c:v>43507.450995370367</c:v>
                </c:pt>
                <c:pt idx="5842">
                  <c:v>43507.451064814813</c:v>
                </c:pt>
                <c:pt idx="5843">
                  <c:v>43507.451099537036</c:v>
                </c:pt>
                <c:pt idx="5844">
                  <c:v>43507.45113425926</c:v>
                </c:pt>
                <c:pt idx="5845">
                  <c:v>43507.451168981483</c:v>
                </c:pt>
                <c:pt idx="5846">
                  <c:v>43507.952152777776</c:v>
                </c:pt>
                <c:pt idx="5847">
                  <c:v>43508.105208333334</c:v>
                </c:pt>
                <c:pt idx="5848">
                  <c:v>43508.10527777778</c:v>
                </c:pt>
                <c:pt idx="5849">
                  <c:v>43508.105312500003</c:v>
                </c:pt>
                <c:pt idx="5850">
                  <c:v>43508.105347222219</c:v>
                </c:pt>
                <c:pt idx="5851">
                  <c:v>43508.470347222225</c:v>
                </c:pt>
                <c:pt idx="5852">
                  <c:v>43508.470416666663</c:v>
                </c:pt>
                <c:pt idx="5853">
                  <c:v>43508.511018518519</c:v>
                </c:pt>
                <c:pt idx="5854">
                  <c:v>43508.825486111113</c:v>
                </c:pt>
                <c:pt idx="5855">
                  <c:v>43509.038414351853</c:v>
                </c:pt>
                <c:pt idx="5856">
                  <c:v>43509.410370370373</c:v>
                </c:pt>
                <c:pt idx="5857">
                  <c:v>43509.589861111112</c:v>
                </c:pt>
                <c:pt idx="5858">
                  <c:v>43509.958622685182</c:v>
                </c:pt>
                <c:pt idx="5859">
                  <c:v>43509.958668981482</c:v>
                </c:pt>
                <c:pt idx="5860">
                  <c:v>43509.958738425928</c:v>
                </c:pt>
                <c:pt idx="5861">
                  <c:v>43510.249849537038</c:v>
                </c:pt>
                <c:pt idx="5862">
                  <c:v>43510.608356481483</c:v>
                </c:pt>
                <c:pt idx="5863">
                  <c:v>43510.79515046296</c:v>
                </c:pt>
                <c:pt idx="5864">
                  <c:v>43510.915706018517</c:v>
                </c:pt>
                <c:pt idx="5865">
                  <c:v>43511.194178240738</c:v>
                </c:pt>
                <c:pt idx="5866">
                  <c:v>43511.194212962961</c:v>
                </c:pt>
                <c:pt idx="5867">
                  <c:v>43511.307662037034</c:v>
                </c:pt>
                <c:pt idx="5868">
                  <c:v>43511.307847222219</c:v>
                </c:pt>
                <c:pt idx="5869">
                  <c:v>43511.366979166669</c:v>
                </c:pt>
                <c:pt idx="5870">
                  <c:v>43511.422106481485</c:v>
                </c:pt>
                <c:pt idx="5871">
                  <c:v>43511.896932870368</c:v>
                </c:pt>
                <c:pt idx="5872">
                  <c:v>43512.048310185186</c:v>
                </c:pt>
                <c:pt idx="5873">
                  <c:v>43512.243321759262</c:v>
                </c:pt>
                <c:pt idx="5874">
                  <c:v>43512.394641203704</c:v>
                </c:pt>
                <c:pt idx="5875">
                  <c:v>43512.511516203704</c:v>
                </c:pt>
                <c:pt idx="5876">
                  <c:v>43512.86755787037</c:v>
                </c:pt>
                <c:pt idx="5877">
                  <c:v>43513.241180555553</c:v>
                </c:pt>
                <c:pt idx="5878">
                  <c:v>43513.378148148149</c:v>
                </c:pt>
                <c:pt idx="5879">
                  <c:v>43513.378217592595</c:v>
                </c:pt>
                <c:pt idx="5880">
                  <c:v>43513.378252314818</c:v>
                </c:pt>
                <c:pt idx="5881">
                  <c:v>43513.378287037034</c:v>
                </c:pt>
                <c:pt idx="5882">
                  <c:v>43513.378321759257</c:v>
                </c:pt>
                <c:pt idx="5883">
                  <c:v>43513.57471064815</c:v>
                </c:pt>
                <c:pt idx="5884">
                  <c:v>43513.57476851852</c:v>
                </c:pt>
                <c:pt idx="5885">
                  <c:v>43513.575972222221</c:v>
                </c:pt>
                <c:pt idx="5886">
                  <c:v>43513.577175925922</c:v>
                </c:pt>
                <c:pt idx="5887">
                  <c:v>43513.577210648145</c:v>
                </c:pt>
                <c:pt idx="5888">
                  <c:v>43513.577256944445</c:v>
                </c:pt>
                <c:pt idx="5889">
                  <c:v>43513.577326388891</c:v>
                </c:pt>
                <c:pt idx="5890">
                  <c:v>43513.577361111114</c:v>
                </c:pt>
                <c:pt idx="5891">
                  <c:v>43513.57739583333</c:v>
                </c:pt>
                <c:pt idx="5892">
                  <c:v>43513.577627314815</c:v>
                </c:pt>
                <c:pt idx="5893">
                  <c:v>43513.577696759261</c:v>
                </c:pt>
                <c:pt idx="5894">
                  <c:v>43513.577731481484</c:v>
                </c:pt>
                <c:pt idx="5895">
                  <c:v>43513.847118055557</c:v>
                </c:pt>
                <c:pt idx="5896">
                  <c:v>43514.110451388886</c:v>
                </c:pt>
                <c:pt idx="5897">
                  <c:v>43514.287997685184</c:v>
                </c:pt>
                <c:pt idx="5898">
                  <c:v>43514.411099537036</c:v>
                </c:pt>
                <c:pt idx="5899">
                  <c:v>43514.411145833335</c:v>
                </c:pt>
                <c:pt idx="5900">
                  <c:v>43514.412094907406</c:v>
                </c:pt>
                <c:pt idx="5901">
                  <c:v>43514.412141203706</c:v>
                </c:pt>
                <c:pt idx="5902">
                  <c:v>43514.758576388886</c:v>
                </c:pt>
                <c:pt idx="5903">
                  <c:v>43514.758622685185</c:v>
                </c:pt>
                <c:pt idx="5904">
                  <c:v>43515.130069444444</c:v>
                </c:pt>
                <c:pt idx="5905">
                  <c:v>43515.322581018518</c:v>
                </c:pt>
                <c:pt idx="5906">
                  <c:v>43515.460034722222</c:v>
                </c:pt>
                <c:pt idx="5907">
                  <c:v>43515.460069444445</c:v>
                </c:pt>
                <c:pt idx="5908">
                  <c:v>43515.460138888891</c:v>
                </c:pt>
                <c:pt idx="5909">
                  <c:v>43515.460173611114</c:v>
                </c:pt>
                <c:pt idx="5910">
                  <c:v>43515.513668981483</c:v>
                </c:pt>
                <c:pt idx="5911">
                  <c:v>43515.513726851852</c:v>
                </c:pt>
                <c:pt idx="5912">
                  <c:v>43515.513761574075</c:v>
                </c:pt>
                <c:pt idx="5913">
                  <c:v>43515.803124999999</c:v>
                </c:pt>
                <c:pt idx="5914">
                  <c:v>43515.803194444445</c:v>
                </c:pt>
                <c:pt idx="5915">
                  <c:v>43516.240115740744</c:v>
                </c:pt>
                <c:pt idx="5916">
                  <c:v>43516.240173611113</c:v>
                </c:pt>
                <c:pt idx="5917">
                  <c:v>43516.525902777779</c:v>
                </c:pt>
                <c:pt idx="5918">
                  <c:v>43516.525960648149</c:v>
                </c:pt>
                <c:pt idx="5919">
                  <c:v>43516.688368055555</c:v>
                </c:pt>
                <c:pt idx="5920">
                  <c:v>43516.688402777778</c:v>
                </c:pt>
                <c:pt idx="5921">
                  <c:v>43516.731469907405</c:v>
                </c:pt>
                <c:pt idx="5922">
                  <c:v>43516.732430555552</c:v>
                </c:pt>
                <c:pt idx="5923">
                  <c:v>43516.732476851852</c:v>
                </c:pt>
                <c:pt idx="5924">
                  <c:v>43516.732511574075</c:v>
                </c:pt>
                <c:pt idx="5925">
                  <c:v>43516.999699074076</c:v>
                </c:pt>
                <c:pt idx="5926">
                  <c:v>43516.999745370369</c:v>
                </c:pt>
                <c:pt idx="5927">
                  <c:v>43517.025879629633</c:v>
                </c:pt>
                <c:pt idx="5928">
                  <c:v>43517.072581018518</c:v>
                </c:pt>
                <c:pt idx="5929">
                  <c:v>43517.135717592595</c:v>
                </c:pt>
                <c:pt idx="5930">
                  <c:v>43517.135775462964</c:v>
                </c:pt>
                <c:pt idx="5931">
                  <c:v>43517.194490740738</c:v>
                </c:pt>
                <c:pt idx="5932">
                  <c:v>43517.579525462963</c:v>
                </c:pt>
                <c:pt idx="5933">
                  <c:v>43517.607893518521</c:v>
                </c:pt>
                <c:pt idx="5934">
                  <c:v>43517.607939814814</c:v>
                </c:pt>
                <c:pt idx="5935">
                  <c:v>43517.633587962962</c:v>
                </c:pt>
                <c:pt idx="5936">
                  <c:v>43517.633634259262</c:v>
                </c:pt>
                <c:pt idx="5937">
                  <c:v>43518.128321759257</c:v>
                </c:pt>
                <c:pt idx="5938">
                  <c:v>43518.128379629627</c:v>
                </c:pt>
                <c:pt idx="5939">
                  <c:v>43518.128425925926</c:v>
                </c:pt>
                <c:pt idx="5940">
                  <c:v>43518.161168981482</c:v>
                </c:pt>
                <c:pt idx="5941">
                  <c:v>43518.161226851851</c:v>
                </c:pt>
                <c:pt idx="5942">
                  <c:v>43518.628703703704</c:v>
                </c:pt>
                <c:pt idx="5943">
                  <c:v>43518.628761574073</c:v>
                </c:pt>
                <c:pt idx="5944">
                  <c:v>43518.628807870373</c:v>
                </c:pt>
                <c:pt idx="5945">
                  <c:v>43518.993981481479</c:v>
                </c:pt>
                <c:pt idx="5946">
                  <c:v>43518.994027777779</c:v>
                </c:pt>
                <c:pt idx="5947">
                  <c:v>43518.994062500002</c:v>
                </c:pt>
                <c:pt idx="5948">
                  <c:v>43518.994097222225</c:v>
                </c:pt>
                <c:pt idx="5949">
                  <c:v>43519.006111111114</c:v>
                </c:pt>
                <c:pt idx="5950">
                  <c:v>43519.006168981483</c:v>
                </c:pt>
                <c:pt idx="5951">
                  <c:v>43519.017245370371</c:v>
                </c:pt>
                <c:pt idx="5952">
                  <c:v>43519.017291666663</c:v>
                </c:pt>
                <c:pt idx="5953">
                  <c:v>43519.01734953704</c:v>
                </c:pt>
                <c:pt idx="5954">
                  <c:v>43519.109178240738</c:v>
                </c:pt>
                <c:pt idx="5955">
                  <c:v>43519.109224537038</c:v>
                </c:pt>
                <c:pt idx="5956">
                  <c:v>43519.109259259261</c:v>
                </c:pt>
                <c:pt idx="5957">
                  <c:v>43519.109513888892</c:v>
                </c:pt>
                <c:pt idx="5958">
                  <c:v>43519.109560185185</c:v>
                </c:pt>
                <c:pt idx="5959">
                  <c:v>43519.109594907408</c:v>
                </c:pt>
                <c:pt idx="5960">
                  <c:v>43519.30678240741</c:v>
                </c:pt>
                <c:pt idx="5961">
                  <c:v>43519.306828703702</c:v>
                </c:pt>
                <c:pt idx="5962">
                  <c:v>43519.378287037034</c:v>
                </c:pt>
                <c:pt idx="5963">
                  <c:v>43519.378333333334</c:v>
                </c:pt>
                <c:pt idx="5964">
                  <c:v>43519.512731481482</c:v>
                </c:pt>
                <c:pt idx="5965">
                  <c:v>43519.948229166665</c:v>
                </c:pt>
                <c:pt idx="5966">
                  <c:v>43519.958101851851</c:v>
                </c:pt>
                <c:pt idx="5967">
                  <c:v>43519.958148148151</c:v>
                </c:pt>
                <c:pt idx="5968">
                  <c:v>43519.958182870374</c:v>
                </c:pt>
                <c:pt idx="5969">
                  <c:v>43520.039363425924</c:v>
                </c:pt>
                <c:pt idx="5970">
                  <c:v>43520.039421296293</c:v>
                </c:pt>
                <c:pt idx="5971">
                  <c:v>43520.039687500001</c:v>
                </c:pt>
                <c:pt idx="5972">
                  <c:v>43520.039733796293</c:v>
                </c:pt>
                <c:pt idx="5973">
                  <c:v>43520.039780092593</c:v>
                </c:pt>
                <c:pt idx="5974">
                  <c:v>43520.089895833335</c:v>
                </c:pt>
                <c:pt idx="5975">
                  <c:v>43520.089942129627</c:v>
                </c:pt>
                <c:pt idx="5976">
                  <c:v>43520.470150462963</c:v>
                </c:pt>
                <c:pt idx="5977">
                  <c:v>43520.470208333332</c:v>
                </c:pt>
                <c:pt idx="5978">
                  <c:v>43520.619942129626</c:v>
                </c:pt>
                <c:pt idx="5979">
                  <c:v>43520.62</c:v>
                </c:pt>
                <c:pt idx="5980">
                  <c:v>43520.620034722226</c:v>
                </c:pt>
                <c:pt idx="5981">
                  <c:v>43520.625972222224</c:v>
                </c:pt>
                <c:pt idx="5982">
                  <c:v>43520.626030092593</c:v>
                </c:pt>
                <c:pt idx="5983">
                  <c:v>43520.638738425929</c:v>
                </c:pt>
                <c:pt idx="5984">
                  <c:v>43520.638773148145</c:v>
                </c:pt>
                <c:pt idx="5985">
                  <c:v>43520.638831018521</c:v>
                </c:pt>
                <c:pt idx="5986">
                  <c:v>43520.638877314814</c:v>
                </c:pt>
                <c:pt idx="5987">
                  <c:v>43520.665648148148</c:v>
                </c:pt>
                <c:pt idx="5988">
                  <c:v>43520.665694444448</c:v>
                </c:pt>
                <c:pt idx="5989">
                  <c:v>43520.665729166663</c:v>
                </c:pt>
                <c:pt idx="5990">
                  <c:v>43520.913935185185</c:v>
                </c:pt>
                <c:pt idx="5991">
                  <c:v>43520.913993055554</c:v>
                </c:pt>
                <c:pt idx="5992">
                  <c:v>43520.989247685182</c:v>
                </c:pt>
                <c:pt idx="5993">
                  <c:v>43520.990497685183</c:v>
                </c:pt>
                <c:pt idx="5994">
                  <c:v>43520.990543981483</c:v>
                </c:pt>
                <c:pt idx="5995">
                  <c:v>43521.398599537039</c:v>
                </c:pt>
                <c:pt idx="5996">
                  <c:v>43521.398645833331</c:v>
                </c:pt>
                <c:pt idx="5997">
                  <c:v>43521.398680555554</c:v>
                </c:pt>
                <c:pt idx="5998">
                  <c:v>43521.629155092596</c:v>
                </c:pt>
                <c:pt idx="5999">
                  <c:v>43522.111006944448</c:v>
                </c:pt>
                <c:pt idx="6000">
                  <c:v>43522.111041666663</c:v>
                </c:pt>
                <c:pt idx="6001">
                  <c:v>43522.111111111109</c:v>
                </c:pt>
                <c:pt idx="6002">
                  <c:v>43522.114687499998</c:v>
                </c:pt>
                <c:pt idx="6003">
                  <c:v>43522.114722222221</c:v>
                </c:pt>
                <c:pt idx="6004">
                  <c:v>43522.114791666667</c:v>
                </c:pt>
                <c:pt idx="6005">
                  <c:v>43522.11482638889</c:v>
                </c:pt>
                <c:pt idx="6006">
                  <c:v>43522.114861111113</c:v>
                </c:pt>
                <c:pt idx="6007">
                  <c:v>43522.663229166668</c:v>
                </c:pt>
                <c:pt idx="6008">
                  <c:v>43522.663275462961</c:v>
                </c:pt>
                <c:pt idx="6009">
                  <c:v>43522.663321759261</c:v>
                </c:pt>
                <c:pt idx="6010">
                  <c:v>43522.981678240743</c:v>
                </c:pt>
                <c:pt idx="6011">
                  <c:v>43523.198136574072</c:v>
                </c:pt>
                <c:pt idx="6012">
                  <c:v>43523.198171296295</c:v>
                </c:pt>
                <c:pt idx="6013">
                  <c:v>43523.517083333332</c:v>
                </c:pt>
                <c:pt idx="6014">
                  <c:v>43523.517129629632</c:v>
                </c:pt>
                <c:pt idx="6015">
                  <c:v>43523.832418981481</c:v>
                </c:pt>
                <c:pt idx="6016">
                  <c:v>43523.872662037036</c:v>
                </c:pt>
                <c:pt idx="6017">
                  <c:v>43523.889432870368</c:v>
                </c:pt>
                <c:pt idx="6018">
                  <c:v>43524.168090277781</c:v>
                </c:pt>
                <c:pt idx="6019">
                  <c:v>43524.288240740738</c:v>
                </c:pt>
                <c:pt idx="6020">
                  <c:v>43524.540254629632</c:v>
                </c:pt>
                <c:pt idx="6021">
                  <c:v>43524.75577546296</c:v>
                </c:pt>
                <c:pt idx="6022">
                  <c:v>43524.903287037036</c:v>
                </c:pt>
                <c:pt idx="6023">
                  <c:v>43525.61513888889</c:v>
                </c:pt>
                <c:pt idx="6024">
                  <c:v>43525.646701388891</c:v>
                </c:pt>
                <c:pt idx="6025">
                  <c:v>43525.703981481478</c:v>
                </c:pt>
                <c:pt idx="6026">
                  <c:v>43525.704016203701</c:v>
                </c:pt>
                <c:pt idx="6027">
                  <c:v>43525.704085648147</c:v>
                </c:pt>
                <c:pt idx="6028">
                  <c:v>43525.70412037037</c:v>
                </c:pt>
                <c:pt idx="6029">
                  <c:v>43525.704155092593</c:v>
                </c:pt>
                <c:pt idx="6030">
                  <c:v>43525.704189814816</c:v>
                </c:pt>
                <c:pt idx="6031">
                  <c:v>43525.706423611111</c:v>
                </c:pt>
                <c:pt idx="6032">
                  <c:v>43525.881574074076</c:v>
                </c:pt>
                <c:pt idx="6033">
                  <c:v>43525.881608796299</c:v>
                </c:pt>
                <c:pt idx="6034">
                  <c:v>43526.011354166665</c:v>
                </c:pt>
                <c:pt idx="6035">
                  <c:v>43526.17931712963</c:v>
                </c:pt>
                <c:pt idx="6036">
                  <c:v>43526.644050925926</c:v>
                </c:pt>
                <c:pt idx="6037">
                  <c:v>43526.644120370373</c:v>
                </c:pt>
                <c:pt idx="6038">
                  <c:v>43526.644155092596</c:v>
                </c:pt>
                <c:pt idx="6039">
                  <c:v>43526.644189814811</c:v>
                </c:pt>
                <c:pt idx="6040">
                  <c:v>43526.913321759261</c:v>
                </c:pt>
                <c:pt idx="6041">
                  <c:v>43526.983402777776</c:v>
                </c:pt>
                <c:pt idx="6042">
                  <c:v>43526.990567129629</c:v>
                </c:pt>
                <c:pt idx="6043">
                  <c:v>43527.188611111109</c:v>
                </c:pt>
                <c:pt idx="6044">
                  <c:v>43527.188680555555</c:v>
                </c:pt>
                <c:pt idx="6045">
                  <c:v>43527.188715277778</c:v>
                </c:pt>
                <c:pt idx="6046">
                  <c:v>43527.188750000001</c:v>
                </c:pt>
                <c:pt idx="6047">
                  <c:v>43527.188784722224</c:v>
                </c:pt>
                <c:pt idx="6048">
                  <c:v>43527.700891203705</c:v>
                </c:pt>
                <c:pt idx="6049">
                  <c:v>43527.700925925928</c:v>
                </c:pt>
                <c:pt idx="6050">
                  <c:v>43527.715601851851</c:v>
                </c:pt>
                <c:pt idx="6051">
                  <c:v>43527.819097222222</c:v>
                </c:pt>
                <c:pt idx="6052">
                  <c:v>43527.821747685186</c:v>
                </c:pt>
                <c:pt idx="6053">
                  <c:v>43527.948182870372</c:v>
                </c:pt>
                <c:pt idx="6054">
                  <c:v>43527.948217592595</c:v>
                </c:pt>
                <c:pt idx="6055">
                  <c:v>43527.948263888888</c:v>
                </c:pt>
                <c:pt idx="6056">
                  <c:v>43528.024895833332</c:v>
                </c:pt>
                <c:pt idx="6057">
                  <c:v>43528.024930555555</c:v>
                </c:pt>
                <c:pt idx="6058">
                  <c:v>43528.245729166665</c:v>
                </c:pt>
                <c:pt idx="6059">
                  <c:v>43528.33421296296</c:v>
                </c:pt>
                <c:pt idx="6060">
                  <c:v>43528.334282407406</c:v>
                </c:pt>
                <c:pt idx="6061">
                  <c:v>43528.334317129629</c:v>
                </c:pt>
                <c:pt idx="6062">
                  <c:v>43528.334351851852</c:v>
                </c:pt>
                <c:pt idx="6063">
                  <c:v>43528.400810185187</c:v>
                </c:pt>
                <c:pt idx="6064">
                  <c:v>43529.150729166664</c:v>
                </c:pt>
                <c:pt idx="6065">
                  <c:v>43529.34915509259</c:v>
                </c:pt>
                <c:pt idx="6066">
                  <c:v>43529.915092592593</c:v>
                </c:pt>
                <c:pt idx="6067">
                  <c:v>43529.915162037039</c:v>
                </c:pt>
                <c:pt idx="6068">
                  <c:v>43529.915196759262</c:v>
                </c:pt>
                <c:pt idx="6069">
                  <c:v>43530.204131944447</c:v>
                </c:pt>
                <c:pt idx="6070">
                  <c:v>43530.340821759259</c:v>
                </c:pt>
                <c:pt idx="6071">
                  <c:v>43530.612175925926</c:v>
                </c:pt>
                <c:pt idx="6072">
                  <c:v>43531.3906712963</c:v>
                </c:pt>
                <c:pt idx="6073">
                  <c:v>43531.414479166669</c:v>
                </c:pt>
                <c:pt idx="6074">
                  <c:v>43532.138761574075</c:v>
                </c:pt>
                <c:pt idx="6075">
                  <c:v>43532.306759259256</c:v>
                </c:pt>
                <c:pt idx="6076">
                  <c:v>43532.306828703702</c:v>
                </c:pt>
                <c:pt idx="6077">
                  <c:v>43532.818298611113</c:v>
                </c:pt>
                <c:pt idx="6078">
                  <c:v>43532.951053240744</c:v>
                </c:pt>
                <c:pt idx="6079">
                  <c:v>43532.951122685183</c:v>
                </c:pt>
                <c:pt idx="6080">
                  <c:v>43532.951157407406</c:v>
                </c:pt>
                <c:pt idx="6081">
                  <c:v>43532.951192129629</c:v>
                </c:pt>
                <c:pt idx="6082">
                  <c:v>43532.951226851852</c:v>
                </c:pt>
                <c:pt idx="6083">
                  <c:v>43533.162847222222</c:v>
                </c:pt>
                <c:pt idx="6084">
                  <c:v>43533.301192129627</c:v>
                </c:pt>
                <c:pt idx="6085">
                  <c:v>43533.301261574074</c:v>
                </c:pt>
                <c:pt idx="6086">
                  <c:v>43533.301296296297</c:v>
                </c:pt>
                <c:pt idx="6087">
                  <c:v>43533.30133101852</c:v>
                </c:pt>
                <c:pt idx="6088">
                  <c:v>43533.330520833333</c:v>
                </c:pt>
                <c:pt idx="6089">
                  <c:v>43533.330555555556</c:v>
                </c:pt>
                <c:pt idx="6090">
                  <c:v>43533.330625000002</c:v>
                </c:pt>
                <c:pt idx="6091">
                  <c:v>43533.330659722225</c:v>
                </c:pt>
                <c:pt idx="6092">
                  <c:v>43533.330694444441</c:v>
                </c:pt>
                <c:pt idx="6093">
                  <c:v>43533.389861111114</c:v>
                </c:pt>
                <c:pt idx="6094">
                  <c:v>43533.463518518518</c:v>
                </c:pt>
                <c:pt idx="6095">
                  <c:v>43533.46502314815</c:v>
                </c:pt>
                <c:pt idx="6096">
                  <c:v>43533.512685185182</c:v>
                </c:pt>
                <c:pt idx="6097">
                  <c:v>43533.514490740738</c:v>
                </c:pt>
                <c:pt idx="6098">
                  <c:v>43533.514525462961</c:v>
                </c:pt>
                <c:pt idx="6099">
                  <c:v>43533.530925925923</c:v>
                </c:pt>
                <c:pt idx="6100">
                  <c:v>43533.741863425923</c:v>
                </c:pt>
                <c:pt idx="6101">
                  <c:v>43533.752905092595</c:v>
                </c:pt>
                <c:pt idx="6102">
                  <c:v>43533.782106481478</c:v>
                </c:pt>
                <c:pt idx="6103">
                  <c:v>43534.047083333331</c:v>
                </c:pt>
                <c:pt idx="6104">
                  <c:v>43534.052291666667</c:v>
                </c:pt>
                <c:pt idx="6105">
                  <c:v>43534.05265046296</c:v>
                </c:pt>
                <c:pt idx="6106">
                  <c:v>43534.052719907406</c:v>
                </c:pt>
                <c:pt idx="6107">
                  <c:v>43534.052754629629</c:v>
                </c:pt>
                <c:pt idx="6108">
                  <c:v>43534.052881944444</c:v>
                </c:pt>
                <c:pt idx="6109">
                  <c:v>43534.052951388891</c:v>
                </c:pt>
                <c:pt idx="6110">
                  <c:v>43534.052986111114</c:v>
                </c:pt>
                <c:pt idx="6111">
                  <c:v>43534.053020833337</c:v>
                </c:pt>
                <c:pt idx="6112">
                  <c:v>43534.053483796299</c:v>
                </c:pt>
                <c:pt idx="6113">
                  <c:v>43534.05877314815</c:v>
                </c:pt>
                <c:pt idx="6114">
                  <c:v>43534.058819444443</c:v>
                </c:pt>
                <c:pt idx="6115">
                  <c:v>43534.058888888889</c:v>
                </c:pt>
                <c:pt idx="6116">
                  <c:v>43534.058923611112</c:v>
                </c:pt>
                <c:pt idx="6117">
                  <c:v>43534.058958333335</c:v>
                </c:pt>
                <c:pt idx="6118">
                  <c:v>43534.058993055558</c:v>
                </c:pt>
                <c:pt idx="6119">
                  <c:v>43534.468275462961</c:v>
                </c:pt>
                <c:pt idx="6120">
                  <c:v>43534.489027777781</c:v>
                </c:pt>
                <c:pt idx="6121">
                  <c:v>43534.525300925925</c:v>
                </c:pt>
                <c:pt idx="6122">
                  <c:v>43534.525347222225</c:v>
                </c:pt>
                <c:pt idx="6123">
                  <c:v>43534.528402777774</c:v>
                </c:pt>
                <c:pt idx="6124">
                  <c:v>43534.770949074074</c:v>
                </c:pt>
                <c:pt idx="6125">
                  <c:v>43534.771006944444</c:v>
                </c:pt>
                <c:pt idx="6126">
                  <c:v>43535.055949074071</c:v>
                </c:pt>
                <c:pt idx="6127">
                  <c:v>43535.064016203702</c:v>
                </c:pt>
                <c:pt idx="6128">
                  <c:v>43535.074513888889</c:v>
                </c:pt>
                <c:pt idx="6129">
                  <c:v>43535.344085648147</c:v>
                </c:pt>
                <c:pt idx="6130">
                  <c:v>43535.355717592596</c:v>
                </c:pt>
                <c:pt idx="6131">
                  <c:v>43535.357291666667</c:v>
                </c:pt>
                <c:pt idx="6132">
                  <c:v>43535.756516203706</c:v>
                </c:pt>
                <c:pt idx="6133">
                  <c:v>43535.821875000001</c:v>
                </c:pt>
                <c:pt idx="6134">
                  <c:v>43536.069733796299</c:v>
                </c:pt>
                <c:pt idx="6135">
                  <c:v>43536.069803240738</c:v>
                </c:pt>
                <c:pt idx="6136">
                  <c:v>43536.069837962961</c:v>
                </c:pt>
                <c:pt idx="6137">
                  <c:v>43536.069872685184</c:v>
                </c:pt>
                <c:pt idx="6138">
                  <c:v>43536.082268518519</c:v>
                </c:pt>
                <c:pt idx="6139">
                  <c:v>43536.082314814812</c:v>
                </c:pt>
                <c:pt idx="6140">
                  <c:v>43536.084039351852</c:v>
                </c:pt>
                <c:pt idx="6141">
                  <c:v>43536.084085648145</c:v>
                </c:pt>
                <c:pt idx="6142">
                  <c:v>43536.288738425923</c:v>
                </c:pt>
                <c:pt idx="6143">
                  <c:v>43536.290509259263</c:v>
                </c:pt>
                <c:pt idx="6144">
                  <c:v>43536.290578703702</c:v>
                </c:pt>
                <c:pt idx="6145">
                  <c:v>43536.290613425925</c:v>
                </c:pt>
                <c:pt idx="6146">
                  <c:v>43536.290694444448</c:v>
                </c:pt>
                <c:pt idx="6147">
                  <c:v>43536.290925925925</c:v>
                </c:pt>
                <c:pt idx="6148">
                  <c:v>43536.291076388887</c:v>
                </c:pt>
                <c:pt idx="6149">
                  <c:v>43536.291388888887</c:v>
                </c:pt>
                <c:pt idx="6150">
                  <c:v>43536.291631944441</c:v>
                </c:pt>
                <c:pt idx="6151">
                  <c:v>43536.291759259257</c:v>
                </c:pt>
                <c:pt idx="6152">
                  <c:v>43536.291932870372</c:v>
                </c:pt>
                <c:pt idx="6153">
                  <c:v>43536.460613425923</c:v>
                </c:pt>
                <c:pt idx="6154">
                  <c:v>43536.539756944447</c:v>
                </c:pt>
                <c:pt idx="6155">
                  <c:v>43536.88071759259</c:v>
                </c:pt>
                <c:pt idx="6156">
                  <c:v>43537.234583333331</c:v>
                </c:pt>
                <c:pt idx="6157">
                  <c:v>43537.236851851849</c:v>
                </c:pt>
                <c:pt idx="6158">
                  <c:v>43537.264016203706</c:v>
                </c:pt>
                <c:pt idx="6159">
                  <c:v>43537.264050925929</c:v>
                </c:pt>
                <c:pt idx="6160">
                  <c:v>43537.264120370368</c:v>
                </c:pt>
                <c:pt idx="6161">
                  <c:v>43537.264155092591</c:v>
                </c:pt>
                <c:pt idx="6162">
                  <c:v>43537.740254629629</c:v>
                </c:pt>
                <c:pt idx="6163">
                  <c:v>43537.782858796294</c:v>
                </c:pt>
                <c:pt idx="6164">
                  <c:v>43537.782893518517</c:v>
                </c:pt>
                <c:pt idx="6165">
                  <c:v>43537.914178240739</c:v>
                </c:pt>
                <c:pt idx="6166">
                  <c:v>43537.920138888891</c:v>
                </c:pt>
                <c:pt idx="6167">
                  <c:v>43538.256585648145</c:v>
                </c:pt>
                <c:pt idx="6168">
                  <c:v>43538.269814814812</c:v>
                </c:pt>
                <c:pt idx="6169">
                  <c:v>43538.269872685189</c:v>
                </c:pt>
                <c:pt idx="6170">
                  <c:v>43538.269907407404</c:v>
                </c:pt>
                <c:pt idx="6171">
                  <c:v>43538.294270833336</c:v>
                </c:pt>
                <c:pt idx="6172">
                  <c:v>43538.294687499998</c:v>
                </c:pt>
                <c:pt idx="6173">
                  <c:v>43538.294768518521</c:v>
                </c:pt>
                <c:pt idx="6174">
                  <c:v>43538.294814814813</c:v>
                </c:pt>
                <c:pt idx="6175">
                  <c:v>43538.300150462965</c:v>
                </c:pt>
                <c:pt idx="6176">
                  <c:v>43538.356979166667</c:v>
                </c:pt>
                <c:pt idx="6177">
                  <c:v>43538.405474537038</c:v>
                </c:pt>
                <c:pt idx="6178">
                  <c:v>43538.414918981478</c:v>
                </c:pt>
                <c:pt idx="6179">
                  <c:v>43538.892766203702</c:v>
                </c:pt>
                <c:pt idx="6180">
                  <c:v>43539.676550925928</c:v>
                </c:pt>
                <c:pt idx="6181">
                  <c:v>43539.676620370374</c:v>
                </c:pt>
                <c:pt idx="6182">
                  <c:v>43539.683912037035</c:v>
                </c:pt>
                <c:pt idx="6183">
                  <c:v>43539.683993055558</c:v>
                </c:pt>
                <c:pt idx="6184">
                  <c:v>43539.685763888891</c:v>
                </c:pt>
                <c:pt idx="6185">
                  <c:v>43539.685810185183</c:v>
                </c:pt>
                <c:pt idx="6186">
                  <c:v>43539.686805555553</c:v>
                </c:pt>
                <c:pt idx="6187">
                  <c:v>43539.686851851853</c:v>
                </c:pt>
                <c:pt idx="6188">
                  <c:v>43539.686932870369</c:v>
                </c:pt>
                <c:pt idx="6189">
                  <c:v>43539.686979166669</c:v>
                </c:pt>
                <c:pt idx="6190">
                  <c:v>43539.687951388885</c:v>
                </c:pt>
                <c:pt idx="6191">
                  <c:v>43539.687997685185</c:v>
                </c:pt>
                <c:pt idx="6192">
                  <c:v>43539.688043981485</c:v>
                </c:pt>
                <c:pt idx="6193">
                  <c:v>43540.21297453704</c:v>
                </c:pt>
                <c:pt idx="6194">
                  <c:v>43540.374988425923</c:v>
                </c:pt>
                <c:pt idx="6195">
                  <c:v>43540.494745370372</c:v>
                </c:pt>
                <c:pt idx="6196">
                  <c:v>43540.566689814812</c:v>
                </c:pt>
                <c:pt idx="6197">
                  <c:v>43540.614571759259</c:v>
                </c:pt>
                <c:pt idx="6198">
                  <c:v>43540.614606481482</c:v>
                </c:pt>
                <c:pt idx="6199">
                  <c:v>43541.491898148146</c:v>
                </c:pt>
                <c:pt idx="6200">
                  <c:v>43541.491932870369</c:v>
                </c:pt>
                <c:pt idx="6201">
                  <c:v>43541.491967592592</c:v>
                </c:pt>
                <c:pt idx="6202">
                  <c:v>43541.612615740742</c:v>
                </c:pt>
                <c:pt idx="6203">
                  <c:v>43541.612685185188</c:v>
                </c:pt>
                <c:pt idx="6204">
                  <c:v>43541.612719907411</c:v>
                </c:pt>
                <c:pt idx="6205">
                  <c:v>43542.165752314817</c:v>
                </c:pt>
                <c:pt idx="6206">
                  <c:v>43542.165821759256</c:v>
                </c:pt>
                <c:pt idx="6207">
                  <c:v>43542.165856481479</c:v>
                </c:pt>
                <c:pt idx="6208">
                  <c:v>43542.165891203702</c:v>
                </c:pt>
                <c:pt idx="6209">
                  <c:v>43542.54409722222</c:v>
                </c:pt>
                <c:pt idx="6210">
                  <c:v>43542.639618055553</c:v>
                </c:pt>
                <c:pt idx="6211">
                  <c:v>43542.639652777776</c:v>
                </c:pt>
                <c:pt idx="6212">
                  <c:v>43542.639722222222</c:v>
                </c:pt>
                <c:pt idx="6213">
                  <c:v>43542.639768518522</c:v>
                </c:pt>
                <c:pt idx="6214">
                  <c:v>43542.639803240738</c:v>
                </c:pt>
                <c:pt idx="6215">
                  <c:v>43542.639837962961</c:v>
                </c:pt>
                <c:pt idx="6216">
                  <c:v>43542.651736111111</c:v>
                </c:pt>
                <c:pt idx="6217">
                  <c:v>43542.651770833334</c:v>
                </c:pt>
                <c:pt idx="6218">
                  <c:v>43543.158819444441</c:v>
                </c:pt>
                <c:pt idx="6219">
                  <c:v>43543.53193287037</c:v>
                </c:pt>
                <c:pt idx="6220">
                  <c:v>43543.53197916667</c:v>
                </c:pt>
                <c:pt idx="6221">
                  <c:v>43543.532013888886</c:v>
                </c:pt>
                <c:pt idx="6222">
                  <c:v>43543.630358796298</c:v>
                </c:pt>
                <c:pt idx="6223">
                  <c:v>43543.646226851852</c:v>
                </c:pt>
                <c:pt idx="6224">
                  <c:v>43543.767048611109</c:v>
                </c:pt>
                <c:pt idx="6225">
                  <c:v>43543.767118055555</c:v>
                </c:pt>
                <c:pt idx="6226">
                  <c:v>43543.767152777778</c:v>
                </c:pt>
                <c:pt idx="6227">
                  <c:v>43543.767187500001</c:v>
                </c:pt>
                <c:pt idx="6228">
                  <c:v>43543.852175925924</c:v>
                </c:pt>
                <c:pt idx="6229">
                  <c:v>43543.85224537037</c:v>
                </c:pt>
                <c:pt idx="6230">
                  <c:v>43544.032604166663</c:v>
                </c:pt>
                <c:pt idx="6231">
                  <c:v>43544.29965277778</c:v>
                </c:pt>
                <c:pt idx="6232">
                  <c:v>43544.299722222226</c:v>
                </c:pt>
                <c:pt idx="6233">
                  <c:v>43544.299756944441</c:v>
                </c:pt>
                <c:pt idx="6234">
                  <c:v>43544.299791666665</c:v>
                </c:pt>
                <c:pt idx="6235">
                  <c:v>43545.22934027778</c:v>
                </c:pt>
                <c:pt idx="6236">
                  <c:v>43545.229375000003</c:v>
                </c:pt>
                <c:pt idx="6237">
                  <c:v>43545.468287037038</c:v>
                </c:pt>
                <c:pt idx="6238">
                  <c:v>43545.488981481481</c:v>
                </c:pt>
                <c:pt idx="6239">
                  <c:v>43545.489050925928</c:v>
                </c:pt>
                <c:pt idx="6240">
                  <c:v>43545.489085648151</c:v>
                </c:pt>
                <c:pt idx="6241">
                  <c:v>43545.489120370374</c:v>
                </c:pt>
                <c:pt idx="6242">
                  <c:v>43545.65729166667</c:v>
                </c:pt>
                <c:pt idx="6243">
                  <c:v>43545.712916666664</c:v>
                </c:pt>
                <c:pt idx="6244">
                  <c:v>43546.287349537037</c:v>
                </c:pt>
                <c:pt idx="6245">
                  <c:v>43546.287395833337</c:v>
                </c:pt>
                <c:pt idx="6246">
                  <c:v>43546.537708333337</c:v>
                </c:pt>
                <c:pt idx="6247">
                  <c:v>43546.602187500001</c:v>
                </c:pt>
                <c:pt idx="6248">
                  <c:v>43547.182847222219</c:v>
                </c:pt>
                <c:pt idx="6249">
                  <c:v>43547.616157407407</c:v>
                </c:pt>
                <c:pt idx="6250">
                  <c:v>43547.61619212963</c:v>
                </c:pt>
                <c:pt idx="6251">
                  <c:v>43547.616226851853</c:v>
                </c:pt>
                <c:pt idx="6252">
                  <c:v>43547.616261574076</c:v>
                </c:pt>
                <c:pt idx="6253">
                  <c:v>43548.114652777775</c:v>
                </c:pt>
                <c:pt idx="6254">
                  <c:v>43548.206516203703</c:v>
                </c:pt>
                <c:pt idx="6255">
                  <c:v>43548.811805555553</c:v>
                </c:pt>
                <c:pt idx="6256">
                  <c:v>43548.812199074076</c:v>
                </c:pt>
                <c:pt idx="6257">
                  <c:v>43548.833483796298</c:v>
                </c:pt>
                <c:pt idx="6258">
                  <c:v>43548.873530092591</c:v>
                </c:pt>
                <c:pt idx="6259">
                  <c:v>43549.50408564815</c:v>
                </c:pt>
                <c:pt idx="6260">
                  <c:v>43549.927581018521</c:v>
                </c:pt>
                <c:pt idx="6261">
                  <c:v>43550.352777777778</c:v>
                </c:pt>
                <c:pt idx="6262">
                  <c:v>43550.477129629631</c:v>
                </c:pt>
                <c:pt idx="6263">
                  <c:v>43550.477199074077</c:v>
                </c:pt>
                <c:pt idx="6264">
                  <c:v>43550.477233796293</c:v>
                </c:pt>
                <c:pt idx="6265">
                  <c:v>43550.753206018519</c:v>
                </c:pt>
                <c:pt idx="6266">
                  <c:v>43550.806863425925</c:v>
                </c:pt>
                <c:pt idx="6267">
                  <c:v>43550.806909722225</c:v>
                </c:pt>
                <c:pt idx="6268">
                  <c:v>43550.806944444441</c:v>
                </c:pt>
                <c:pt idx="6269">
                  <c:v>43550.806979166664</c:v>
                </c:pt>
                <c:pt idx="6270">
                  <c:v>43550.807013888887</c:v>
                </c:pt>
                <c:pt idx="6271">
                  <c:v>43551.508483796293</c:v>
                </c:pt>
                <c:pt idx="6272">
                  <c:v>43551.508518518516</c:v>
                </c:pt>
                <c:pt idx="6273">
                  <c:v>43551.615624999999</c:v>
                </c:pt>
                <c:pt idx="6274">
                  <c:v>43551.924768518518</c:v>
                </c:pt>
                <c:pt idx="6275">
                  <c:v>43552.050115740742</c:v>
                </c:pt>
                <c:pt idx="6276">
                  <c:v>43552.258668981478</c:v>
                </c:pt>
                <c:pt idx="6277">
                  <c:v>43552.258738425924</c:v>
                </c:pt>
                <c:pt idx="6278">
                  <c:v>43552.413900462961</c:v>
                </c:pt>
                <c:pt idx="6279">
                  <c:v>43552.515787037039</c:v>
                </c:pt>
                <c:pt idx="6280">
                  <c:v>43552.515833333331</c:v>
                </c:pt>
                <c:pt idx="6281">
                  <c:v>43552.592222222222</c:v>
                </c:pt>
                <c:pt idx="6282">
                  <c:v>43552.597430555557</c:v>
                </c:pt>
                <c:pt idx="6283">
                  <c:v>43552.662291666667</c:v>
                </c:pt>
                <c:pt idx="6284">
                  <c:v>43553.092430555553</c:v>
                </c:pt>
                <c:pt idx="6285">
                  <c:v>43553.259328703702</c:v>
                </c:pt>
                <c:pt idx="6286">
                  <c:v>43553.264537037037</c:v>
                </c:pt>
                <c:pt idx="6287">
                  <c:v>43553.375925925924</c:v>
                </c:pt>
                <c:pt idx="6288">
                  <c:v>43553.378113425926</c:v>
                </c:pt>
                <c:pt idx="6289">
                  <c:v>43553.378171296295</c:v>
                </c:pt>
                <c:pt idx="6290">
                  <c:v>43553.873043981483</c:v>
                </c:pt>
                <c:pt idx="6291">
                  <c:v>43554.364120370374</c:v>
                </c:pt>
                <c:pt idx="6292">
                  <c:v>43554.364155092589</c:v>
                </c:pt>
                <c:pt idx="6293">
                  <c:v>43554.364224537036</c:v>
                </c:pt>
                <c:pt idx="6294">
                  <c:v>43554.425196759257</c:v>
                </c:pt>
                <c:pt idx="6295">
                  <c:v>43554.425266203703</c:v>
                </c:pt>
                <c:pt idx="6296">
                  <c:v>43554.425300925926</c:v>
                </c:pt>
                <c:pt idx="6297">
                  <c:v>43554.425335648149</c:v>
                </c:pt>
                <c:pt idx="6298">
                  <c:v>43554.425370370373</c:v>
                </c:pt>
                <c:pt idx="6299">
                  <c:v>43554.426898148151</c:v>
                </c:pt>
                <c:pt idx="6300">
                  <c:v>43554.437164351853</c:v>
                </c:pt>
                <c:pt idx="6301">
                  <c:v>43554.697048611109</c:v>
                </c:pt>
                <c:pt idx="6302">
                  <c:v>43554.772511574076</c:v>
                </c:pt>
                <c:pt idx="6303">
                  <c:v>43554.777928240743</c:v>
                </c:pt>
                <c:pt idx="6304">
                  <c:v>43554.782766203702</c:v>
                </c:pt>
                <c:pt idx="6305">
                  <c:v>43554.782812500001</c:v>
                </c:pt>
                <c:pt idx="6306">
                  <c:v>43554.782881944448</c:v>
                </c:pt>
                <c:pt idx="6307">
                  <c:v>43555.051458333335</c:v>
                </c:pt>
                <c:pt idx="6308">
                  <c:v>43555.191736111112</c:v>
                </c:pt>
                <c:pt idx="6309">
                  <c:v>43555.454444444447</c:v>
                </c:pt>
                <c:pt idx="6310">
                  <c:v>43555.456423611111</c:v>
                </c:pt>
                <c:pt idx="6311">
                  <c:v>43555.456458333334</c:v>
                </c:pt>
                <c:pt idx="6312">
                  <c:v>43555.456493055557</c:v>
                </c:pt>
                <c:pt idx="6313">
                  <c:v>43555.45652777778</c:v>
                </c:pt>
                <c:pt idx="6314">
                  <c:v>43555.457743055558</c:v>
                </c:pt>
                <c:pt idx="6315">
                  <c:v>43555.462083333332</c:v>
                </c:pt>
                <c:pt idx="6316">
                  <c:v>43555.573518518519</c:v>
                </c:pt>
                <c:pt idx="6317">
                  <c:v>43555.573576388888</c:v>
                </c:pt>
                <c:pt idx="6318">
                  <c:v>43555.573611111111</c:v>
                </c:pt>
                <c:pt idx="6319">
                  <c:v>43555.657858796294</c:v>
                </c:pt>
                <c:pt idx="6320">
                  <c:v>43555.679837962962</c:v>
                </c:pt>
                <c:pt idx="6321">
                  <c:v>43555.826307870368</c:v>
                </c:pt>
                <c:pt idx="6322">
                  <c:v>43555.870810185188</c:v>
                </c:pt>
                <c:pt idx="6323">
                  <c:v>43555.882222222222</c:v>
                </c:pt>
                <c:pt idx="6324">
                  <c:v>43556.436793981484</c:v>
                </c:pt>
                <c:pt idx="6325">
                  <c:v>43556.751331018517</c:v>
                </c:pt>
                <c:pt idx="6326">
                  <c:v>43556.75136574074</c:v>
                </c:pt>
                <c:pt idx="6327">
                  <c:v>43557.434664351851</c:v>
                </c:pt>
                <c:pt idx="6328">
                  <c:v>43557.63480324074</c:v>
                </c:pt>
                <c:pt idx="6329">
                  <c:v>43557.790625000001</c:v>
                </c:pt>
                <c:pt idx="6330">
                  <c:v>43557.790798611109</c:v>
                </c:pt>
                <c:pt idx="6331">
                  <c:v>43557.790833333333</c:v>
                </c:pt>
                <c:pt idx="6332">
                  <c:v>43557.790902777779</c:v>
                </c:pt>
                <c:pt idx="6333">
                  <c:v>43557.815023148149</c:v>
                </c:pt>
                <c:pt idx="6334">
                  <c:v>43557.838877314818</c:v>
                </c:pt>
                <c:pt idx="6335">
                  <c:v>43557.838912037034</c:v>
                </c:pt>
                <c:pt idx="6336">
                  <c:v>43557.838946759257</c:v>
                </c:pt>
                <c:pt idx="6337">
                  <c:v>43557.83898148148</c:v>
                </c:pt>
                <c:pt idx="6338">
                  <c:v>43557.890717592592</c:v>
                </c:pt>
                <c:pt idx="6339">
                  <c:v>43558.384039351855</c:v>
                </c:pt>
                <c:pt idx="6340">
                  <c:v>43558.384085648147</c:v>
                </c:pt>
                <c:pt idx="6341">
                  <c:v>43558.410694444443</c:v>
                </c:pt>
                <c:pt idx="6342">
                  <c:v>43558.410729166666</c:v>
                </c:pt>
                <c:pt idx="6343">
                  <c:v>43558.410763888889</c:v>
                </c:pt>
                <c:pt idx="6344">
                  <c:v>43558.410798611112</c:v>
                </c:pt>
                <c:pt idx="6345">
                  <c:v>43558.449895833335</c:v>
                </c:pt>
                <c:pt idx="6346">
                  <c:v>43558.469317129631</c:v>
                </c:pt>
                <c:pt idx="6347">
                  <c:v>43558.531365740739</c:v>
                </c:pt>
                <c:pt idx="6348">
                  <c:v>43558.531423611108</c:v>
                </c:pt>
                <c:pt idx="6349">
                  <c:v>43558.674351851849</c:v>
                </c:pt>
                <c:pt idx="6350">
                  <c:v>43558.674398148149</c:v>
                </c:pt>
                <c:pt idx="6351">
                  <c:v>43558.674432870372</c:v>
                </c:pt>
                <c:pt idx="6352">
                  <c:v>43558.712210648147</c:v>
                </c:pt>
                <c:pt idx="6353">
                  <c:v>43559.025578703702</c:v>
                </c:pt>
                <c:pt idx="6354">
                  <c:v>43559.135763888888</c:v>
                </c:pt>
                <c:pt idx="6355">
                  <c:v>43559.169722222221</c:v>
                </c:pt>
                <c:pt idx="6356">
                  <c:v>43559.169768518521</c:v>
                </c:pt>
                <c:pt idx="6357">
                  <c:v>43559.169803240744</c:v>
                </c:pt>
                <c:pt idx="6358">
                  <c:v>43559.252476851849</c:v>
                </c:pt>
                <c:pt idx="6359">
                  <c:v>43559.991747685184</c:v>
                </c:pt>
                <c:pt idx="6360">
                  <c:v>43560.034456018519</c:v>
                </c:pt>
                <c:pt idx="6361">
                  <c:v>43560.067187499997</c:v>
                </c:pt>
                <c:pt idx="6362">
                  <c:v>43560.095810185187</c:v>
                </c:pt>
                <c:pt idx="6363">
                  <c:v>43560.09584490741</c:v>
                </c:pt>
                <c:pt idx="6364">
                  <c:v>43560.110972222225</c:v>
                </c:pt>
                <c:pt idx="6365">
                  <c:v>43560.111018518517</c:v>
                </c:pt>
                <c:pt idx="6366">
                  <c:v>43560.162407407406</c:v>
                </c:pt>
                <c:pt idx="6367">
                  <c:v>43560.393171296295</c:v>
                </c:pt>
                <c:pt idx="6368">
                  <c:v>43560.393206018518</c:v>
                </c:pt>
                <c:pt idx="6369">
                  <c:v>43560.393240740741</c:v>
                </c:pt>
                <c:pt idx="6370">
                  <c:v>43560.393275462964</c:v>
                </c:pt>
                <c:pt idx="6371">
                  <c:v>43560.909710648149</c:v>
                </c:pt>
                <c:pt idx="6372">
                  <c:v>43560.941608796296</c:v>
                </c:pt>
                <c:pt idx="6373">
                  <c:v>43560.941655092596</c:v>
                </c:pt>
                <c:pt idx="6374">
                  <c:v>43560.955150462964</c:v>
                </c:pt>
                <c:pt idx="6375">
                  <c:v>43560.95521990741</c:v>
                </c:pt>
                <c:pt idx="6376">
                  <c:v>43561.093460648146</c:v>
                </c:pt>
                <c:pt idx="6377">
                  <c:v>43561.093495370369</c:v>
                </c:pt>
                <c:pt idx="6378">
                  <c:v>43561.093530092592</c:v>
                </c:pt>
                <c:pt idx="6379">
                  <c:v>43561.176747685182</c:v>
                </c:pt>
                <c:pt idx="6380">
                  <c:v>43561.672893518517</c:v>
                </c:pt>
                <c:pt idx="6381">
                  <c:v>43561.741770833331</c:v>
                </c:pt>
                <c:pt idx="6382">
                  <c:v>43561.741840277777</c:v>
                </c:pt>
                <c:pt idx="6383">
                  <c:v>43561.741875</c:v>
                </c:pt>
                <c:pt idx="6384">
                  <c:v>43561.741909722223</c:v>
                </c:pt>
                <c:pt idx="6385">
                  <c:v>43561.741944444446</c:v>
                </c:pt>
                <c:pt idx="6386">
                  <c:v>43561.841874999998</c:v>
                </c:pt>
                <c:pt idx="6387">
                  <c:v>43562.0628125</c:v>
                </c:pt>
                <c:pt idx="6388">
                  <c:v>43562.110578703701</c:v>
                </c:pt>
                <c:pt idx="6389">
                  <c:v>43562.110648148147</c:v>
                </c:pt>
                <c:pt idx="6390">
                  <c:v>43562.110682870371</c:v>
                </c:pt>
                <c:pt idx="6391">
                  <c:v>43562.110717592594</c:v>
                </c:pt>
                <c:pt idx="6392">
                  <c:v>43562.12605324074</c:v>
                </c:pt>
                <c:pt idx="6393">
                  <c:v>43562.126087962963</c:v>
                </c:pt>
                <c:pt idx="6394">
                  <c:v>43562.126157407409</c:v>
                </c:pt>
                <c:pt idx="6395">
                  <c:v>43562.126192129632</c:v>
                </c:pt>
                <c:pt idx="6396">
                  <c:v>43562.221250000002</c:v>
                </c:pt>
                <c:pt idx="6397">
                  <c:v>43562.26222222222</c:v>
                </c:pt>
                <c:pt idx="6398">
                  <c:v>43562.262256944443</c:v>
                </c:pt>
                <c:pt idx="6399">
                  <c:v>43562.627106481479</c:v>
                </c:pt>
                <c:pt idx="6400">
                  <c:v>43562.717962962961</c:v>
                </c:pt>
                <c:pt idx="6401">
                  <c:v>43562.71802083333</c:v>
                </c:pt>
                <c:pt idx="6402">
                  <c:v>43562.718055555553</c:v>
                </c:pt>
                <c:pt idx="6403">
                  <c:v>43562.718090277776</c:v>
                </c:pt>
                <c:pt idx="6404">
                  <c:v>43562.799571759257</c:v>
                </c:pt>
                <c:pt idx="6405">
                  <c:v>43562.857395833336</c:v>
                </c:pt>
                <c:pt idx="6406">
                  <c:v>43562.985300925924</c:v>
                </c:pt>
                <c:pt idx="6407">
                  <c:v>43563.129537037035</c:v>
                </c:pt>
                <c:pt idx="6408">
                  <c:v>43563.129606481481</c:v>
                </c:pt>
                <c:pt idx="6409">
                  <c:v>43563.183263888888</c:v>
                </c:pt>
                <c:pt idx="6410">
                  <c:v>43563.186307870368</c:v>
                </c:pt>
                <c:pt idx="6411">
                  <c:v>43563.186342592591</c:v>
                </c:pt>
                <c:pt idx="6412">
                  <c:v>43563.193449074075</c:v>
                </c:pt>
                <c:pt idx="6413">
                  <c:v>43563.197708333333</c:v>
                </c:pt>
                <c:pt idx="6414">
                  <c:v>43563.197777777779</c:v>
                </c:pt>
                <c:pt idx="6415">
                  <c:v>43563.391793981478</c:v>
                </c:pt>
                <c:pt idx="6416">
                  <c:v>43563.391840277778</c:v>
                </c:pt>
                <c:pt idx="6417">
                  <c:v>43563.488206018519</c:v>
                </c:pt>
                <c:pt idx="6418">
                  <c:v>43563.488252314812</c:v>
                </c:pt>
                <c:pt idx="6419">
                  <c:v>43563.488287037035</c:v>
                </c:pt>
                <c:pt idx="6420">
                  <c:v>43563.570335648146</c:v>
                </c:pt>
                <c:pt idx="6421">
                  <c:v>43563.570381944446</c:v>
                </c:pt>
                <c:pt idx="6422">
                  <c:v>43563.787291666667</c:v>
                </c:pt>
                <c:pt idx="6423">
                  <c:v>43563.809895833336</c:v>
                </c:pt>
                <c:pt idx="6424">
                  <c:v>43563.818055555559</c:v>
                </c:pt>
                <c:pt idx="6425">
                  <c:v>43563.818136574075</c:v>
                </c:pt>
                <c:pt idx="6426">
                  <c:v>43563.818726851852</c:v>
                </c:pt>
                <c:pt idx="6427">
                  <c:v>43563.818773148145</c:v>
                </c:pt>
                <c:pt idx="6428">
                  <c:v>43563.820474537039</c:v>
                </c:pt>
                <c:pt idx="6429">
                  <c:v>43563.820543981485</c:v>
                </c:pt>
                <c:pt idx="6430">
                  <c:v>43563.8205787037</c:v>
                </c:pt>
                <c:pt idx="6431">
                  <c:v>43563.821759259263</c:v>
                </c:pt>
                <c:pt idx="6432">
                  <c:v>43563.823078703703</c:v>
                </c:pt>
                <c:pt idx="6433">
                  <c:v>43563.823113425926</c:v>
                </c:pt>
                <c:pt idx="6434">
                  <c:v>43563.823159722226</c:v>
                </c:pt>
                <c:pt idx="6435">
                  <c:v>43563.823206018518</c:v>
                </c:pt>
                <c:pt idx="6436">
                  <c:v>43563.823240740741</c:v>
                </c:pt>
                <c:pt idx="6437">
                  <c:v>43563.823275462964</c:v>
                </c:pt>
                <c:pt idx="6438">
                  <c:v>43563.835023148145</c:v>
                </c:pt>
                <c:pt idx="6439">
                  <c:v>43563.835092592592</c:v>
                </c:pt>
                <c:pt idx="6440">
                  <c:v>43563.835590277777</c:v>
                </c:pt>
                <c:pt idx="6441">
                  <c:v>43563.835636574076</c:v>
                </c:pt>
                <c:pt idx="6442">
                  <c:v>43563.836261574077</c:v>
                </c:pt>
                <c:pt idx="6443">
                  <c:v>43563.836342592593</c:v>
                </c:pt>
                <c:pt idx="6444">
                  <c:v>43563.838391203702</c:v>
                </c:pt>
                <c:pt idx="6445">
                  <c:v>43563.838460648149</c:v>
                </c:pt>
                <c:pt idx="6446">
                  <c:v>43563.839004629626</c:v>
                </c:pt>
                <c:pt idx="6447">
                  <c:v>43563.839050925926</c:v>
                </c:pt>
                <c:pt idx="6448">
                  <c:v>43563.841226851851</c:v>
                </c:pt>
                <c:pt idx="6449">
                  <c:v>43563.841284722221</c:v>
                </c:pt>
                <c:pt idx="6450">
                  <c:v>43563.841956018521</c:v>
                </c:pt>
                <c:pt idx="6451">
                  <c:v>43563.842002314814</c:v>
                </c:pt>
                <c:pt idx="6452">
                  <c:v>43563.842418981483</c:v>
                </c:pt>
                <c:pt idx="6453">
                  <c:v>43563.845324074071</c:v>
                </c:pt>
                <c:pt idx="6454">
                  <c:v>43563.845393518517</c:v>
                </c:pt>
                <c:pt idx="6455">
                  <c:v>43563.84542824074</c:v>
                </c:pt>
                <c:pt idx="6456">
                  <c:v>43564.220231481479</c:v>
                </c:pt>
                <c:pt idx="6457">
                  <c:v>43564.336215277777</c:v>
                </c:pt>
                <c:pt idx="6458">
                  <c:v>43564.33625</c:v>
                </c:pt>
                <c:pt idx="6459">
                  <c:v>43564.336284722223</c:v>
                </c:pt>
                <c:pt idx="6460">
                  <c:v>43564.336319444446</c:v>
                </c:pt>
                <c:pt idx="6461">
                  <c:v>43564.336354166669</c:v>
                </c:pt>
                <c:pt idx="6462">
                  <c:v>43564.336388888885</c:v>
                </c:pt>
                <c:pt idx="6463">
                  <c:v>43564.397662037038</c:v>
                </c:pt>
                <c:pt idx="6464">
                  <c:v>43564.455023148148</c:v>
                </c:pt>
                <c:pt idx="6465">
                  <c:v>43564.597094907411</c:v>
                </c:pt>
                <c:pt idx="6466">
                  <c:v>43564.597129629627</c:v>
                </c:pt>
                <c:pt idx="6467">
                  <c:v>43564.629687499997</c:v>
                </c:pt>
                <c:pt idx="6468">
                  <c:v>43564.629733796297</c:v>
                </c:pt>
                <c:pt idx="6469">
                  <c:v>43564.62976851852</c:v>
                </c:pt>
                <c:pt idx="6470">
                  <c:v>43564.899594907409</c:v>
                </c:pt>
                <c:pt idx="6471">
                  <c:v>43564.950613425928</c:v>
                </c:pt>
                <c:pt idx="6472">
                  <c:v>43564.950682870367</c:v>
                </c:pt>
                <c:pt idx="6473">
                  <c:v>43565.120416666665</c:v>
                </c:pt>
                <c:pt idx="6474">
                  <c:v>43565.120451388888</c:v>
                </c:pt>
                <c:pt idx="6475">
                  <c:v>43565.120486111111</c:v>
                </c:pt>
                <c:pt idx="6476">
                  <c:v>43565.12599537037</c:v>
                </c:pt>
                <c:pt idx="6477">
                  <c:v>43565.126168981478</c:v>
                </c:pt>
                <c:pt idx="6478">
                  <c:v>43565.131053240744</c:v>
                </c:pt>
                <c:pt idx="6479">
                  <c:v>43565.213900462964</c:v>
                </c:pt>
                <c:pt idx="6480">
                  <c:v>43565.213946759257</c:v>
                </c:pt>
                <c:pt idx="6481">
                  <c:v>43565.21402777778</c:v>
                </c:pt>
                <c:pt idx="6482">
                  <c:v>43565.509050925924</c:v>
                </c:pt>
                <c:pt idx="6483">
                  <c:v>43565.904016203705</c:v>
                </c:pt>
                <c:pt idx="6484">
                  <c:v>43565.904085648152</c:v>
                </c:pt>
                <c:pt idx="6485">
                  <c:v>43565.904120370367</c:v>
                </c:pt>
                <c:pt idx="6486">
                  <c:v>43565.90415509259</c:v>
                </c:pt>
                <c:pt idx="6487">
                  <c:v>43566.190462962964</c:v>
                </c:pt>
                <c:pt idx="6488">
                  <c:v>43566.213067129633</c:v>
                </c:pt>
                <c:pt idx="6489">
                  <c:v>43566.213125000002</c:v>
                </c:pt>
                <c:pt idx="6490">
                  <c:v>43566.213159722225</c:v>
                </c:pt>
                <c:pt idx="6491">
                  <c:v>43566.375335648147</c:v>
                </c:pt>
                <c:pt idx="6492">
                  <c:v>43566.962905092594</c:v>
                </c:pt>
                <c:pt idx="6493">
                  <c:v>43567.122013888889</c:v>
                </c:pt>
                <c:pt idx="6494">
                  <c:v>43567.400335648148</c:v>
                </c:pt>
                <c:pt idx="6495">
                  <c:v>43567.400381944448</c:v>
                </c:pt>
                <c:pt idx="6496">
                  <c:v>43567.400416666664</c:v>
                </c:pt>
                <c:pt idx="6497">
                  <c:v>43567.425902777781</c:v>
                </c:pt>
                <c:pt idx="6498">
                  <c:v>43567.850555555553</c:v>
                </c:pt>
                <c:pt idx="6499">
                  <c:v>43567.850601851853</c:v>
                </c:pt>
                <c:pt idx="6500">
                  <c:v>43568.261608796296</c:v>
                </c:pt>
                <c:pt idx="6501">
                  <c:v>43568.261666666665</c:v>
                </c:pt>
                <c:pt idx="6502">
                  <c:v>43568.261701388888</c:v>
                </c:pt>
                <c:pt idx="6503">
                  <c:v>43568.261736111112</c:v>
                </c:pt>
                <c:pt idx="6504">
                  <c:v>43568.261770833335</c:v>
                </c:pt>
                <c:pt idx="6505">
                  <c:v>43568.304965277777</c:v>
                </c:pt>
                <c:pt idx="6506">
                  <c:v>43568.43309027778</c:v>
                </c:pt>
                <c:pt idx="6507">
                  <c:v>43568.601215277777</c:v>
                </c:pt>
                <c:pt idx="6508">
                  <c:v>43568.601261574076</c:v>
                </c:pt>
                <c:pt idx="6509">
                  <c:v>43568.625509259262</c:v>
                </c:pt>
                <c:pt idx="6510">
                  <c:v>43569.300416666665</c:v>
                </c:pt>
                <c:pt idx="6511">
                  <c:v>43569.419108796297</c:v>
                </c:pt>
                <c:pt idx="6512">
                  <c:v>43569.576493055552</c:v>
                </c:pt>
                <c:pt idx="6513">
                  <c:v>43569.653090277781</c:v>
                </c:pt>
                <c:pt idx="6514">
                  <c:v>43570.00340277778</c:v>
                </c:pt>
                <c:pt idx="6515">
                  <c:v>43570.003460648149</c:v>
                </c:pt>
                <c:pt idx="6516">
                  <c:v>43570.060381944444</c:v>
                </c:pt>
                <c:pt idx="6517">
                  <c:v>43570.136620370373</c:v>
                </c:pt>
                <c:pt idx="6518">
                  <c:v>43570.13958333333</c:v>
                </c:pt>
                <c:pt idx="6519">
                  <c:v>43570.139641203707</c:v>
                </c:pt>
                <c:pt idx="6520">
                  <c:v>43570.142118055555</c:v>
                </c:pt>
                <c:pt idx="6521">
                  <c:v>43570.142164351855</c:v>
                </c:pt>
                <c:pt idx="6522">
                  <c:v>43570.144618055558</c:v>
                </c:pt>
                <c:pt idx="6523">
                  <c:v>43570.148784722223</c:v>
                </c:pt>
                <c:pt idx="6524">
                  <c:v>43570.148831018516</c:v>
                </c:pt>
                <c:pt idx="6525">
                  <c:v>43570.151064814818</c:v>
                </c:pt>
                <c:pt idx="6526">
                  <c:v>43570.15111111111</c:v>
                </c:pt>
                <c:pt idx="6527">
                  <c:v>43570.152442129627</c:v>
                </c:pt>
                <c:pt idx="6528">
                  <c:v>43570.152997685182</c:v>
                </c:pt>
                <c:pt idx="6529">
                  <c:v>43570.153067129628</c:v>
                </c:pt>
                <c:pt idx="6530">
                  <c:v>43570.153217592589</c:v>
                </c:pt>
                <c:pt idx="6531">
                  <c:v>43570.153298611112</c:v>
                </c:pt>
                <c:pt idx="6532">
                  <c:v>43570.153368055559</c:v>
                </c:pt>
                <c:pt idx="6533">
                  <c:v>43570.15351851852</c:v>
                </c:pt>
                <c:pt idx="6534">
                  <c:v>43570.15357638889</c:v>
                </c:pt>
                <c:pt idx="6535">
                  <c:v>43570.154062499998</c:v>
                </c:pt>
                <c:pt idx="6536">
                  <c:v>43570.154502314814</c:v>
                </c:pt>
                <c:pt idx="6537">
                  <c:v>43570.154560185183</c:v>
                </c:pt>
                <c:pt idx="6538">
                  <c:v>43570.154594907406</c:v>
                </c:pt>
                <c:pt idx="6539">
                  <c:v>43570.154780092591</c:v>
                </c:pt>
                <c:pt idx="6540">
                  <c:v>43570.15488425926</c:v>
                </c:pt>
                <c:pt idx="6541">
                  <c:v>43570.154930555553</c:v>
                </c:pt>
                <c:pt idx="6542">
                  <c:v>43570.154988425929</c:v>
                </c:pt>
                <c:pt idx="6543">
                  <c:v>43570.181909722225</c:v>
                </c:pt>
                <c:pt idx="6544">
                  <c:v>43570.181956018518</c:v>
                </c:pt>
                <c:pt idx="6545">
                  <c:v>43570.182581018518</c:v>
                </c:pt>
                <c:pt idx="6546">
                  <c:v>43570.182627314818</c:v>
                </c:pt>
                <c:pt idx="6547">
                  <c:v>43570.185266203705</c:v>
                </c:pt>
                <c:pt idx="6548">
                  <c:v>43570.185347222221</c:v>
                </c:pt>
                <c:pt idx="6549">
                  <c:v>43570.186342592591</c:v>
                </c:pt>
                <c:pt idx="6550">
                  <c:v>43570.186388888891</c:v>
                </c:pt>
                <c:pt idx="6551">
                  <c:v>43570.263275462959</c:v>
                </c:pt>
              </c:numCache>
            </c:numRef>
          </c:xVal>
          <c:yVal>
            <c:numRef>
              <c:f>'wfm Counts'!$E$3:$E$6555</c:f>
              <c:numCache>
                <c:formatCode>General</c:formatCode>
                <c:ptCount val="6553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1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1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1</c:v>
                </c:pt>
                <c:pt idx="33">
                  <c:v>1</c:v>
                </c:pt>
                <c:pt idx="34">
                  <c:v>8</c:v>
                </c:pt>
                <c:pt idx="35">
                  <c:v>1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1</c:v>
                </c:pt>
                <c:pt idx="67">
                  <c:v>2</c:v>
                </c:pt>
                <c:pt idx="68">
                  <c:v>8</c:v>
                </c:pt>
                <c:pt idx="69">
                  <c:v>1</c:v>
                </c:pt>
                <c:pt idx="70">
                  <c:v>8</c:v>
                </c:pt>
                <c:pt idx="71">
                  <c:v>3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2</c:v>
                </c:pt>
                <c:pt idx="83">
                  <c:v>8</c:v>
                </c:pt>
                <c:pt idx="84">
                  <c:v>6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2</c:v>
                </c:pt>
                <c:pt idx="89">
                  <c:v>8</c:v>
                </c:pt>
                <c:pt idx="90">
                  <c:v>4</c:v>
                </c:pt>
                <c:pt idx="91">
                  <c:v>1</c:v>
                </c:pt>
                <c:pt idx="92">
                  <c:v>8</c:v>
                </c:pt>
                <c:pt idx="93">
                  <c:v>1</c:v>
                </c:pt>
                <c:pt idx="94">
                  <c:v>8</c:v>
                </c:pt>
                <c:pt idx="95">
                  <c:v>5</c:v>
                </c:pt>
                <c:pt idx="96">
                  <c:v>2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1</c:v>
                </c:pt>
                <c:pt idx="103">
                  <c:v>1</c:v>
                </c:pt>
                <c:pt idx="104">
                  <c:v>8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8</c:v>
                </c:pt>
                <c:pt idx="109">
                  <c:v>3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3</c:v>
                </c:pt>
                <c:pt idx="115">
                  <c:v>8</c:v>
                </c:pt>
                <c:pt idx="116">
                  <c:v>8</c:v>
                </c:pt>
                <c:pt idx="117">
                  <c:v>4</c:v>
                </c:pt>
                <c:pt idx="118">
                  <c:v>1</c:v>
                </c:pt>
                <c:pt idx="119">
                  <c:v>8</c:v>
                </c:pt>
                <c:pt idx="120">
                  <c:v>8</c:v>
                </c:pt>
                <c:pt idx="121">
                  <c:v>3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2</c:v>
                </c:pt>
                <c:pt idx="137">
                  <c:v>7</c:v>
                </c:pt>
                <c:pt idx="138">
                  <c:v>2</c:v>
                </c:pt>
                <c:pt idx="139">
                  <c:v>1</c:v>
                </c:pt>
                <c:pt idx="140">
                  <c:v>7</c:v>
                </c:pt>
                <c:pt idx="141">
                  <c:v>4</c:v>
                </c:pt>
                <c:pt idx="142">
                  <c:v>7</c:v>
                </c:pt>
                <c:pt idx="143">
                  <c:v>7</c:v>
                </c:pt>
                <c:pt idx="144">
                  <c:v>2</c:v>
                </c:pt>
                <c:pt idx="145">
                  <c:v>7</c:v>
                </c:pt>
                <c:pt idx="146">
                  <c:v>3</c:v>
                </c:pt>
                <c:pt idx="147">
                  <c:v>7</c:v>
                </c:pt>
                <c:pt idx="148">
                  <c:v>5</c:v>
                </c:pt>
                <c:pt idx="149">
                  <c:v>7</c:v>
                </c:pt>
                <c:pt idx="150">
                  <c:v>6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6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7</c:v>
                </c:pt>
                <c:pt idx="163">
                  <c:v>7</c:v>
                </c:pt>
                <c:pt idx="164">
                  <c:v>6</c:v>
                </c:pt>
                <c:pt idx="165">
                  <c:v>7</c:v>
                </c:pt>
                <c:pt idx="166">
                  <c:v>3</c:v>
                </c:pt>
                <c:pt idx="167">
                  <c:v>7</c:v>
                </c:pt>
                <c:pt idx="168">
                  <c:v>7</c:v>
                </c:pt>
                <c:pt idx="169">
                  <c:v>7</c:v>
                </c:pt>
                <c:pt idx="170">
                  <c:v>7</c:v>
                </c:pt>
                <c:pt idx="171">
                  <c:v>7</c:v>
                </c:pt>
                <c:pt idx="172">
                  <c:v>7</c:v>
                </c:pt>
                <c:pt idx="173">
                  <c:v>7</c:v>
                </c:pt>
                <c:pt idx="174">
                  <c:v>7</c:v>
                </c:pt>
                <c:pt idx="175">
                  <c:v>7</c:v>
                </c:pt>
                <c:pt idx="176">
                  <c:v>3</c:v>
                </c:pt>
                <c:pt idx="177">
                  <c:v>7</c:v>
                </c:pt>
                <c:pt idx="178">
                  <c:v>4</c:v>
                </c:pt>
                <c:pt idx="179">
                  <c:v>7</c:v>
                </c:pt>
                <c:pt idx="180">
                  <c:v>7</c:v>
                </c:pt>
                <c:pt idx="181">
                  <c:v>3</c:v>
                </c:pt>
                <c:pt idx="182">
                  <c:v>7</c:v>
                </c:pt>
                <c:pt idx="183">
                  <c:v>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2</c:v>
                </c:pt>
                <c:pt idx="188">
                  <c:v>6</c:v>
                </c:pt>
                <c:pt idx="189">
                  <c:v>8</c:v>
                </c:pt>
                <c:pt idx="190">
                  <c:v>7</c:v>
                </c:pt>
                <c:pt idx="191">
                  <c:v>6</c:v>
                </c:pt>
                <c:pt idx="192">
                  <c:v>8</c:v>
                </c:pt>
                <c:pt idx="193">
                  <c:v>8</c:v>
                </c:pt>
                <c:pt idx="194">
                  <c:v>1</c:v>
                </c:pt>
                <c:pt idx="195">
                  <c:v>1</c:v>
                </c:pt>
                <c:pt idx="196">
                  <c:v>8</c:v>
                </c:pt>
                <c:pt idx="197">
                  <c:v>1</c:v>
                </c:pt>
                <c:pt idx="198">
                  <c:v>8</c:v>
                </c:pt>
                <c:pt idx="199">
                  <c:v>2</c:v>
                </c:pt>
                <c:pt idx="200">
                  <c:v>8</c:v>
                </c:pt>
                <c:pt idx="201">
                  <c:v>1</c:v>
                </c:pt>
                <c:pt idx="202">
                  <c:v>8</c:v>
                </c:pt>
                <c:pt idx="203">
                  <c:v>2</c:v>
                </c:pt>
                <c:pt idx="204">
                  <c:v>8</c:v>
                </c:pt>
                <c:pt idx="205">
                  <c:v>1</c:v>
                </c:pt>
                <c:pt idx="206">
                  <c:v>8</c:v>
                </c:pt>
                <c:pt idx="207">
                  <c:v>1</c:v>
                </c:pt>
                <c:pt idx="208">
                  <c:v>8</c:v>
                </c:pt>
                <c:pt idx="209">
                  <c:v>2</c:v>
                </c:pt>
                <c:pt idx="210">
                  <c:v>8</c:v>
                </c:pt>
                <c:pt idx="211">
                  <c:v>1</c:v>
                </c:pt>
                <c:pt idx="212">
                  <c:v>6</c:v>
                </c:pt>
                <c:pt idx="213">
                  <c:v>1</c:v>
                </c:pt>
                <c:pt idx="214">
                  <c:v>8</c:v>
                </c:pt>
                <c:pt idx="215">
                  <c:v>2</c:v>
                </c:pt>
                <c:pt idx="216">
                  <c:v>8</c:v>
                </c:pt>
                <c:pt idx="217">
                  <c:v>3</c:v>
                </c:pt>
                <c:pt idx="218">
                  <c:v>8</c:v>
                </c:pt>
                <c:pt idx="219">
                  <c:v>6</c:v>
                </c:pt>
                <c:pt idx="220">
                  <c:v>2</c:v>
                </c:pt>
                <c:pt idx="221">
                  <c:v>5</c:v>
                </c:pt>
                <c:pt idx="222">
                  <c:v>8</c:v>
                </c:pt>
                <c:pt idx="223">
                  <c:v>4</c:v>
                </c:pt>
                <c:pt idx="224">
                  <c:v>8</c:v>
                </c:pt>
                <c:pt idx="225">
                  <c:v>2</c:v>
                </c:pt>
                <c:pt idx="226">
                  <c:v>6</c:v>
                </c:pt>
                <c:pt idx="227">
                  <c:v>2</c:v>
                </c:pt>
                <c:pt idx="228">
                  <c:v>1</c:v>
                </c:pt>
                <c:pt idx="229">
                  <c:v>8</c:v>
                </c:pt>
                <c:pt idx="230">
                  <c:v>3</c:v>
                </c:pt>
                <c:pt idx="231">
                  <c:v>1</c:v>
                </c:pt>
                <c:pt idx="232">
                  <c:v>6</c:v>
                </c:pt>
                <c:pt idx="233">
                  <c:v>3</c:v>
                </c:pt>
                <c:pt idx="234">
                  <c:v>6</c:v>
                </c:pt>
                <c:pt idx="235">
                  <c:v>1</c:v>
                </c:pt>
                <c:pt idx="236">
                  <c:v>1</c:v>
                </c:pt>
                <c:pt idx="237">
                  <c:v>4</c:v>
                </c:pt>
                <c:pt idx="238">
                  <c:v>7</c:v>
                </c:pt>
                <c:pt idx="239">
                  <c:v>2</c:v>
                </c:pt>
                <c:pt idx="240">
                  <c:v>1</c:v>
                </c:pt>
                <c:pt idx="241">
                  <c:v>6</c:v>
                </c:pt>
                <c:pt idx="242">
                  <c:v>8</c:v>
                </c:pt>
                <c:pt idx="243">
                  <c:v>1</c:v>
                </c:pt>
                <c:pt idx="244">
                  <c:v>8</c:v>
                </c:pt>
                <c:pt idx="245">
                  <c:v>1</c:v>
                </c:pt>
                <c:pt idx="246">
                  <c:v>8</c:v>
                </c:pt>
                <c:pt idx="247">
                  <c:v>2</c:v>
                </c:pt>
                <c:pt idx="248">
                  <c:v>8</c:v>
                </c:pt>
                <c:pt idx="249">
                  <c:v>2</c:v>
                </c:pt>
                <c:pt idx="250">
                  <c:v>8</c:v>
                </c:pt>
                <c:pt idx="251">
                  <c:v>1</c:v>
                </c:pt>
                <c:pt idx="252">
                  <c:v>5</c:v>
                </c:pt>
                <c:pt idx="253">
                  <c:v>8</c:v>
                </c:pt>
                <c:pt idx="254">
                  <c:v>1</c:v>
                </c:pt>
                <c:pt idx="255">
                  <c:v>5</c:v>
                </c:pt>
                <c:pt idx="256">
                  <c:v>4</c:v>
                </c:pt>
                <c:pt idx="257">
                  <c:v>8</c:v>
                </c:pt>
                <c:pt idx="258">
                  <c:v>8</c:v>
                </c:pt>
                <c:pt idx="259">
                  <c:v>2</c:v>
                </c:pt>
                <c:pt idx="260">
                  <c:v>8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8</c:v>
                </c:pt>
                <c:pt idx="265">
                  <c:v>6</c:v>
                </c:pt>
                <c:pt idx="266">
                  <c:v>1</c:v>
                </c:pt>
                <c:pt idx="267">
                  <c:v>5</c:v>
                </c:pt>
                <c:pt idx="268">
                  <c:v>5</c:v>
                </c:pt>
                <c:pt idx="269">
                  <c:v>8</c:v>
                </c:pt>
                <c:pt idx="270">
                  <c:v>4</c:v>
                </c:pt>
                <c:pt idx="271">
                  <c:v>1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1</c:v>
                </c:pt>
                <c:pt idx="276">
                  <c:v>8</c:v>
                </c:pt>
                <c:pt idx="277">
                  <c:v>3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2</c:v>
                </c:pt>
                <c:pt idx="282">
                  <c:v>4</c:v>
                </c:pt>
                <c:pt idx="283">
                  <c:v>6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7</c:v>
                </c:pt>
                <c:pt idx="291">
                  <c:v>8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4</c:v>
                </c:pt>
                <c:pt idx="297">
                  <c:v>6</c:v>
                </c:pt>
                <c:pt idx="298">
                  <c:v>8</c:v>
                </c:pt>
                <c:pt idx="299">
                  <c:v>8</c:v>
                </c:pt>
                <c:pt idx="300">
                  <c:v>2</c:v>
                </c:pt>
                <c:pt idx="301">
                  <c:v>8</c:v>
                </c:pt>
                <c:pt idx="302">
                  <c:v>8</c:v>
                </c:pt>
                <c:pt idx="303">
                  <c:v>1</c:v>
                </c:pt>
                <c:pt idx="304">
                  <c:v>1</c:v>
                </c:pt>
                <c:pt idx="305">
                  <c:v>8</c:v>
                </c:pt>
                <c:pt idx="306">
                  <c:v>1</c:v>
                </c:pt>
                <c:pt idx="307">
                  <c:v>1</c:v>
                </c:pt>
                <c:pt idx="308">
                  <c:v>7</c:v>
                </c:pt>
                <c:pt idx="309">
                  <c:v>8</c:v>
                </c:pt>
                <c:pt idx="310">
                  <c:v>7</c:v>
                </c:pt>
                <c:pt idx="311">
                  <c:v>8</c:v>
                </c:pt>
                <c:pt idx="312">
                  <c:v>7</c:v>
                </c:pt>
                <c:pt idx="313">
                  <c:v>6</c:v>
                </c:pt>
                <c:pt idx="314">
                  <c:v>8</c:v>
                </c:pt>
                <c:pt idx="315">
                  <c:v>8</c:v>
                </c:pt>
                <c:pt idx="316">
                  <c:v>4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4</c:v>
                </c:pt>
                <c:pt idx="321">
                  <c:v>4</c:v>
                </c:pt>
                <c:pt idx="322">
                  <c:v>8</c:v>
                </c:pt>
                <c:pt idx="323">
                  <c:v>8</c:v>
                </c:pt>
                <c:pt idx="324">
                  <c:v>3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6</c:v>
                </c:pt>
                <c:pt idx="332">
                  <c:v>7</c:v>
                </c:pt>
                <c:pt idx="333">
                  <c:v>7</c:v>
                </c:pt>
                <c:pt idx="334">
                  <c:v>8</c:v>
                </c:pt>
                <c:pt idx="335">
                  <c:v>7</c:v>
                </c:pt>
                <c:pt idx="336">
                  <c:v>7</c:v>
                </c:pt>
                <c:pt idx="337">
                  <c:v>2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>
                  <c:v>4</c:v>
                </c:pt>
                <c:pt idx="344">
                  <c:v>8</c:v>
                </c:pt>
                <c:pt idx="345">
                  <c:v>4</c:v>
                </c:pt>
                <c:pt idx="346">
                  <c:v>4</c:v>
                </c:pt>
                <c:pt idx="347">
                  <c:v>7</c:v>
                </c:pt>
                <c:pt idx="348">
                  <c:v>8</c:v>
                </c:pt>
                <c:pt idx="349">
                  <c:v>8</c:v>
                </c:pt>
                <c:pt idx="350">
                  <c:v>7</c:v>
                </c:pt>
                <c:pt idx="351">
                  <c:v>8</c:v>
                </c:pt>
                <c:pt idx="352">
                  <c:v>2</c:v>
                </c:pt>
                <c:pt idx="353">
                  <c:v>7</c:v>
                </c:pt>
                <c:pt idx="354">
                  <c:v>4</c:v>
                </c:pt>
                <c:pt idx="355">
                  <c:v>1</c:v>
                </c:pt>
                <c:pt idx="356">
                  <c:v>1</c:v>
                </c:pt>
                <c:pt idx="357">
                  <c:v>8</c:v>
                </c:pt>
                <c:pt idx="358">
                  <c:v>7</c:v>
                </c:pt>
                <c:pt idx="359">
                  <c:v>8</c:v>
                </c:pt>
                <c:pt idx="360">
                  <c:v>8</c:v>
                </c:pt>
                <c:pt idx="361">
                  <c:v>8</c:v>
                </c:pt>
                <c:pt idx="362">
                  <c:v>8</c:v>
                </c:pt>
                <c:pt idx="363">
                  <c:v>7</c:v>
                </c:pt>
                <c:pt idx="364">
                  <c:v>8</c:v>
                </c:pt>
                <c:pt idx="365">
                  <c:v>2</c:v>
                </c:pt>
                <c:pt idx="366">
                  <c:v>1</c:v>
                </c:pt>
                <c:pt idx="367">
                  <c:v>1</c:v>
                </c:pt>
                <c:pt idx="368">
                  <c:v>8</c:v>
                </c:pt>
                <c:pt idx="369">
                  <c:v>5</c:v>
                </c:pt>
                <c:pt idx="370">
                  <c:v>1</c:v>
                </c:pt>
                <c:pt idx="371">
                  <c:v>7</c:v>
                </c:pt>
                <c:pt idx="372">
                  <c:v>8</c:v>
                </c:pt>
                <c:pt idx="373">
                  <c:v>8</c:v>
                </c:pt>
                <c:pt idx="374">
                  <c:v>8</c:v>
                </c:pt>
                <c:pt idx="375">
                  <c:v>8</c:v>
                </c:pt>
                <c:pt idx="376">
                  <c:v>8</c:v>
                </c:pt>
                <c:pt idx="377">
                  <c:v>8</c:v>
                </c:pt>
                <c:pt idx="378">
                  <c:v>8</c:v>
                </c:pt>
                <c:pt idx="379">
                  <c:v>6</c:v>
                </c:pt>
                <c:pt idx="380">
                  <c:v>8</c:v>
                </c:pt>
                <c:pt idx="381">
                  <c:v>8</c:v>
                </c:pt>
                <c:pt idx="382">
                  <c:v>8</c:v>
                </c:pt>
                <c:pt idx="383">
                  <c:v>8</c:v>
                </c:pt>
                <c:pt idx="384">
                  <c:v>6</c:v>
                </c:pt>
                <c:pt idx="385">
                  <c:v>5</c:v>
                </c:pt>
                <c:pt idx="386">
                  <c:v>8</c:v>
                </c:pt>
                <c:pt idx="387">
                  <c:v>8</c:v>
                </c:pt>
                <c:pt idx="388">
                  <c:v>8</c:v>
                </c:pt>
                <c:pt idx="389">
                  <c:v>8</c:v>
                </c:pt>
                <c:pt idx="390">
                  <c:v>8</c:v>
                </c:pt>
                <c:pt idx="391">
                  <c:v>8</c:v>
                </c:pt>
                <c:pt idx="392">
                  <c:v>8</c:v>
                </c:pt>
                <c:pt idx="393">
                  <c:v>8</c:v>
                </c:pt>
                <c:pt idx="394">
                  <c:v>8</c:v>
                </c:pt>
                <c:pt idx="395">
                  <c:v>8</c:v>
                </c:pt>
                <c:pt idx="396">
                  <c:v>2</c:v>
                </c:pt>
                <c:pt idx="397">
                  <c:v>8</c:v>
                </c:pt>
                <c:pt idx="398">
                  <c:v>8</c:v>
                </c:pt>
                <c:pt idx="399">
                  <c:v>8</c:v>
                </c:pt>
                <c:pt idx="400">
                  <c:v>3</c:v>
                </c:pt>
                <c:pt idx="401">
                  <c:v>1</c:v>
                </c:pt>
                <c:pt idx="402">
                  <c:v>8</c:v>
                </c:pt>
                <c:pt idx="403">
                  <c:v>6</c:v>
                </c:pt>
                <c:pt idx="404">
                  <c:v>1</c:v>
                </c:pt>
                <c:pt idx="405">
                  <c:v>8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6</c:v>
                </c:pt>
                <c:pt idx="411">
                  <c:v>8</c:v>
                </c:pt>
                <c:pt idx="412">
                  <c:v>3</c:v>
                </c:pt>
                <c:pt idx="413">
                  <c:v>8</c:v>
                </c:pt>
                <c:pt idx="414">
                  <c:v>8</c:v>
                </c:pt>
                <c:pt idx="415">
                  <c:v>11</c:v>
                </c:pt>
                <c:pt idx="416">
                  <c:v>9</c:v>
                </c:pt>
                <c:pt idx="417">
                  <c:v>9</c:v>
                </c:pt>
                <c:pt idx="418">
                  <c:v>15</c:v>
                </c:pt>
                <c:pt idx="419">
                  <c:v>10</c:v>
                </c:pt>
                <c:pt idx="420">
                  <c:v>15</c:v>
                </c:pt>
                <c:pt idx="421">
                  <c:v>16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12</c:v>
                </c:pt>
                <c:pt idx="426">
                  <c:v>16</c:v>
                </c:pt>
                <c:pt idx="427">
                  <c:v>9</c:v>
                </c:pt>
                <c:pt idx="428">
                  <c:v>16</c:v>
                </c:pt>
                <c:pt idx="429">
                  <c:v>11</c:v>
                </c:pt>
                <c:pt idx="430">
                  <c:v>10</c:v>
                </c:pt>
                <c:pt idx="431">
                  <c:v>10</c:v>
                </c:pt>
                <c:pt idx="432">
                  <c:v>15</c:v>
                </c:pt>
                <c:pt idx="433">
                  <c:v>12</c:v>
                </c:pt>
                <c:pt idx="434">
                  <c:v>17</c:v>
                </c:pt>
                <c:pt idx="435">
                  <c:v>10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14</c:v>
                </c:pt>
                <c:pt idx="440">
                  <c:v>16</c:v>
                </c:pt>
                <c:pt idx="441">
                  <c:v>16</c:v>
                </c:pt>
                <c:pt idx="442">
                  <c:v>9</c:v>
                </c:pt>
                <c:pt idx="443">
                  <c:v>9</c:v>
                </c:pt>
                <c:pt idx="444">
                  <c:v>14</c:v>
                </c:pt>
                <c:pt idx="445">
                  <c:v>14</c:v>
                </c:pt>
                <c:pt idx="446">
                  <c:v>15</c:v>
                </c:pt>
                <c:pt idx="447">
                  <c:v>15</c:v>
                </c:pt>
                <c:pt idx="448">
                  <c:v>14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13</c:v>
                </c:pt>
                <c:pt idx="453">
                  <c:v>14</c:v>
                </c:pt>
                <c:pt idx="454">
                  <c:v>14</c:v>
                </c:pt>
                <c:pt idx="455">
                  <c:v>15</c:v>
                </c:pt>
                <c:pt idx="456">
                  <c:v>14</c:v>
                </c:pt>
                <c:pt idx="457">
                  <c:v>9</c:v>
                </c:pt>
                <c:pt idx="458">
                  <c:v>12</c:v>
                </c:pt>
                <c:pt idx="459">
                  <c:v>14</c:v>
                </c:pt>
                <c:pt idx="460">
                  <c:v>14</c:v>
                </c:pt>
                <c:pt idx="461">
                  <c:v>15</c:v>
                </c:pt>
                <c:pt idx="462">
                  <c:v>13</c:v>
                </c:pt>
                <c:pt idx="463">
                  <c:v>13</c:v>
                </c:pt>
                <c:pt idx="464">
                  <c:v>11</c:v>
                </c:pt>
                <c:pt idx="465">
                  <c:v>12</c:v>
                </c:pt>
                <c:pt idx="466">
                  <c:v>15</c:v>
                </c:pt>
                <c:pt idx="467">
                  <c:v>15</c:v>
                </c:pt>
                <c:pt idx="468">
                  <c:v>10</c:v>
                </c:pt>
                <c:pt idx="469">
                  <c:v>14</c:v>
                </c:pt>
                <c:pt idx="470">
                  <c:v>12</c:v>
                </c:pt>
                <c:pt idx="471">
                  <c:v>15</c:v>
                </c:pt>
                <c:pt idx="472">
                  <c:v>15</c:v>
                </c:pt>
                <c:pt idx="473">
                  <c:v>13</c:v>
                </c:pt>
                <c:pt idx="474">
                  <c:v>14</c:v>
                </c:pt>
                <c:pt idx="475">
                  <c:v>14</c:v>
                </c:pt>
                <c:pt idx="476">
                  <c:v>9</c:v>
                </c:pt>
                <c:pt idx="477">
                  <c:v>15</c:v>
                </c:pt>
                <c:pt idx="478">
                  <c:v>15</c:v>
                </c:pt>
                <c:pt idx="479">
                  <c:v>14</c:v>
                </c:pt>
                <c:pt idx="480">
                  <c:v>9</c:v>
                </c:pt>
                <c:pt idx="481">
                  <c:v>9</c:v>
                </c:pt>
                <c:pt idx="482">
                  <c:v>9</c:v>
                </c:pt>
                <c:pt idx="483">
                  <c:v>9</c:v>
                </c:pt>
                <c:pt idx="484">
                  <c:v>11</c:v>
                </c:pt>
                <c:pt idx="485">
                  <c:v>10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14</c:v>
                </c:pt>
                <c:pt idx="490">
                  <c:v>9</c:v>
                </c:pt>
                <c:pt idx="491">
                  <c:v>14</c:v>
                </c:pt>
                <c:pt idx="492">
                  <c:v>14</c:v>
                </c:pt>
                <c:pt idx="493">
                  <c:v>15</c:v>
                </c:pt>
                <c:pt idx="494">
                  <c:v>15</c:v>
                </c:pt>
                <c:pt idx="495">
                  <c:v>14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10</c:v>
                </c:pt>
                <c:pt idx="500">
                  <c:v>14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14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12</c:v>
                </c:pt>
                <c:pt idx="512">
                  <c:v>15</c:v>
                </c:pt>
                <c:pt idx="513">
                  <c:v>12</c:v>
                </c:pt>
                <c:pt idx="514">
                  <c:v>15</c:v>
                </c:pt>
                <c:pt idx="515">
                  <c:v>15</c:v>
                </c:pt>
                <c:pt idx="516">
                  <c:v>11</c:v>
                </c:pt>
                <c:pt idx="517">
                  <c:v>15</c:v>
                </c:pt>
                <c:pt idx="518">
                  <c:v>11</c:v>
                </c:pt>
                <c:pt idx="519">
                  <c:v>15</c:v>
                </c:pt>
                <c:pt idx="520">
                  <c:v>12</c:v>
                </c:pt>
                <c:pt idx="521">
                  <c:v>15</c:v>
                </c:pt>
                <c:pt idx="522">
                  <c:v>12</c:v>
                </c:pt>
                <c:pt idx="523">
                  <c:v>15</c:v>
                </c:pt>
                <c:pt idx="524">
                  <c:v>11</c:v>
                </c:pt>
                <c:pt idx="525">
                  <c:v>15</c:v>
                </c:pt>
                <c:pt idx="526">
                  <c:v>11</c:v>
                </c:pt>
                <c:pt idx="527">
                  <c:v>15</c:v>
                </c:pt>
                <c:pt idx="528">
                  <c:v>15</c:v>
                </c:pt>
                <c:pt idx="529">
                  <c:v>11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12</c:v>
                </c:pt>
                <c:pt idx="534">
                  <c:v>15</c:v>
                </c:pt>
                <c:pt idx="535">
                  <c:v>12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12</c:v>
                </c:pt>
                <c:pt idx="540">
                  <c:v>9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11</c:v>
                </c:pt>
                <c:pt idx="545">
                  <c:v>15</c:v>
                </c:pt>
                <c:pt idx="546">
                  <c:v>12</c:v>
                </c:pt>
                <c:pt idx="547">
                  <c:v>15</c:v>
                </c:pt>
                <c:pt idx="548">
                  <c:v>12</c:v>
                </c:pt>
                <c:pt idx="549">
                  <c:v>15</c:v>
                </c:pt>
                <c:pt idx="550">
                  <c:v>15</c:v>
                </c:pt>
                <c:pt idx="551">
                  <c:v>12</c:v>
                </c:pt>
                <c:pt idx="552">
                  <c:v>9</c:v>
                </c:pt>
                <c:pt idx="553">
                  <c:v>15</c:v>
                </c:pt>
                <c:pt idx="554">
                  <c:v>15</c:v>
                </c:pt>
                <c:pt idx="555">
                  <c:v>12</c:v>
                </c:pt>
                <c:pt idx="556">
                  <c:v>10</c:v>
                </c:pt>
                <c:pt idx="557">
                  <c:v>15</c:v>
                </c:pt>
                <c:pt idx="558">
                  <c:v>12</c:v>
                </c:pt>
                <c:pt idx="559">
                  <c:v>9</c:v>
                </c:pt>
                <c:pt idx="560">
                  <c:v>9</c:v>
                </c:pt>
                <c:pt idx="561">
                  <c:v>16</c:v>
                </c:pt>
                <c:pt idx="562">
                  <c:v>11</c:v>
                </c:pt>
                <c:pt idx="563">
                  <c:v>15</c:v>
                </c:pt>
                <c:pt idx="564">
                  <c:v>15</c:v>
                </c:pt>
                <c:pt idx="565">
                  <c:v>12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10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12</c:v>
                </c:pt>
                <c:pt idx="580">
                  <c:v>15</c:v>
                </c:pt>
                <c:pt idx="581">
                  <c:v>10</c:v>
                </c:pt>
                <c:pt idx="582">
                  <c:v>15</c:v>
                </c:pt>
                <c:pt idx="583">
                  <c:v>11</c:v>
                </c:pt>
                <c:pt idx="584">
                  <c:v>15</c:v>
                </c:pt>
                <c:pt idx="585">
                  <c:v>12</c:v>
                </c:pt>
                <c:pt idx="586">
                  <c:v>15</c:v>
                </c:pt>
                <c:pt idx="587">
                  <c:v>12</c:v>
                </c:pt>
                <c:pt idx="588">
                  <c:v>15</c:v>
                </c:pt>
                <c:pt idx="589">
                  <c:v>15</c:v>
                </c:pt>
                <c:pt idx="590">
                  <c:v>10</c:v>
                </c:pt>
                <c:pt idx="591">
                  <c:v>15</c:v>
                </c:pt>
                <c:pt idx="592">
                  <c:v>12</c:v>
                </c:pt>
                <c:pt idx="593">
                  <c:v>9</c:v>
                </c:pt>
                <c:pt idx="594">
                  <c:v>15</c:v>
                </c:pt>
                <c:pt idx="595">
                  <c:v>12</c:v>
                </c:pt>
                <c:pt idx="596">
                  <c:v>9</c:v>
                </c:pt>
                <c:pt idx="597">
                  <c:v>15</c:v>
                </c:pt>
                <c:pt idx="598">
                  <c:v>15</c:v>
                </c:pt>
                <c:pt idx="599">
                  <c:v>11</c:v>
                </c:pt>
                <c:pt idx="600">
                  <c:v>15</c:v>
                </c:pt>
                <c:pt idx="601">
                  <c:v>12</c:v>
                </c:pt>
                <c:pt idx="602">
                  <c:v>9</c:v>
                </c:pt>
                <c:pt idx="603">
                  <c:v>15</c:v>
                </c:pt>
                <c:pt idx="604">
                  <c:v>11</c:v>
                </c:pt>
                <c:pt idx="605">
                  <c:v>15</c:v>
                </c:pt>
                <c:pt idx="606">
                  <c:v>12</c:v>
                </c:pt>
                <c:pt idx="607">
                  <c:v>11</c:v>
                </c:pt>
                <c:pt idx="608">
                  <c:v>15</c:v>
                </c:pt>
                <c:pt idx="609">
                  <c:v>15</c:v>
                </c:pt>
                <c:pt idx="610">
                  <c:v>12</c:v>
                </c:pt>
                <c:pt idx="611">
                  <c:v>15</c:v>
                </c:pt>
                <c:pt idx="612">
                  <c:v>15</c:v>
                </c:pt>
                <c:pt idx="613">
                  <c:v>11</c:v>
                </c:pt>
                <c:pt idx="614">
                  <c:v>15</c:v>
                </c:pt>
                <c:pt idx="615">
                  <c:v>11</c:v>
                </c:pt>
                <c:pt idx="616">
                  <c:v>16</c:v>
                </c:pt>
                <c:pt idx="617">
                  <c:v>10</c:v>
                </c:pt>
                <c:pt idx="618">
                  <c:v>15</c:v>
                </c:pt>
                <c:pt idx="619">
                  <c:v>15</c:v>
                </c:pt>
                <c:pt idx="620">
                  <c:v>11</c:v>
                </c:pt>
                <c:pt idx="621">
                  <c:v>16</c:v>
                </c:pt>
                <c:pt idx="622">
                  <c:v>10</c:v>
                </c:pt>
                <c:pt idx="623">
                  <c:v>15</c:v>
                </c:pt>
                <c:pt idx="624">
                  <c:v>9</c:v>
                </c:pt>
                <c:pt idx="625">
                  <c:v>15</c:v>
                </c:pt>
                <c:pt idx="626">
                  <c:v>9</c:v>
                </c:pt>
                <c:pt idx="627">
                  <c:v>15</c:v>
                </c:pt>
                <c:pt idx="628">
                  <c:v>11</c:v>
                </c:pt>
                <c:pt idx="629">
                  <c:v>15</c:v>
                </c:pt>
                <c:pt idx="630">
                  <c:v>12</c:v>
                </c:pt>
                <c:pt idx="631">
                  <c:v>15</c:v>
                </c:pt>
                <c:pt idx="632">
                  <c:v>11</c:v>
                </c:pt>
                <c:pt idx="633">
                  <c:v>15</c:v>
                </c:pt>
                <c:pt idx="634">
                  <c:v>11</c:v>
                </c:pt>
                <c:pt idx="635">
                  <c:v>15</c:v>
                </c:pt>
                <c:pt idx="636">
                  <c:v>12</c:v>
                </c:pt>
                <c:pt idx="637">
                  <c:v>16</c:v>
                </c:pt>
                <c:pt idx="638">
                  <c:v>10</c:v>
                </c:pt>
                <c:pt idx="639">
                  <c:v>15</c:v>
                </c:pt>
                <c:pt idx="640">
                  <c:v>11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11</c:v>
                </c:pt>
                <c:pt idx="645">
                  <c:v>15</c:v>
                </c:pt>
                <c:pt idx="646">
                  <c:v>11</c:v>
                </c:pt>
                <c:pt idx="647">
                  <c:v>15</c:v>
                </c:pt>
                <c:pt idx="648">
                  <c:v>11</c:v>
                </c:pt>
                <c:pt idx="649">
                  <c:v>9</c:v>
                </c:pt>
                <c:pt idx="650">
                  <c:v>15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11</c:v>
                </c:pt>
                <c:pt idx="655">
                  <c:v>15</c:v>
                </c:pt>
                <c:pt idx="656">
                  <c:v>11</c:v>
                </c:pt>
                <c:pt idx="657">
                  <c:v>9</c:v>
                </c:pt>
                <c:pt idx="658">
                  <c:v>9</c:v>
                </c:pt>
                <c:pt idx="659">
                  <c:v>9</c:v>
                </c:pt>
                <c:pt idx="660">
                  <c:v>15</c:v>
                </c:pt>
                <c:pt idx="661">
                  <c:v>11</c:v>
                </c:pt>
                <c:pt idx="662">
                  <c:v>15</c:v>
                </c:pt>
                <c:pt idx="663">
                  <c:v>11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11</c:v>
                </c:pt>
                <c:pt idx="668">
                  <c:v>15</c:v>
                </c:pt>
                <c:pt idx="669">
                  <c:v>11</c:v>
                </c:pt>
                <c:pt idx="670">
                  <c:v>9</c:v>
                </c:pt>
                <c:pt idx="671">
                  <c:v>15</c:v>
                </c:pt>
                <c:pt idx="672">
                  <c:v>9</c:v>
                </c:pt>
                <c:pt idx="673">
                  <c:v>15</c:v>
                </c:pt>
                <c:pt idx="674">
                  <c:v>15</c:v>
                </c:pt>
                <c:pt idx="675">
                  <c:v>15</c:v>
                </c:pt>
                <c:pt idx="676">
                  <c:v>12</c:v>
                </c:pt>
                <c:pt idx="677">
                  <c:v>15</c:v>
                </c:pt>
                <c:pt idx="678">
                  <c:v>9</c:v>
                </c:pt>
                <c:pt idx="679">
                  <c:v>15</c:v>
                </c:pt>
                <c:pt idx="680">
                  <c:v>11</c:v>
                </c:pt>
                <c:pt idx="681">
                  <c:v>15</c:v>
                </c:pt>
                <c:pt idx="682">
                  <c:v>12</c:v>
                </c:pt>
                <c:pt idx="683">
                  <c:v>15</c:v>
                </c:pt>
                <c:pt idx="684">
                  <c:v>11</c:v>
                </c:pt>
                <c:pt idx="685">
                  <c:v>15</c:v>
                </c:pt>
                <c:pt idx="686">
                  <c:v>11</c:v>
                </c:pt>
                <c:pt idx="687">
                  <c:v>15</c:v>
                </c:pt>
                <c:pt idx="688">
                  <c:v>15</c:v>
                </c:pt>
                <c:pt idx="689">
                  <c:v>11</c:v>
                </c:pt>
                <c:pt idx="690">
                  <c:v>9</c:v>
                </c:pt>
                <c:pt idx="691">
                  <c:v>9</c:v>
                </c:pt>
                <c:pt idx="692">
                  <c:v>15</c:v>
                </c:pt>
                <c:pt idx="693">
                  <c:v>9</c:v>
                </c:pt>
                <c:pt idx="694">
                  <c:v>15</c:v>
                </c:pt>
                <c:pt idx="695">
                  <c:v>15</c:v>
                </c:pt>
                <c:pt idx="696">
                  <c:v>10</c:v>
                </c:pt>
                <c:pt idx="697">
                  <c:v>9</c:v>
                </c:pt>
                <c:pt idx="698">
                  <c:v>11</c:v>
                </c:pt>
                <c:pt idx="699">
                  <c:v>9</c:v>
                </c:pt>
                <c:pt idx="700">
                  <c:v>15</c:v>
                </c:pt>
                <c:pt idx="701">
                  <c:v>9</c:v>
                </c:pt>
                <c:pt idx="702">
                  <c:v>15</c:v>
                </c:pt>
                <c:pt idx="703">
                  <c:v>11</c:v>
                </c:pt>
                <c:pt idx="704">
                  <c:v>15</c:v>
                </c:pt>
                <c:pt idx="705">
                  <c:v>15</c:v>
                </c:pt>
                <c:pt idx="706">
                  <c:v>11</c:v>
                </c:pt>
                <c:pt idx="707">
                  <c:v>9</c:v>
                </c:pt>
                <c:pt idx="708">
                  <c:v>15</c:v>
                </c:pt>
                <c:pt idx="709">
                  <c:v>13</c:v>
                </c:pt>
                <c:pt idx="710">
                  <c:v>15</c:v>
                </c:pt>
                <c:pt idx="711">
                  <c:v>11</c:v>
                </c:pt>
                <c:pt idx="712">
                  <c:v>15</c:v>
                </c:pt>
                <c:pt idx="713">
                  <c:v>11</c:v>
                </c:pt>
                <c:pt idx="714">
                  <c:v>15</c:v>
                </c:pt>
                <c:pt idx="715">
                  <c:v>12</c:v>
                </c:pt>
                <c:pt idx="716">
                  <c:v>15</c:v>
                </c:pt>
                <c:pt idx="717">
                  <c:v>15</c:v>
                </c:pt>
                <c:pt idx="718">
                  <c:v>10</c:v>
                </c:pt>
                <c:pt idx="719">
                  <c:v>15</c:v>
                </c:pt>
                <c:pt idx="720">
                  <c:v>15</c:v>
                </c:pt>
                <c:pt idx="721">
                  <c:v>15</c:v>
                </c:pt>
                <c:pt idx="722">
                  <c:v>15</c:v>
                </c:pt>
                <c:pt idx="723">
                  <c:v>12</c:v>
                </c:pt>
                <c:pt idx="724">
                  <c:v>15</c:v>
                </c:pt>
                <c:pt idx="725">
                  <c:v>11</c:v>
                </c:pt>
                <c:pt idx="726">
                  <c:v>15</c:v>
                </c:pt>
                <c:pt idx="727">
                  <c:v>9</c:v>
                </c:pt>
                <c:pt idx="728">
                  <c:v>9</c:v>
                </c:pt>
                <c:pt idx="729">
                  <c:v>9</c:v>
                </c:pt>
                <c:pt idx="730">
                  <c:v>15</c:v>
                </c:pt>
                <c:pt idx="731">
                  <c:v>15</c:v>
                </c:pt>
                <c:pt idx="732">
                  <c:v>11</c:v>
                </c:pt>
                <c:pt idx="733">
                  <c:v>15</c:v>
                </c:pt>
                <c:pt idx="734">
                  <c:v>10</c:v>
                </c:pt>
                <c:pt idx="735">
                  <c:v>14</c:v>
                </c:pt>
                <c:pt idx="736">
                  <c:v>15</c:v>
                </c:pt>
                <c:pt idx="737">
                  <c:v>15</c:v>
                </c:pt>
                <c:pt idx="738">
                  <c:v>14</c:v>
                </c:pt>
                <c:pt idx="739">
                  <c:v>9</c:v>
                </c:pt>
                <c:pt idx="740">
                  <c:v>10</c:v>
                </c:pt>
                <c:pt idx="741">
                  <c:v>11</c:v>
                </c:pt>
                <c:pt idx="742">
                  <c:v>9</c:v>
                </c:pt>
                <c:pt idx="743">
                  <c:v>9</c:v>
                </c:pt>
                <c:pt idx="744">
                  <c:v>15</c:v>
                </c:pt>
                <c:pt idx="745">
                  <c:v>16</c:v>
                </c:pt>
                <c:pt idx="746">
                  <c:v>12</c:v>
                </c:pt>
                <c:pt idx="747">
                  <c:v>12</c:v>
                </c:pt>
                <c:pt idx="748">
                  <c:v>15</c:v>
                </c:pt>
                <c:pt idx="749">
                  <c:v>9</c:v>
                </c:pt>
                <c:pt idx="750">
                  <c:v>9</c:v>
                </c:pt>
                <c:pt idx="751">
                  <c:v>16</c:v>
                </c:pt>
                <c:pt idx="752">
                  <c:v>15</c:v>
                </c:pt>
                <c:pt idx="753">
                  <c:v>16</c:v>
                </c:pt>
                <c:pt idx="754">
                  <c:v>10</c:v>
                </c:pt>
                <c:pt idx="755">
                  <c:v>10</c:v>
                </c:pt>
                <c:pt idx="756">
                  <c:v>16</c:v>
                </c:pt>
                <c:pt idx="757">
                  <c:v>10</c:v>
                </c:pt>
                <c:pt idx="758">
                  <c:v>16</c:v>
                </c:pt>
                <c:pt idx="759">
                  <c:v>10</c:v>
                </c:pt>
                <c:pt idx="760">
                  <c:v>16</c:v>
                </c:pt>
                <c:pt idx="761">
                  <c:v>9</c:v>
                </c:pt>
                <c:pt idx="762">
                  <c:v>14</c:v>
                </c:pt>
                <c:pt idx="763">
                  <c:v>14</c:v>
                </c:pt>
                <c:pt idx="764">
                  <c:v>14</c:v>
                </c:pt>
                <c:pt idx="765">
                  <c:v>11</c:v>
                </c:pt>
                <c:pt idx="766">
                  <c:v>14</c:v>
                </c:pt>
                <c:pt idx="767">
                  <c:v>15</c:v>
                </c:pt>
                <c:pt idx="768">
                  <c:v>9</c:v>
                </c:pt>
                <c:pt idx="769">
                  <c:v>15</c:v>
                </c:pt>
                <c:pt idx="770">
                  <c:v>9</c:v>
                </c:pt>
                <c:pt idx="771">
                  <c:v>15</c:v>
                </c:pt>
                <c:pt idx="772">
                  <c:v>15</c:v>
                </c:pt>
                <c:pt idx="773">
                  <c:v>13</c:v>
                </c:pt>
                <c:pt idx="774">
                  <c:v>16</c:v>
                </c:pt>
                <c:pt idx="775">
                  <c:v>16</c:v>
                </c:pt>
                <c:pt idx="776">
                  <c:v>16</c:v>
                </c:pt>
                <c:pt idx="777">
                  <c:v>11</c:v>
                </c:pt>
                <c:pt idx="778">
                  <c:v>9</c:v>
                </c:pt>
                <c:pt idx="779">
                  <c:v>12</c:v>
                </c:pt>
                <c:pt idx="780">
                  <c:v>15</c:v>
                </c:pt>
                <c:pt idx="781">
                  <c:v>10</c:v>
                </c:pt>
                <c:pt idx="782">
                  <c:v>13</c:v>
                </c:pt>
                <c:pt idx="783">
                  <c:v>9</c:v>
                </c:pt>
                <c:pt idx="784">
                  <c:v>16</c:v>
                </c:pt>
                <c:pt idx="785">
                  <c:v>15</c:v>
                </c:pt>
                <c:pt idx="786">
                  <c:v>9</c:v>
                </c:pt>
                <c:pt idx="787">
                  <c:v>9</c:v>
                </c:pt>
                <c:pt idx="788">
                  <c:v>15</c:v>
                </c:pt>
                <c:pt idx="789">
                  <c:v>14</c:v>
                </c:pt>
                <c:pt idx="790">
                  <c:v>16</c:v>
                </c:pt>
                <c:pt idx="791">
                  <c:v>10</c:v>
                </c:pt>
                <c:pt idx="792">
                  <c:v>16</c:v>
                </c:pt>
                <c:pt idx="793">
                  <c:v>10</c:v>
                </c:pt>
                <c:pt idx="794">
                  <c:v>16</c:v>
                </c:pt>
                <c:pt idx="795">
                  <c:v>16</c:v>
                </c:pt>
                <c:pt idx="796">
                  <c:v>9</c:v>
                </c:pt>
                <c:pt idx="797">
                  <c:v>12</c:v>
                </c:pt>
                <c:pt idx="798">
                  <c:v>16</c:v>
                </c:pt>
                <c:pt idx="799">
                  <c:v>15</c:v>
                </c:pt>
                <c:pt idx="800">
                  <c:v>9</c:v>
                </c:pt>
                <c:pt idx="801">
                  <c:v>13</c:v>
                </c:pt>
                <c:pt idx="802">
                  <c:v>16</c:v>
                </c:pt>
                <c:pt idx="803">
                  <c:v>9</c:v>
                </c:pt>
                <c:pt idx="804">
                  <c:v>15</c:v>
                </c:pt>
                <c:pt idx="805">
                  <c:v>9</c:v>
                </c:pt>
                <c:pt idx="806">
                  <c:v>13</c:v>
                </c:pt>
                <c:pt idx="807">
                  <c:v>11</c:v>
                </c:pt>
                <c:pt idx="808">
                  <c:v>11</c:v>
                </c:pt>
                <c:pt idx="809">
                  <c:v>15</c:v>
                </c:pt>
                <c:pt idx="810">
                  <c:v>11</c:v>
                </c:pt>
                <c:pt idx="811">
                  <c:v>16</c:v>
                </c:pt>
                <c:pt idx="812">
                  <c:v>10</c:v>
                </c:pt>
                <c:pt idx="813">
                  <c:v>9</c:v>
                </c:pt>
                <c:pt idx="814">
                  <c:v>9</c:v>
                </c:pt>
                <c:pt idx="815">
                  <c:v>15</c:v>
                </c:pt>
                <c:pt idx="816">
                  <c:v>9</c:v>
                </c:pt>
                <c:pt idx="817">
                  <c:v>15</c:v>
                </c:pt>
                <c:pt idx="818">
                  <c:v>15</c:v>
                </c:pt>
                <c:pt idx="819">
                  <c:v>9</c:v>
                </c:pt>
                <c:pt idx="820">
                  <c:v>10</c:v>
                </c:pt>
                <c:pt idx="821">
                  <c:v>16</c:v>
                </c:pt>
                <c:pt idx="822">
                  <c:v>11</c:v>
                </c:pt>
                <c:pt idx="823">
                  <c:v>11</c:v>
                </c:pt>
                <c:pt idx="824">
                  <c:v>15</c:v>
                </c:pt>
                <c:pt idx="825">
                  <c:v>9</c:v>
                </c:pt>
                <c:pt idx="826">
                  <c:v>15</c:v>
                </c:pt>
                <c:pt idx="827">
                  <c:v>9</c:v>
                </c:pt>
                <c:pt idx="828">
                  <c:v>9</c:v>
                </c:pt>
                <c:pt idx="829">
                  <c:v>12</c:v>
                </c:pt>
                <c:pt idx="830">
                  <c:v>15</c:v>
                </c:pt>
                <c:pt idx="831">
                  <c:v>9</c:v>
                </c:pt>
                <c:pt idx="832">
                  <c:v>9</c:v>
                </c:pt>
                <c:pt idx="833">
                  <c:v>12</c:v>
                </c:pt>
                <c:pt idx="834">
                  <c:v>16</c:v>
                </c:pt>
                <c:pt idx="835">
                  <c:v>13</c:v>
                </c:pt>
                <c:pt idx="836">
                  <c:v>9</c:v>
                </c:pt>
                <c:pt idx="837">
                  <c:v>11</c:v>
                </c:pt>
                <c:pt idx="838">
                  <c:v>11</c:v>
                </c:pt>
                <c:pt idx="839">
                  <c:v>16</c:v>
                </c:pt>
                <c:pt idx="840">
                  <c:v>9</c:v>
                </c:pt>
                <c:pt idx="841">
                  <c:v>14</c:v>
                </c:pt>
                <c:pt idx="842">
                  <c:v>9</c:v>
                </c:pt>
                <c:pt idx="843">
                  <c:v>16</c:v>
                </c:pt>
                <c:pt idx="844">
                  <c:v>16</c:v>
                </c:pt>
                <c:pt idx="845">
                  <c:v>16</c:v>
                </c:pt>
                <c:pt idx="846">
                  <c:v>15</c:v>
                </c:pt>
                <c:pt idx="847">
                  <c:v>15</c:v>
                </c:pt>
                <c:pt idx="848">
                  <c:v>16</c:v>
                </c:pt>
                <c:pt idx="849">
                  <c:v>16</c:v>
                </c:pt>
                <c:pt idx="850">
                  <c:v>16</c:v>
                </c:pt>
                <c:pt idx="851">
                  <c:v>15</c:v>
                </c:pt>
                <c:pt idx="852">
                  <c:v>12</c:v>
                </c:pt>
                <c:pt idx="853">
                  <c:v>16</c:v>
                </c:pt>
                <c:pt idx="854">
                  <c:v>16</c:v>
                </c:pt>
                <c:pt idx="855">
                  <c:v>14</c:v>
                </c:pt>
                <c:pt idx="856">
                  <c:v>10</c:v>
                </c:pt>
                <c:pt idx="857">
                  <c:v>16</c:v>
                </c:pt>
                <c:pt idx="858">
                  <c:v>12</c:v>
                </c:pt>
                <c:pt idx="859">
                  <c:v>11</c:v>
                </c:pt>
                <c:pt idx="860">
                  <c:v>14</c:v>
                </c:pt>
                <c:pt idx="861">
                  <c:v>9</c:v>
                </c:pt>
                <c:pt idx="862">
                  <c:v>16</c:v>
                </c:pt>
                <c:pt idx="863">
                  <c:v>14</c:v>
                </c:pt>
                <c:pt idx="864">
                  <c:v>9</c:v>
                </c:pt>
                <c:pt idx="865">
                  <c:v>16</c:v>
                </c:pt>
                <c:pt idx="866">
                  <c:v>16</c:v>
                </c:pt>
                <c:pt idx="867">
                  <c:v>16</c:v>
                </c:pt>
                <c:pt idx="868">
                  <c:v>9</c:v>
                </c:pt>
                <c:pt idx="869">
                  <c:v>11</c:v>
                </c:pt>
                <c:pt idx="870">
                  <c:v>15</c:v>
                </c:pt>
                <c:pt idx="871">
                  <c:v>15</c:v>
                </c:pt>
                <c:pt idx="872">
                  <c:v>16</c:v>
                </c:pt>
                <c:pt idx="873">
                  <c:v>16</c:v>
                </c:pt>
                <c:pt idx="874">
                  <c:v>16</c:v>
                </c:pt>
                <c:pt idx="875">
                  <c:v>16</c:v>
                </c:pt>
                <c:pt idx="876">
                  <c:v>16</c:v>
                </c:pt>
                <c:pt idx="877">
                  <c:v>15</c:v>
                </c:pt>
                <c:pt idx="878">
                  <c:v>15</c:v>
                </c:pt>
                <c:pt idx="879">
                  <c:v>13</c:v>
                </c:pt>
                <c:pt idx="880">
                  <c:v>15</c:v>
                </c:pt>
                <c:pt idx="881">
                  <c:v>9</c:v>
                </c:pt>
                <c:pt idx="882">
                  <c:v>16</c:v>
                </c:pt>
                <c:pt idx="883">
                  <c:v>16</c:v>
                </c:pt>
                <c:pt idx="884">
                  <c:v>9</c:v>
                </c:pt>
                <c:pt idx="885">
                  <c:v>16</c:v>
                </c:pt>
                <c:pt idx="886">
                  <c:v>16</c:v>
                </c:pt>
                <c:pt idx="887">
                  <c:v>16</c:v>
                </c:pt>
                <c:pt idx="888">
                  <c:v>16</c:v>
                </c:pt>
                <c:pt idx="889">
                  <c:v>16</c:v>
                </c:pt>
                <c:pt idx="890">
                  <c:v>10</c:v>
                </c:pt>
                <c:pt idx="891">
                  <c:v>9</c:v>
                </c:pt>
                <c:pt idx="892">
                  <c:v>16</c:v>
                </c:pt>
                <c:pt idx="893">
                  <c:v>16</c:v>
                </c:pt>
                <c:pt idx="894">
                  <c:v>16</c:v>
                </c:pt>
                <c:pt idx="895">
                  <c:v>16</c:v>
                </c:pt>
                <c:pt idx="896">
                  <c:v>16</c:v>
                </c:pt>
                <c:pt idx="897">
                  <c:v>16</c:v>
                </c:pt>
                <c:pt idx="898">
                  <c:v>16</c:v>
                </c:pt>
                <c:pt idx="899">
                  <c:v>16</c:v>
                </c:pt>
                <c:pt idx="900">
                  <c:v>16</c:v>
                </c:pt>
                <c:pt idx="901">
                  <c:v>16</c:v>
                </c:pt>
                <c:pt idx="902">
                  <c:v>16</c:v>
                </c:pt>
                <c:pt idx="903">
                  <c:v>16</c:v>
                </c:pt>
                <c:pt idx="904">
                  <c:v>15</c:v>
                </c:pt>
                <c:pt idx="905">
                  <c:v>16</c:v>
                </c:pt>
                <c:pt idx="906">
                  <c:v>16</c:v>
                </c:pt>
                <c:pt idx="907">
                  <c:v>14</c:v>
                </c:pt>
                <c:pt idx="908">
                  <c:v>13</c:v>
                </c:pt>
                <c:pt idx="909">
                  <c:v>13</c:v>
                </c:pt>
                <c:pt idx="910">
                  <c:v>16</c:v>
                </c:pt>
                <c:pt idx="911">
                  <c:v>16</c:v>
                </c:pt>
                <c:pt idx="912">
                  <c:v>10</c:v>
                </c:pt>
                <c:pt idx="913">
                  <c:v>10</c:v>
                </c:pt>
                <c:pt idx="914">
                  <c:v>16</c:v>
                </c:pt>
                <c:pt idx="915">
                  <c:v>16</c:v>
                </c:pt>
                <c:pt idx="916">
                  <c:v>16</c:v>
                </c:pt>
                <c:pt idx="917">
                  <c:v>15</c:v>
                </c:pt>
                <c:pt idx="918">
                  <c:v>9</c:v>
                </c:pt>
                <c:pt idx="919">
                  <c:v>10</c:v>
                </c:pt>
                <c:pt idx="920">
                  <c:v>15</c:v>
                </c:pt>
                <c:pt idx="921">
                  <c:v>16</c:v>
                </c:pt>
                <c:pt idx="922">
                  <c:v>12</c:v>
                </c:pt>
                <c:pt idx="923">
                  <c:v>16</c:v>
                </c:pt>
                <c:pt idx="924">
                  <c:v>12</c:v>
                </c:pt>
                <c:pt idx="925">
                  <c:v>16</c:v>
                </c:pt>
                <c:pt idx="926">
                  <c:v>9</c:v>
                </c:pt>
                <c:pt idx="927">
                  <c:v>9</c:v>
                </c:pt>
                <c:pt idx="928">
                  <c:v>15</c:v>
                </c:pt>
                <c:pt idx="929">
                  <c:v>13</c:v>
                </c:pt>
                <c:pt idx="930">
                  <c:v>16</c:v>
                </c:pt>
                <c:pt idx="931">
                  <c:v>10</c:v>
                </c:pt>
                <c:pt idx="932">
                  <c:v>16</c:v>
                </c:pt>
                <c:pt idx="933">
                  <c:v>11</c:v>
                </c:pt>
                <c:pt idx="934">
                  <c:v>16</c:v>
                </c:pt>
                <c:pt idx="935">
                  <c:v>14</c:v>
                </c:pt>
                <c:pt idx="936">
                  <c:v>16</c:v>
                </c:pt>
                <c:pt idx="937">
                  <c:v>9</c:v>
                </c:pt>
                <c:pt idx="938">
                  <c:v>12</c:v>
                </c:pt>
                <c:pt idx="939">
                  <c:v>12</c:v>
                </c:pt>
                <c:pt idx="940">
                  <c:v>14</c:v>
                </c:pt>
                <c:pt idx="941">
                  <c:v>9</c:v>
                </c:pt>
                <c:pt idx="942">
                  <c:v>16</c:v>
                </c:pt>
                <c:pt idx="943">
                  <c:v>14</c:v>
                </c:pt>
                <c:pt idx="944">
                  <c:v>16</c:v>
                </c:pt>
                <c:pt idx="945">
                  <c:v>16</c:v>
                </c:pt>
                <c:pt idx="946">
                  <c:v>9</c:v>
                </c:pt>
                <c:pt idx="947">
                  <c:v>9</c:v>
                </c:pt>
                <c:pt idx="948">
                  <c:v>9</c:v>
                </c:pt>
                <c:pt idx="949">
                  <c:v>16</c:v>
                </c:pt>
                <c:pt idx="950">
                  <c:v>16</c:v>
                </c:pt>
                <c:pt idx="951">
                  <c:v>9</c:v>
                </c:pt>
                <c:pt idx="952">
                  <c:v>9</c:v>
                </c:pt>
                <c:pt idx="953">
                  <c:v>9</c:v>
                </c:pt>
                <c:pt idx="954">
                  <c:v>16</c:v>
                </c:pt>
                <c:pt idx="955">
                  <c:v>16</c:v>
                </c:pt>
                <c:pt idx="956">
                  <c:v>15</c:v>
                </c:pt>
                <c:pt idx="957">
                  <c:v>10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15</c:v>
                </c:pt>
                <c:pt idx="962">
                  <c:v>15</c:v>
                </c:pt>
                <c:pt idx="963">
                  <c:v>16</c:v>
                </c:pt>
                <c:pt idx="964">
                  <c:v>10</c:v>
                </c:pt>
                <c:pt idx="965">
                  <c:v>16</c:v>
                </c:pt>
                <c:pt idx="966">
                  <c:v>16</c:v>
                </c:pt>
                <c:pt idx="967">
                  <c:v>13</c:v>
                </c:pt>
                <c:pt idx="968">
                  <c:v>16</c:v>
                </c:pt>
                <c:pt idx="969">
                  <c:v>16</c:v>
                </c:pt>
                <c:pt idx="970">
                  <c:v>10</c:v>
                </c:pt>
                <c:pt idx="971">
                  <c:v>16</c:v>
                </c:pt>
                <c:pt idx="972">
                  <c:v>11</c:v>
                </c:pt>
                <c:pt idx="973">
                  <c:v>15</c:v>
                </c:pt>
                <c:pt idx="974">
                  <c:v>14</c:v>
                </c:pt>
                <c:pt idx="975">
                  <c:v>14</c:v>
                </c:pt>
                <c:pt idx="976">
                  <c:v>16</c:v>
                </c:pt>
                <c:pt idx="977">
                  <c:v>12</c:v>
                </c:pt>
                <c:pt idx="978">
                  <c:v>13</c:v>
                </c:pt>
                <c:pt idx="979">
                  <c:v>10</c:v>
                </c:pt>
                <c:pt idx="980">
                  <c:v>10</c:v>
                </c:pt>
                <c:pt idx="981">
                  <c:v>13</c:v>
                </c:pt>
                <c:pt idx="982">
                  <c:v>16</c:v>
                </c:pt>
                <c:pt idx="983">
                  <c:v>9</c:v>
                </c:pt>
                <c:pt idx="984">
                  <c:v>15</c:v>
                </c:pt>
                <c:pt idx="985">
                  <c:v>11</c:v>
                </c:pt>
                <c:pt idx="986">
                  <c:v>15</c:v>
                </c:pt>
                <c:pt idx="987">
                  <c:v>16</c:v>
                </c:pt>
                <c:pt idx="988">
                  <c:v>12</c:v>
                </c:pt>
                <c:pt idx="989">
                  <c:v>14</c:v>
                </c:pt>
                <c:pt idx="990">
                  <c:v>15</c:v>
                </c:pt>
                <c:pt idx="991">
                  <c:v>16</c:v>
                </c:pt>
                <c:pt idx="992">
                  <c:v>10</c:v>
                </c:pt>
                <c:pt idx="993">
                  <c:v>14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14</c:v>
                </c:pt>
                <c:pt idx="998">
                  <c:v>12</c:v>
                </c:pt>
                <c:pt idx="999">
                  <c:v>10</c:v>
                </c:pt>
                <c:pt idx="1000">
                  <c:v>12</c:v>
                </c:pt>
                <c:pt idx="1001">
                  <c:v>11</c:v>
                </c:pt>
                <c:pt idx="1002">
                  <c:v>16</c:v>
                </c:pt>
                <c:pt idx="1003">
                  <c:v>12</c:v>
                </c:pt>
                <c:pt idx="1004">
                  <c:v>13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15</c:v>
                </c:pt>
                <c:pt idx="1009">
                  <c:v>16</c:v>
                </c:pt>
                <c:pt idx="1010">
                  <c:v>16</c:v>
                </c:pt>
                <c:pt idx="1011">
                  <c:v>12</c:v>
                </c:pt>
                <c:pt idx="1012">
                  <c:v>16</c:v>
                </c:pt>
                <c:pt idx="1013">
                  <c:v>9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13</c:v>
                </c:pt>
                <c:pt idx="1022">
                  <c:v>16</c:v>
                </c:pt>
                <c:pt idx="1023">
                  <c:v>16</c:v>
                </c:pt>
                <c:pt idx="1024">
                  <c:v>9</c:v>
                </c:pt>
                <c:pt idx="1025">
                  <c:v>16</c:v>
                </c:pt>
                <c:pt idx="1026">
                  <c:v>15</c:v>
                </c:pt>
                <c:pt idx="1027">
                  <c:v>15</c:v>
                </c:pt>
                <c:pt idx="1028">
                  <c:v>16</c:v>
                </c:pt>
                <c:pt idx="1029">
                  <c:v>9</c:v>
                </c:pt>
                <c:pt idx="1030">
                  <c:v>11</c:v>
                </c:pt>
                <c:pt idx="1031">
                  <c:v>10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10</c:v>
                </c:pt>
                <c:pt idx="1037">
                  <c:v>16</c:v>
                </c:pt>
                <c:pt idx="1038">
                  <c:v>16</c:v>
                </c:pt>
                <c:pt idx="1039">
                  <c:v>24</c:v>
                </c:pt>
                <c:pt idx="1040">
                  <c:v>24</c:v>
                </c:pt>
                <c:pt idx="1041">
                  <c:v>24</c:v>
                </c:pt>
                <c:pt idx="1042">
                  <c:v>24</c:v>
                </c:pt>
                <c:pt idx="1043">
                  <c:v>24</c:v>
                </c:pt>
                <c:pt idx="1044">
                  <c:v>24</c:v>
                </c:pt>
                <c:pt idx="1045">
                  <c:v>24</c:v>
                </c:pt>
                <c:pt idx="1046">
                  <c:v>24</c:v>
                </c:pt>
                <c:pt idx="1047">
                  <c:v>24</c:v>
                </c:pt>
                <c:pt idx="1048">
                  <c:v>24</c:v>
                </c:pt>
                <c:pt idx="1049">
                  <c:v>24</c:v>
                </c:pt>
                <c:pt idx="1050">
                  <c:v>24</c:v>
                </c:pt>
                <c:pt idx="1051">
                  <c:v>21</c:v>
                </c:pt>
                <c:pt idx="1052">
                  <c:v>24</c:v>
                </c:pt>
                <c:pt idx="1053">
                  <c:v>24</c:v>
                </c:pt>
                <c:pt idx="1054">
                  <c:v>19</c:v>
                </c:pt>
                <c:pt idx="1055">
                  <c:v>24</c:v>
                </c:pt>
                <c:pt idx="1056">
                  <c:v>24</c:v>
                </c:pt>
                <c:pt idx="1057">
                  <c:v>24</c:v>
                </c:pt>
                <c:pt idx="1058">
                  <c:v>24</c:v>
                </c:pt>
                <c:pt idx="1059">
                  <c:v>24</c:v>
                </c:pt>
                <c:pt idx="1060">
                  <c:v>24</c:v>
                </c:pt>
                <c:pt idx="1061">
                  <c:v>24</c:v>
                </c:pt>
                <c:pt idx="1062">
                  <c:v>24</c:v>
                </c:pt>
                <c:pt idx="1063">
                  <c:v>24</c:v>
                </c:pt>
                <c:pt idx="1064">
                  <c:v>17</c:v>
                </c:pt>
                <c:pt idx="1065">
                  <c:v>24</c:v>
                </c:pt>
                <c:pt idx="1066">
                  <c:v>24</c:v>
                </c:pt>
                <c:pt idx="1067">
                  <c:v>24</c:v>
                </c:pt>
                <c:pt idx="1068">
                  <c:v>24</c:v>
                </c:pt>
                <c:pt idx="1069">
                  <c:v>24</c:v>
                </c:pt>
                <c:pt idx="1070">
                  <c:v>24</c:v>
                </c:pt>
                <c:pt idx="1071">
                  <c:v>24</c:v>
                </c:pt>
                <c:pt idx="1072">
                  <c:v>21</c:v>
                </c:pt>
                <c:pt idx="1073">
                  <c:v>24</c:v>
                </c:pt>
                <c:pt idx="1074">
                  <c:v>23</c:v>
                </c:pt>
                <c:pt idx="1075">
                  <c:v>20</c:v>
                </c:pt>
                <c:pt idx="1076">
                  <c:v>21</c:v>
                </c:pt>
                <c:pt idx="1077">
                  <c:v>24</c:v>
                </c:pt>
                <c:pt idx="1078">
                  <c:v>24</c:v>
                </c:pt>
                <c:pt idx="1079">
                  <c:v>24</c:v>
                </c:pt>
                <c:pt idx="1080">
                  <c:v>17</c:v>
                </c:pt>
                <c:pt idx="1081">
                  <c:v>24</c:v>
                </c:pt>
                <c:pt idx="1082">
                  <c:v>24</c:v>
                </c:pt>
                <c:pt idx="1083">
                  <c:v>17</c:v>
                </c:pt>
                <c:pt idx="1084">
                  <c:v>24</c:v>
                </c:pt>
                <c:pt idx="1085">
                  <c:v>24</c:v>
                </c:pt>
                <c:pt idx="1086">
                  <c:v>24</c:v>
                </c:pt>
                <c:pt idx="1087">
                  <c:v>24</c:v>
                </c:pt>
                <c:pt idx="1088">
                  <c:v>24</c:v>
                </c:pt>
                <c:pt idx="1089">
                  <c:v>24</c:v>
                </c:pt>
                <c:pt idx="1090">
                  <c:v>25</c:v>
                </c:pt>
                <c:pt idx="1091">
                  <c:v>24</c:v>
                </c:pt>
                <c:pt idx="1092">
                  <c:v>24</c:v>
                </c:pt>
                <c:pt idx="1093">
                  <c:v>24</c:v>
                </c:pt>
                <c:pt idx="1094">
                  <c:v>24</c:v>
                </c:pt>
                <c:pt idx="1095">
                  <c:v>24</c:v>
                </c:pt>
                <c:pt idx="1096">
                  <c:v>24</c:v>
                </c:pt>
                <c:pt idx="1097">
                  <c:v>24</c:v>
                </c:pt>
                <c:pt idx="1098">
                  <c:v>24</c:v>
                </c:pt>
                <c:pt idx="1099">
                  <c:v>24</c:v>
                </c:pt>
                <c:pt idx="1100">
                  <c:v>24</c:v>
                </c:pt>
                <c:pt idx="1101">
                  <c:v>24</c:v>
                </c:pt>
                <c:pt idx="1102">
                  <c:v>24</c:v>
                </c:pt>
                <c:pt idx="1103">
                  <c:v>24</c:v>
                </c:pt>
                <c:pt idx="1104">
                  <c:v>17</c:v>
                </c:pt>
                <c:pt idx="1105">
                  <c:v>24</c:v>
                </c:pt>
                <c:pt idx="1106">
                  <c:v>18</c:v>
                </c:pt>
                <c:pt idx="1107">
                  <c:v>24</c:v>
                </c:pt>
                <c:pt idx="1108">
                  <c:v>24</c:v>
                </c:pt>
                <c:pt idx="1109">
                  <c:v>18</c:v>
                </c:pt>
                <c:pt idx="1110">
                  <c:v>24</c:v>
                </c:pt>
                <c:pt idx="1111">
                  <c:v>24</c:v>
                </c:pt>
                <c:pt idx="1112">
                  <c:v>24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18</c:v>
                </c:pt>
                <c:pt idx="1117">
                  <c:v>24</c:v>
                </c:pt>
                <c:pt idx="1118">
                  <c:v>24</c:v>
                </c:pt>
                <c:pt idx="1119">
                  <c:v>18</c:v>
                </c:pt>
                <c:pt idx="1120">
                  <c:v>24</c:v>
                </c:pt>
                <c:pt idx="1121">
                  <c:v>24</c:v>
                </c:pt>
                <c:pt idx="1122">
                  <c:v>24</c:v>
                </c:pt>
                <c:pt idx="1123">
                  <c:v>24</c:v>
                </c:pt>
                <c:pt idx="1124">
                  <c:v>24</c:v>
                </c:pt>
                <c:pt idx="1125">
                  <c:v>24</c:v>
                </c:pt>
                <c:pt idx="1126">
                  <c:v>24</c:v>
                </c:pt>
                <c:pt idx="1127">
                  <c:v>24</c:v>
                </c:pt>
                <c:pt idx="1128">
                  <c:v>24</c:v>
                </c:pt>
                <c:pt idx="1129">
                  <c:v>24</c:v>
                </c:pt>
                <c:pt idx="1130">
                  <c:v>24</c:v>
                </c:pt>
                <c:pt idx="1131">
                  <c:v>17</c:v>
                </c:pt>
                <c:pt idx="1132">
                  <c:v>24</c:v>
                </c:pt>
                <c:pt idx="1133">
                  <c:v>24</c:v>
                </c:pt>
                <c:pt idx="1134">
                  <c:v>24</c:v>
                </c:pt>
                <c:pt idx="1135">
                  <c:v>24</c:v>
                </c:pt>
                <c:pt idx="1136">
                  <c:v>24</c:v>
                </c:pt>
                <c:pt idx="1137">
                  <c:v>24</c:v>
                </c:pt>
                <c:pt idx="1138">
                  <c:v>24</c:v>
                </c:pt>
                <c:pt idx="1139">
                  <c:v>24</c:v>
                </c:pt>
                <c:pt idx="1140">
                  <c:v>24</c:v>
                </c:pt>
                <c:pt idx="1141">
                  <c:v>24</c:v>
                </c:pt>
                <c:pt idx="1142">
                  <c:v>24</c:v>
                </c:pt>
                <c:pt idx="1143">
                  <c:v>24</c:v>
                </c:pt>
                <c:pt idx="1144">
                  <c:v>24</c:v>
                </c:pt>
                <c:pt idx="1145">
                  <c:v>24</c:v>
                </c:pt>
                <c:pt idx="1146">
                  <c:v>18</c:v>
                </c:pt>
                <c:pt idx="1147">
                  <c:v>24</c:v>
                </c:pt>
                <c:pt idx="1148">
                  <c:v>24</c:v>
                </c:pt>
                <c:pt idx="1149">
                  <c:v>24</c:v>
                </c:pt>
                <c:pt idx="1150">
                  <c:v>17</c:v>
                </c:pt>
                <c:pt idx="1151">
                  <c:v>17</c:v>
                </c:pt>
                <c:pt idx="1152">
                  <c:v>17</c:v>
                </c:pt>
                <c:pt idx="1153">
                  <c:v>24</c:v>
                </c:pt>
                <c:pt idx="1154">
                  <c:v>24</c:v>
                </c:pt>
                <c:pt idx="1155">
                  <c:v>24</c:v>
                </c:pt>
                <c:pt idx="1156">
                  <c:v>24</c:v>
                </c:pt>
                <c:pt idx="1157">
                  <c:v>24</c:v>
                </c:pt>
                <c:pt idx="1158">
                  <c:v>24</c:v>
                </c:pt>
                <c:pt idx="1159">
                  <c:v>24</c:v>
                </c:pt>
                <c:pt idx="1160">
                  <c:v>24</c:v>
                </c:pt>
                <c:pt idx="1161">
                  <c:v>24</c:v>
                </c:pt>
                <c:pt idx="1162">
                  <c:v>20</c:v>
                </c:pt>
                <c:pt idx="1163">
                  <c:v>24</c:v>
                </c:pt>
                <c:pt idx="1164">
                  <c:v>24</c:v>
                </c:pt>
                <c:pt idx="1165">
                  <c:v>24</c:v>
                </c:pt>
                <c:pt idx="1166">
                  <c:v>24</c:v>
                </c:pt>
                <c:pt idx="1167">
                  <c:v>24</c:v>
                </c:pt>
                <c:pt idx="1168">
                  <c:v>24</c:v>
                </c:pt>
                <c:pt idx="1169">
                  <c:v>24</c:v>
                </c:pt>
                <c:pt idx="1170">
                  <c:v>24</c:v>
                </c:pt>
                <c:pt idx="1171">
                  <c:v>24</c:v>
                </c:pt>
                <c:pt idx="1172">
                  <c:v>24</c:v>
                </c:pt>
                <c:pt idx="1173">
                  <c:v>24</c:v>
                </c:pt>
                <c:pt idx="1174">
                  <c:v>24</c:v>
                </c:pt>
                <c:pt idx="1175">
                  <c:v>24</c:v>
                </c:pt>
                <c:pt idx="1176">
                  <c:v>24</c:v>
                </c:pt>
                <c:pt idx="1177">
                  <c:v>24</c:v>
                </c:pt>
                <c:pt idx="1178">
                  <c:v>24</c:v>
                </c:pt>
                <c:pt idx="1179">
                  <c:v>24</c:v>
                </c:pt>
                <c:pt idx="1180">
                  <c:v>24</c:v>
                </c:pt>
                <c:pt idx="1181">
                  <c:v>24</c:v>
                </c:pt>
                <c:pt idx="1182">
                  <c:v>24</c:v>
                </c:pt>
                <c:pt idx="1183">
                  <c:v>24</c:v>
                </c:pt>
                <c:pt idx="1184">
                  <c:v>24</c:v>
                </c:pt>
                <c:pt idx="1185">
                  <c:v>24</c:v>
                </c:pt>
                <c:pt idx="1186">
                  <c:v>24</c:v>
                </c:pt>
                <c:pt idx="1187">
                  <c:v>24</c:v>
                </c:pt>
                <c:pt idx="1188">
                  <c:v>24</c:v>
                </c:pt>
                <c:pt idx="1189">
                  <c:v>24</c:v>
                </c:pt>
                <c:pt idx="1190">
                  <c:v>24</c:v>
                </c:pt>
                <c:pt idx="1191">
                  <c:v>24</c:v>
                </c:pt>
                <c:pt idx="1192">
                  <c:v>21</c:v>
                </c:pt>
                <c:pt idx="1193">
                  <c:v>24</c:v>
                </c:pt>
                <c:pt idx="1194">
                  <c:v>17</c:v>
                </c:pt>
                <c:pt idx="1195">
                  <c:v>17</c:v>
                </c:pt>
                <c:pt idx="1196">
                  <c:v>24</c:v>
                </c:pt>
                <c:pt idx="1197">
                  <c:v>24</c:v>
                </c:pt>
                <c:pt idx="1198">
                  <c:v>24</c:v>
                </c:pt>
                <c:pt idx="1199">
                  <c:v>24</c:v>
                </c:pt>
                <c:pt idx="1200">
                  <c:v>24</c:v>
                </c:pt>
                <c:pt idx="1201">
                  <c:v>24</c:v>
                </c:pt>
                <c:pt idx="1202">
                  <c:v>20</c:v>
                </c:pt>
                <c:pt idx="1203">
                  <c:v>21</c:v>
                </c:pt>
                <c:pt idx="1204">
                  <c:v>24</c:v>
                </c:pt>
                <c:pt idx="1205">
                  <c:v>24</c:v>
                </c:pt>
                <c:pt idx="1206">
                  <c:v>24</c:v>
                </c:pt>
                <c:pt idx="1207">
                  <c:v>24</c:v>
                </c:pt>
                <c:pt idx="1208">
                  <c:v>24</c:v>
                </c:pt>
                <c:pt idx="1209">
                  <c:v>24</c:v>
                </c:pt>
                <c:pt idx="1210">
                  <c:v>17</c:v>
                </c:pt>
                <c:pt idx="1211">
                  <c:v>24</c:v>
                </c:pt>
                <c:pt idx="1212">
                  <c:v>19</c:v>
                </c:pt>
                <c:pt idx="1213">
                  <c:v>24</c:v>
                </c:pt>
                <c:pt idx="1214">
                  <c:v>24</c:v>
                </c:pt>
                <c:pt idx="1215">
                  <c:v>23</c:v>
                </c:pt>
                <c:pt idx="1216">
                  <c:v>22</c:v>
                </c:pt>
                <c:pt idx="1217">
                  <c:v>21</c:v>
                </c:pt>
                <c:pt idx="1218">
                  <c:v>24</c:v>
                </c:pt>
                <c:pt idx="1219">
                  <c:v>22</c:v>
                </c:pt>
                <c:pt idx="1220">
                  <c:v>24</c:v>
                </c:pt>
                <c:pt idx="1221">
                  <c:v>22</c:v>
                </c:pt>
                <c:pt idx="1222">
                  <c:v>21</c:v>
                </c:pt>
                <c:pt idx="1223">
                  <c:v>20</c:v>
                </c:pt>
                <c:pt idx="1224">
                  <c:v>24</c:v>
                </c:pt>
                <c:pt idx="1225">
                  <c:v>24</c:v>
                </c:pt>
                <c:pt idx="1226">
                  <c:v>24</c:v>
                </c:pt>
                <c:pt idx="1227">
                  <c:v>24</c:v>
                </c:pt>
                <c:pt idx="1228">
                  <c:v>24</c:v>
                </c:pt>
                <c:pt idx="1229">
                  <c:v>24</c:v>
                </c:pt>
                <c:pt idx="1230">
                  <c:v>24</c:v>
                </c:pt>
                <c:pt idx="1231">
                  <c:v>24</c:v>
                </c:pt>
                <c:pt idx="1232">
                  <c:v>19</c:v>
                </c:pt>
                <c:pt idx="1233">
                  <c:v>24</c:v>
                </c:pt>
                <c:pt idx="1234">
                  <c:v>24</c:v>
                </c:pt>
                <c:pt idx="1235">
                  <c:v>24</c:v>
                </c:pt>
                <c:pt idx="1236">
                  <c:v>24</c:v>
                </c:pt>
                <c:pt idx="1237">
                  <c:v>24</c:v>
                </c:pt>
                <c:pt idx="1238">
                  <c:v>23</c:v>
                </c:pt>
                <c:pt idx="1239">
                  <c:v>23</c:v>
                </c:pt>
                <c:pt idx="1240">
                  <c:v>24</c:v>
                </c:pt>
                <c:pt idx="1241">
                  <c:v>17</c:v>
                </c:pt>
                <c:pt idx="1242">
                  <c:v>17</c:v>
                </c:pt>
                <c:pt idx="1243">
                  <c:v>17</c:v>
                </c:pt>
                <c:pt idx="1244">
                  <c:v>24</c:v>
                </c:pt>
                <c:pt idx="1245">
                  <c:v>24</c:v>
                </c:pt>
                <c:pt idx="1246">
                  <c:v>24</c:v>
                </c:pt>
                <c:pt idx="1247">
                  <c:v>24</c:v>
                </c:pt>
                <c:pt idx="1248">
                  <c:v>17</c:v>
                </c:pt>
                <c:pt idx="1249">
                  <c:v>17</c:v>
                </c:pt>
                <c:pt idx="1250">
                  <c:v>24</c:v>
                </c:pt>
                <c:pt idx="1251">
                  <c:v>18</c:v>
                </c:pt>
                <c:pt idx="1252">
                  <c:v>24</c:v>
                </c:pt>
                <c:pt idx="1253">
                  <c:v>21</c:v>
                </c:pt>
                <c:pt idx="1254">
                  <c:v>25</c:v>
                </c:pt>
                <c:pt idx="1255">
                  <c:v>19</c:v>
                </c:pt>
                <c:pt idx="1256">
                  <c:v>18</c:v>
                </c:pt>
                <c:pt idx="1257">
                  <c:v>24</c:v>
                </c:pt>
                <c:pt idx="1258">
                  <c:v>17</c:v>
                </c:pt>
                <c:pt idx="1259">
                  <c:v>17</c:v>
                </c:pt>
                <c:pt idx="1260">
                  <c:v>18</c:v>
                </c:pt>
                <c:pt idx="1261">
                  <c:v>23</c:v>
                </c:pt>
                <c:pt idx="1262">
                  <c:v>24</c:v>
                </c:pt>
                <c:pt idx="1263">
                  <c:v>24</c:v>
                </c:pt>
                <c:pt idx="1264">
                  <c:v>24</c:v>
                </c:pt>
                <c:pt idx="1265">
                  <c:v>24</c:v>
                </c:pt>
                <c:pt idx="1266">
                  <c:v>17</c:v>
                </c:pt>
                <c:pt idx="1267">
                  <c:v>17</c:v>
                </c:pt>
                <c:pt idx="1268">
                  <c:v>22</c:v>
                </c:pt>
                <c:pt idx="1269">
                  <c:v>24</c:v>
                </c:pt>
                <c:pt idx="1270">
                  <c:v>19</c:v>
                </c:pt>
                <c:pt idx="1271">
                  <c:v>24</c:v>
                </c:pt>
                <c:pt idx="1272">
                  <c:v>18</c:v>
                </c:pt>
                <c:pt idx="1273">
                  <c:v>24</c:v>
                </c:pt>
                <c:pt idx="1274">
                  <c:v>18</c:v>
                </c:pt>
                <c:pt idx="1275">
                  <c:v>24</c:v>
                </c:pt>
                <c:pt idx="1276">
                  <c:v>24</c:v>
                </c:pt>
                <c:pt idx="1277">
                  <c:v>24</c:v>
                </c:pt>
                <c:pt idx="1278">
                  <c:v>18</c:v>
                </c:pt>
                <c:pt idx="1279">
                  <c:v>19</c:v>
                </c:pt>
                <c:pt idx="1280">
                  <c:v>22</c:v>
                </c:pt>
                <c:pt idx="1281">
                  <c:v>24</c:v>
                </c:pt>
                <c:pt idx="1282">
                  <c:v>24</c:v>
                </c:pt>
                <c:pt idx="1283">
                  <c:v>24</c:v>
                </c:pt>
                <c:pt idx="1284">
                  <c:v>23</c:v>
                </c:pt>
                <c:pt idx="1285">
                  <c:v>24</c:v>
                </c:pt>
                <c:pt idx="1286">
                  <c:v>17</c:v>
                </c:pt>
                <c:pt idx="1287">
                  <c:v>22</c:v>
                </c:pt>
                <c:pt idx="1288">
                  <c:v>23</c:v>
                </c:pt>
                <c:pt idx="1289">
                  <c:v>21</c:v>
                </c:pt>
                <c:pt idx="1290">
                  <c:v>23</c:v>
                </c:pt>
                <c:pt idx="1291">
                  <c:v>23</c:v>
                </c:pt>
                <c:pt idx="1292">
                  <c:v>23</c:v>
                </c:pt>
                <c:pt idx="1293">
                  <c:v>17</c:v>
                </c:pt>
                <c:pt idx="1294">
                  <c:v>17</c:v>
                </c:pt>
                <c:pt idx="1295">
                  <c:v>17</c:v>
                </c:pt>
                <c:pt idx="1296">
                  <c:v>23</c:v>
                </c:pt>
                <c:pt idx="1297">
                  <c:v>23</c:v>
                </c:pt>
                <c:pt idx="1298">
                  <c:v>23</c:v>
                </c:pt>
                <c:pt idx="1299">
                  <c:v>23</c:v>
                </c:pt>
                <c:pt idx="1300">
                  <c:v>23</c:v>
                </c:pt>
                <c:pt idx="1301">
                  <c:v>21</c:v>
                </c:pt>
                <c:pt idx="1302">
                  <c:v>23</c:v>
                </c:pt>
                <c:pt idx="1303">
                  <c:v>23</c:v>
                </c:pt>
                <c:pt idx="1304">
                  <c:v>23</c:v>
                </c:pt>
                <c:pt idx="1305">
                  <c:v>23</c:v>
                </c:pt>
                <c:pt idx="1306">
                  <c:v>17</c:v>
                </c:pt>
                <c:pt idx="1307">
                  <c:v>23</c:v>
                </c:pt>
                <c:pt idx="1308">
                  <c:v>23</c:v>
                </c:pt>
                <c:pt idx="1309">
                  <c:v>23</c:v>
                </c:pt>
                <c:pt idx="1310">
                  <c:v>23</c:v>
                </c:pt>
                <c:pt idx="1311">
                  <c:v>23</c:v>
                </c:pt>
                <c:pt idx="1312">
                  <c:v>17</c:v>
                </c:pt>
                <c:pt idx="1313">
                  <c:v>17</c:v>
                </c:pt>
                <c:pt idx="1314">
                  <c:v>23</c:v>
                </c:pt>
                <c:pt idx="1315">
                  <c:v>22</c:v>
                </c:pt>
                <c:pt idx="1316">
                  <c:v>17</c:v>
                </c:pt>
                <c:pt idx="1317">
                  <c:v>17</c:v>
                </c:pt>
                <c:pt idx="1318">
                  <c:v>24</c:v>
                </c:pt>
                <c:pt idx="1319">
                  <c:v>19</c:v>
                </c:pt>
                <c:pt idx="1320">
                  <c:v>18</c:v>
                </c:pt>
                <c:pt idx="1321">
                  <c:v>17</c:v>
                </c:pt>
                <c:pt idx="1322">
                  <c:v>24</c:v>
                </c:pt>
                <c:pt idx="1323">
                  <c:v>18</c:v>
                </c:pt>
                <c:pt idx="1324">
                  <c:v>24</c:v>
                </c:pt>
                <c:pt idx="1325">
                  <c:v>24</c:v>
                </c:pt>
                <c:pt idx="1326">
                  <c:v>17</c:v>
                </c:pt>
                <c:pt idx="1327">
                  <c:v>23</c:v>
                </c:pt>
                <c:pt idx="1328">
                  <c:v>17</c:v>
                </c:pt>
                <c:pt idx="1329">
                  <c:v>24</c:v>
                </c:pt>
                <c:pt idx="1330">
                  <c:v>18</c:v>
                </c:pt>
                <c:pt idx="1331">
                  <c:v>24</c:v>
                </c:pt>
                <c:pt idx="1332">
                  <c:v>19</c:v>
                </c:pt>
                <c:pt idx="1333">
                  <c:v>17</c:v>
                </c:pt>
                <c:pt idx="1334">
                  <c:v>22</c:v>
                </c:pt>
                <c:pt idx="1335">
                  <c:v>21</c:v>
                </c:pt>
                <c:pt idx="1336">
                  <c:v>24</c:v>
                </c:pt>
                <c:pt idx="1337">
                  <c:v>18</c:v>
                </c:pt>
                <c:pt idx="1338">
                  <c:v>17</c:v>
                </c:pt>
                <c:pt idx="1339">
                  <c:v>21</c:v>
                </c:pt>
                <c:pt idx="1340">
                  <c:v>24</c:v>
                </c:pt>
                <c:pt idx="1341">
                  <c:v>17</c:v>
                </c:pt>
                <c:pt idx="1342">
                  <c:v>17</c:v>
                </c:pt>
                <c:pt idx="1343">
                  <c:v>24</c:v>
                </c:pt>
                <c:pt idx="1344">
                  <c:v>24</c:v>
                </c:pt>
                <c:pt idx="1345">
                  <c:v>17</c:v>
                </c:pt>
                <c:pt idx="1346">
                  <c:v>17</c:v>
                </c:pt>
                <c:pt idx="1347">
                  <c:v>24</c:v>
                </c:pt>
                <c:pt idx="1348">
                  <c:v>17</c:v>
                </c:pt>
                <c:pt idx="1349">
                  <c:v>17</c:v>
                </c:pt>
                <c:pt idx="1350">
                  <c:v>17</c:v>
                </c:pt>
                <c:pt idx="1351">
                  <c:v>23</c:v>
                </c:pt>
                <c:pt idx="1352">
                  <c:v>18</c:v>
                </c:pt>
                <c:pt idx="1353">
                  <c:v>24</c:v>
                </c:pt>
                <c:pt idx="1354">
                  <c:v>17</c:v>
                </c:pt>
                <c:pt idx="1355">
                  <c:v>24</c:v>
                </c:pt>
                <c:pt idx="1356">
                  <c:v>17</c:v>
                </c:pt>
                <c:pt idx="1357">
                  <c:v>24</c:v>
                </c:pt>
                <c:pt idx="1358">
                  <c:v>24</c:v>
                </c:pt>
                <c:pt idx="1359">
                  <c:v>23</c:v>
                </c:pt>
                <c:pt idx="1360">
                  <c:v>21</c:v>
                </c:pt>
                <c:pt idx="1361">
                  <c:v>24</c:v>
                </c:pt>
                <c:pt idx="1362">
                  <c:v>24</c:v>
                </c:pt>
                <c:pt idx="1363">
                  <c:v>24</c:v>
                </c:pt>
                <c:pt idx="1364">
                  <c:v>24</c:v>
                </c:pt>
                <c:pt idx="1365">
                  <c:v>24</c:v>
                </c:pt>
                <c:pt idx="1366">
                  <c:v>24</c:v>
                </c:pt>
                <c:pt idx="1367">
                  <c:v>24</c:v>
                </c:pt>
                <c:pt idx="1368">
                  <c:v>24</c:v>
                </c:pt>
                <c:pt idx="1369">
                  <c:v>23</c:v>
                </c:pt>
                <c:pt idx="1370">
                  <c:v>24</c:v>
                </c:pt>
                <c:pt idx="1371">
                  <c:v>22</c:v>
                </c:pt>
                <c:pt idx="1372">
                  <c:v>22</c:v>
                </c:pt>
                <c:pt idx="1373">
                  <c:v>22</c:v>
                </c:pt>
                <c:pt idx="1374">
                  <c:v>24</c:v>
                </c:pt>
                <c:pt idx="1375">
                  <c:v>17</c:v>
                </c:pt>
                <c:pt idx="1376">
                  <c:v>19</c:v>
                </c:pt>
                <c:pt idx="1377">
                  <c:v>24</c:v>
                </c:pt>
                <c:pt idx="1378">
                  <c:v>24</c:v>
                </c:pt>
                <c:pt idx="1379">
                  <c:v>22</c:v>
                </c:pt>
                <c:pt idx="1380">
                  <c:v>18</c:v>
                </c:pt>
                <c:pt idx="1381">
                  <c:v>17</c:v>
                </c:pt>
                <c:pt idx="1382">
                  <c:v>18</c:v>
                </c:pt>
                <c:pt idx="1383">
                  <c:v>19</c:v>
                </c:pt>
                <c:pt idx="1384">
                  <c:v>24</c:v>
                </c:pt>
                <c:pt idx="1385">
                  <c:v>18</c:v>
                </c:pt>
                <c:pt idx="1386">
                  <c:v>24</c:v>
                </c:pt>
                <c:pt idx="1387">
                  <c:v>21</c:v>
                </c:pt>
                <c:pt idx="1388">
                  <c:v>24</c:v>
                </c:pt>
                <c:pt idx="1389">
                  <c:v>18</c:v>
                </c:pt>
                <c:pt idx="1390">
                  <c:v>24</c:v>
                </c:pt>
                <c:pt idx="1391">
                  <c:v>24</c:v>
                </c:pt>
                <c:pt idx="1392">
                  <c:v>21</c:v>
                </c:pt>
                <c:pt idx="1393">
                  <c:v>24</c:v>
                </c:pt>
                <c:pt idx="1394">
                  <c:v>18</c:v>
                </c:pt>
                <c:pt idx="1395">
                  <c:v>24</c:v>
                </c:pt>
                <c:pt idx="1396">
                  <c:v>24</c:v>
                </c:pt>
                <c:pt idx="1397">
                  <c:v>19</c:v>
                </c:pt>
                <c:pt idx="1398">
                  <c:v>24</c:v>
                </c:pt>
                <c:pt idx="1399">
                  <c:v>18</c:v>
                </c:pt>
                <c:pt idx="1400">
                  <c:v>24</c:v>
                </c:pt>
                <c:pt idx="1401">
                  <c:v>19</c:v>
                </c:pt>
                <c:pt idx="1402">
                  <c:v>24</c:v>
                </c:pt>
                <c:pt idx="1403">
                  <c:v>24</c:v>
                </c:pt>
                <c:pt idx="1404">
                  <c:v>24</c:v>
                </c:pt>
                <c:pt idx="1405">
                  <c:v>24</c:v>
                </c:pt>
                <c:pt idx="1406">
                  <c:v>24</c:v>
                </c:pt>
                <c:pt idx="1407">
                  <c:v>24</c:v>
                </c:pt>
                <c:pt idx="1408">
                  <c:v>24</c:v>
                </c:pt>
                <c:pt idx="1409">
                  <c:v>24</c:v>
                </c:pt>
                <c:pt idx="1410">
                  <c:v>24</c:v>
                </c:pt>
                <c:pt idx="1411">
                  <c:v>19</c:v>
                </c:pt>
                <c:pt idx="1412">
                  <c:v>24</c:v>
                </c:pt>
                <c:pt idx="1413">
                  <c:v>24</c:v>
                </c:pt>
                <c:pt idx="1414">
                  <c:v>24</c:v>
                </c:pt>
                <c:pt idx="1415">
                  <c:v>24</c:v>
                </c:pt>
                <c:pt idx="1416">
                  <c:v>24</c:v>
                </c:pt>
                <c:pt idx="1417">
                  <c:v>24</c:v>
                </c:pt>
                <c:pt idx="1418">
                  <c:v>21</c:v>
                </c:pt>
                <c:pt idx="1419">
                  <c:v>24</c:v>
                </c:pt>
                <c:pt idx="1420">
                  <c:v>24</c:v>
                </c:pt>
                <c:pt idx="1421">
                  <c:v>24</c:v>
                </c:pt>
                <c:pt idx="1422">
                  <c:v>24</c:v>
                </c:pt>
                <c:pt idx="1423">
                  <c:v>24</c:v>
                </c:pt>
                <c:pt idx="1424">
                  <c:v>24</c:v>
                </c:pt>
                <c:pt idx="1425">
                  <c:v>24</c:v>
                </c:pt>
                <c:pt idx="1426">
                  <c:v>19</c:v>
                </c:pt>
                <c:pt idx="1427">
                  <c:v>24</c:v>
                </c:pt>
                <c:pt idx="1428">
                  <c:v>24</c:v>
                </c:pt>
                <c:pt idx="1429">
                  <c:v>24</c:v>
                </c:pt>
                <c:pt idx="1430">
                  <c:v>17</c:v>
                </c:pt>
                <c:pt idx="1431">
                  <c:v>24</c:v>
                </c:pt>
                <c:pt idx="1432">
                  <c:v>24</c:v>
                </c:pt>
                <c:pt idx="1433">
                  <c:v>24</c:v>
                </c:pt>
                <c:pt idx="1434">
                  <c:v>18</c:v>
                </c:pt>
                <c:pt idx="1435">
                  <c:v>24</c:v>
                </c:pt>
                <c:pt idx="1436">
                  <c:v>24</c:v>
                </c:pt>
                <c:pt idx="1437">
                  <c:v>24</c:v>
                </c:pt>
                <c:pt idx="1438">
                  <c:v>21</c:v>
                </c:pt>
                <c:pt idx="1439">
                  <c:v>22</c:v>
                </c:pt>
                <c:pt idx="1440">
                  <c:v>24</c:v>
                </c:pt>
                <c:pt idx="1441">
                  <c:v>24</c:v>
                </c:pt>
                <c:pt idx="1442">
                  <c:v>19</c:v>
                </c:pt>
                <c:pt idx="1443">
                  <c:v>17</c:v>
                </c:pt>
                <c:pt idx="1444">
                  <c:v>19</c:v>
                </c:pt>
                <c:pt idx="1445">
                  <c:v>24</c:v>
                </c:pt>
                <c:pt idx="1446">
                  <c:v>24</c:v>
                </c:pt>
                <c:pt idx="1447">
                  <c:v>24</c:v>
                </c:pt>
                <c:pt idx="1448">
                  <c:v>18</c:v>
                </c:pt>
                <c:pt idx="1449">
                  <c:v>18</c:v>
                </c:pt>
                <c:pt idx="1450">
                  <c:v>21</c:v>
                </c:pt>
                <c:pt idx="1451">
                  <c:v>24</c:v>
                </c:pt>
                <c:pt idx="1452">
                  <c:v>17</c:v>
                </c:pt>
                <c:pt idx="1453">
                  <c:v>20</c:v>
                </c:pt>
                <c:pt idx="1454">
                  <c:v>24</c:v>
                </c:pt>
                <c:pt idx="1455">
                  <c:v>24</c:v>
                </c:pt>
                <c:pt idx="1456">
                  <c:v>21</c:v>
                </c:pt>
                <c:pt idx="1457">
                  <c:v>24</c:v>
                </c:pt>
                <c:pt idx="1458">
                  <c:v>24</c:v>
                </c:pt>
                <c:pt idx="1459">
                  <c:v>24</c:v>
                </c:pt>
                <c:pt idx="1460">
                  <c:v>23</c:v>
                </c:pt>
                <c:pt idx="1461">
                  <c:v>22</c:v>
                </c:pt>
                <c:pt idx="1462">
                  <c:v>24</c:v>
                </c:pt>
                <c:pt idx="1463">
                  <c:v>24</c:v>
                </c:pt>
                <c:pt idx="1464">
                  <c:v>24</c:v>
                </c:pt>
                <c:pt idx="1465">
                  <c:v>17</c:v>
                </c:pt>
                <c:pt idx="1466">
                  <c:v>24</c:v>
                </c:pt>
                <c:pt idx="1467">
                  <c:v>24</c:v>
                </c:pt>
                <c:pt idx="1468">
                  <c:v>18</c:v>
                </c:pt>
                <c:pt idx="1469">
                  <c:v>24</c:v>
                </c:pt>
                <c:pt idx="1470">
                  <c:v>18</c:v>
                </c:pt>
                <c:pt idx="1471">
                  <c:v>24</c:v>
                </c:pt>
                <c:pt idx="1472">
                  <c:v>23</c:v>
                </c:pt>
                <c:pt idx="1473">
                  <c:v>24</c:v>
                </c:pt>
                <c:pt idx="1474">
                  <c:v>22</c:v>
                </c:pt>
                <c:pt idx="1475">
                  <c:v>23</c:v>
                </c:pt>
                <c:pt idx="1476">
                  <c:v>24</c:v>
                </c:pt>
                <c:pt idx="1477">
                  <c:v>23</c:v>
                </c:pt>
                <c:pt idx="1478">
                  <c:v>24</c:v>
                </c:pt>
                <c:pt idx="1479">
                  <c:v>23</c:v>
                </c:pt>
                <c:pt idx="1480">
                  <c:v>22</c:v>
                </c:pt>
                <c:pt idx="1481">
                  <c:v>22</c:v>
                </c:pt>
                <c:pt idx="1482">
                  <c:v>24</c:v>
                </c:pt>
                <c:pt idx="1483">
                  <c:v>24</c:v>
                </c:pt>
                <c:pt idx="1484">
                  <c:v>24</c:v>
                </c:pt>
                <c:pt idx="1485">
                  <c:v>23</c:v>
                </c:pt>
                <c:pt idx="1486">
                  <c:v>22</c:v>
                </c:pt>
                <c:pt idx="1487">
                  <c:v>23</c:v>
                </c:pt>
                <c:pt idx="1488">
                  <c:v>24</c:v>
                </c:pt>
                <c:pt idx="1489">
                  <c:v>24</c:v>
                </c:pt>
                <c:pt idx="1490">
                  <c:v>24</c:v>
                </c:pt>
                <c:pt idx="1491">
                  <c:v>17</c:v>
                </c:pt>
                <c:pt idx="1492">
                  <c:v>17</c:v>
                </c:pt>
                <c:pt idx="1493">
                  <c:v>17</c:v>
                </c:pt>
                <c:pt idx="1494">
                  <c:v>22</c:v>
                </c:pt>
                <c:pt idx="1495">
                  <c:v>24</c:v>
                </c:pt>
                <c:pt idx="1496">
                  <c:v>19</c:v>
                </c:pt>
                <c:pt idx="1497">
                  <c:v>22</c:v>
                </c:pt>
                <c:pt idx="1498">
                  <c:v>17</c:v>
                </c:pt>
                <c:pt idx="1499">
                  <c:v>17</c:v>
                </c:pt>
                <c:pt idx="1500">
                  <c:v>24</c:v>
                </c:pt>
                <c:pt idx="1501">
                  <c:v>24</c:v>
                </c:pt>
                <c:pt idx="1502">
                  <c:v>17</c:v>
                </c:pt>
                <c:pt idx="1503">
                  <c:v>17</c:v>
                </c:pt>
                <c:pt idx="1504">
                  <c:v>17</c:v>
                </c:pt>
                <c:pt idx="1505">
                  <c:v>19</c:v>
                </c:pt>
                <c:pt idx="1506">
                  <c:v>20</c:v>
                </c:pt>
                <c:pt idx="1507">
                  <c:v>24</c:v>
                </c:pt>
                <c:pt idx="1508">
                  <c:v>24</c:v>
                </c:pt>
                <c:pt idx="1509">
                  <c:v>20</c:v>
                </c:pt>
                <c:pt idx="1510">
                  <c:v>20</c:v>
                </c:pt>
                <c:pt idx="1511">
                  <c:v>24</c:v>
                </c:pt>
                <c:pt idx="1512">
                  <c:v>18</c:v>
                </c:pt>
                <c:pt idx="1513">
                  <c:v>24</c:v>
                </c:pt>
                <c:pt idx="1514">
                  <c:v>25</c:v>
                </c:pt>
                <c:pt idx="1515">
                  <c:v>18</c:v>
                </c:pt>
                <c:pt idx="1516">
                  <c:v>24</c:v>
                </c:pt>
                <c:pt idx="1517">
                  <c:v>24</c:v>
                </c:pt>
                <c:pt idx="1518">
                  <c:v>24</c:v>
                </c:pt>
                <c:pt idx="1519">
                  <c:v>24</c:v>
                </c:pt>
                <c:pt idx="1520">
                  <c:v>23</c:v>
                </c:pt>
                <c:pt idx="1521">
                  <c:v>23</c:v>
                </c:pt>
                <c:pt idx="1522">
                  <c:v>24</c:v>
                </c:pt>
                <c:pt idx="1523">
                  <c:v>22</c:v>
                </c:pt>
                <c:pt idx="1524">
                  <c:v>19</c:v>
                </c:pt>
                <c:pt idx="1525">
                  <c:v>24</c:v>
                </c:pt>
                <c:pt idx="1526">
                  <c:v>17</c:v>
                </c:pt>
                <c:pt idx="1527">
                  <c:v>24</c:v>
                </c:pt>
                <c:pt idx="1528">
                  <c:v>18</c:v>
                </c:pt>
                <c:pt idx="1529">
                  <c:v>24</c:v>
                </c:pt>
                <c:pt idx="1530">
                  <c:v>24</c:v>
                </c:pt>
                <c:pt idx="1531">
                  <c:v>24</c:v>
                </c:pt>
                <c:pt idx="1532">
                  <c:v>24</c:v>
                </c:pt>
                <c:pt idx="1533">
                  <c:v>24</c:v>
                </c:pt>
                <c:pt idx="1534">
                  <c:v>18</c:v>
                </c:pt>
                <c:pt idx="1535">
                  <c:v>24</c:v>
                </c:pt>
                <c:pt idx="1536">
                  <c:v>17</c:v>
                </c:pt>
                <c:pt idx="1537">
                  <c:v>24</c:v>
                </c:pt>
                <c:pt idx="1538">
                  <c:v>17</c:v>
                </c:pt>
                <c:pt idx="1539">
                  <c:v>24</c:v>
                </c:pt>
                <c:pt idx="1540">
                  <c:v>18</c:v>
                </c:pt>
                <c:pt idx="1541">
                  <c:v>18</c:v>
                </c:pt>
                <c:pt idx="1542">
                  <c:v>24</c:v>
                </c:pt>
                <c:pt idx="1543">
                  <c:v>17</c:v>
                </c:pt>
                <c:pt idx="1544">
                  <c:v>21</c:v>
                </c:pt>
                <c:pt idx="1545">
                  <c:v>24</c:v>
                </c:pt>
                <c:pt idx="1546">
                  <c:v>24</c:v>
                </c:pt>
                <c:pt idx="1547">
                  <c:v>24</c:v>
                </c:pt>
                <c:pt idx="1548">
                  <c:v>24</c:v>
                </c:pt>
                <c:pt idx="1549">
                  <c:v>19</c:v>
                </c:pt>
                <c:pt idx="1550">
                  <c:v>24</c:v>
                </c:pt>
                <c:pt idx="1551">
                  <c:v>24</c:v>
                </c:pt>
                <c:pt idx="1552">
                  <c:v>19</c:v>
                </c:pt>
                <c:pt idx="1553">
                  <c:v>24</c:v>
                </c:pt>
                <c:pt idx="1554">
                  <c:v>24</c:v>
                </c:pt>
                <c:pt idx="1555">
                  <c:v>24</c:v>
                </c:pt>
                <c:pt idx="1556">
                  <c:v>24</c:v>
                </c:pt>
                <c:pt idx="1557">
                  <c:v>24</c:v>
                </c:pt>
                <c:pt idx="1558">
                  <c:v>24</c:v>
                </c:pt>
                <c:pt idx="1559">
                  <c:v>17</c:v>
                </c:pt>
                <c:pt idx="1560">
                  <c:v>24</c:v>
                </c:pt>
                <c:pt idx="1561">
                  <c:v>24</c:v>
                </c:pt>
                <c:pt idx="1562">
                  <c:v>19</c:v>
                </c:pt>
                <c:pt idx="1563">
                  <c:v>24</c:v>
                </c:pt>
                <c:pt idx="1564">
                  <c:v>24</c:v>
                </c:pt>
                <c:pt idx="1565">
                  <c:v>24</c:v>
                </c:pt>
                <c:pt idx="1566">
                  <c:v>17</c:v>
                </c:pt>
                <c:pt idx="1567">
                  <c:v>24</c:v>
                </c:pt>
                <c:pt idx="1568">
                  <c:v>24</c:v>
                </c:pt>
                <c:pt idx="1569">
                  <c:v>24</c:v>
                </c:pt>
                <c:pt idx="1570">
                  <c:v>24</c:v>
                </c:pt>
                <c:pt idx="1571">
                  <c:v>24</c:v>
                </c:pt>
                <c:pt idx="1572">
                  <c:v>24</c:v>
                </c:pt>
                <c:pt idx="1573">
                  <c:v>24</c:v>
                </c:pt>
                <c:pt idx="1574">
                  <c:v>24</c:v>
                </c:pt>
                <c:pt idx="1575">
                  <c:v>24</c:v>
                </c:pt>
                <c:pt idx="1576">
                  <c:v>24</c:v>
                </c:pt>
                <c:pt idx="1577">
                  <c:v>24</c:v>
                </c:pt>
                <c:pt idx="1578">
                  <c:v>24</c:v>
                </c:pt>
                <c:pt idx="1579">
                  <c:v>24</c:v>
                </c:pt>
                <c:pt idx="1580">
                  <c:v>24</c:v>
                </c:pt>
                <c:pt idx="1581">
                  <c:v>19</c:v>
                </c:pt>
                <c:pt idx="1582">
                  <c:v>24</c:v>
                </c:pt>
                <c:pt idx="1583">
                  <c:v>18</c:v>
                </c:pt>
                <c:pt idx="1584">
                  <c:v>24</c:v>
                </c:pt>
                <c:pt idx="1585">
                  <c:v>24</c:v>
                </c:pt>
                <c:pt idx="1586">
                  <c:v>18</c:v>
                </c:pt>
                <c:pt idx="1587">
                  <c:v>24</c:v>
                </c:pt>
                <c:pt idx="1588">
                  <c:v>24</c:v>
                </c:pt>
                <c:pt idx="1589">
                  <c:v>24</c:v>
                </c:pt>
                <c:pt idx="1590">
                  <c:v>24</c:v>
                </c:pt>
                <c:pt idx="1591">
                  <c:v>24</c:v>
                </c:pt>
                <c:pt idx="1592">
                  <c:v>24</c:v>
                </c:pt>
                <c:pt idx="1593">
                  <c:v>24</c:v>
                </c:pt>
                <c:pt idx="1594">
                  <c:v>24</c:v>
                </c:pt>
                <c:pt idx="1595">
                  <c:v>24</c:v>
                </c:pt>
                <c:pt idx="1596">
                  <c:v>24</c:v>
                </c:pt>
                <c:pt idx="1597">
                  <c:v>24</c:v>
                </c:pt>
                <c:pt idx="1598">
                  <c:v>24</c:v>
                </c:pt>
                <c:pt idx="1599">
                  <c:v>24</c:v>
                </c:pt>
                <c:pt idx="1600">
                  <c:v>24</c:v>
                </c:pt>
                <c:pt idx="1601">
                  <c:v>24</c:v>
                </c:pt>
                <c:pt idx="1602">
                  <c:v>24</c:v>
                </c:pt>
                <c:pt idx="1603">
                  <c:v>17</c:v>
                </c:pt>
                <c:pt idx="1604">
                  <c:v>24</c:v>
                </c:pt>
                <c:pt idx="1605">
                  <c:v>24</c:v>
                </c:pt>
                <c:pt idx="1606">
                  <c:v>24</c:v>
                </c:pt>
                <c:pt idx="1607">
                  <c:v>24</c:v>
                </c:pt>
                <c:pt idx="1608">
                  <c:v>18</c:v>
                </c:pt>
                <c:pt idx="1609">
                  <c:v>17</c:v>
                </c:pt>
                <c:pt idx="1610">
                  <c:v>17</c:v>
                </c:pt>
                <c:pt idx="1611">
                  <c:v>24</c:v>
                </c:pt>
                <c:pt idx="1612">
                  <c:v>17</c:v>
                </c:pt>
                <c:pt idx="1613">
                  <c:v>24</c:v>
                </c:pt>
                <c:pt idx="1614">
                  <c:v>24</c:v>
                </c:pt>
                <c:pt idx="1615">
                  <c:v>18</c:v>
                </c:pt>
                <c:pt idx="1616">
                  <c:v>17</c:v>
                </c:pt>
                <c:pt idx="1617">
                  <c:v>24</c:v>
                </c:pt>
                <c:pt idx="1618">
                  <c:v>19</c:v>
                </c:pt>
                <c:pt idx="1619">
                  <c:v>24</c:v>
                </c:pt>
                <c:pt idx="1620">
                  <c:v>24</c:v>
                </c:pt>
                <c:pt idx="1621">
                  <c:v>18</c:v>
                </c:pt>
                <c:pt idx="1622">
                  <c:v>24</c:v>
                </c:pt>
                <c:pt idx="1623">
                  <c:v>18</c:v>
                </c:pt>
                <c:pt idx="1624">
                  <c:v>24</c:v>
                </c:pt>
                <c:pt idx="1625">
                  <c:v>19</c:v>
                </c:pt>
                <c:pt idx="1626">
                  <c:v>24</c:v>
                </c:pt>
                <c:pt idx="1627">
                  <c:v>19</c:v>
                </c:pt>
                <c:pt idx="1628">
                  <c:v>17</c:v>
                </c:pt>
                <c:pt idx="1629">
                  <c:v>17</c:v>
                </c:pt>
                <c:pt idx="1630">
                  <c:v>24</c:v>
                </c:pt>
                <c:pt idx="1631">
                  <c:v>20</c:v>
                </c:pt>
                <c:pt idx="1632">
                  <c:v>17</c:v>
                </c:pt>
                <c:pt idx="1633">
                  <c:v>24</c:v>
                </c:pt>
                <c:pt idx="1634">
                  <c:v>24</c:v>
                </c:pt>
                <c:pt idx="1635">
                  <c:v>24</c:v>
                </c:pt>
                <c:pt idx="1636">
                  <c:v>24</c:v>
                </c:pt>
                <c:pt idx="1637">
                  <c:v>24</c:v>
                </c:pt>
                <c:pt idx="1638">
                  <c:v>19</c:v>
                </c:pt>
                <c:pt idx="1639">
                  <c:v>24</c:v>
                </c:pt>
                <c:pt idx="1640">
                  <c:v>24</c:v>
                </c:pt>
                <c:pt idx="1641">
                  <c:v>17</c:v>
                </c:pt>
                <c:pt idx="1642">
                  <c:v>24</c:v>
                </c:pt>
                <c:pt idx="1643">
                  <c:v>17</c:v>
                </c:pt>
                <c:pt idx="1644">
                  <c:v>24</c:v>
                </c:pt>
                <c:pt idx="1645">
                  <c:v>18</c:v>
                </c:pt>
                <c:pt idx="1646">
                  <c:v>24</c:v>
                </c:pt>
                <c:pt idx="1647">
                  <c:v>18</c:v>
                </c:pt>
                <c:pt idx="1648">
                  <c:v>24</c:v>
                </c:pt>
                <c:pt idx="1649">
                  <c:v>18</c:v>
                </c:pt>
                <c:pt idx="1650">
                  <c:v>24</c:v>
                </c:pt>
                <c:pt idx="1651">
                  <c:v>19</c:v>
                </c:pt>
                <c:pt idx="1652">
                  <c:v>24</c:v>
                </c:pt>
                <c:pt idx="1653">
                  <c:v>18</c:v>
                </c:pt>
                <c:pt idx="1654">
                  <c:v>24</c:v>
                </c:pt>
                <c:pt idx="1655">
                  <c:v>20</c:v>
                </c:pt>
                <c:pt idx="1656">
                  <c:v>24</c:v>
                </c:pt>
                <c:pt idx="1657">
                  <c:v>20</c:v>
                </c:pt>
                <c:pt idx="1658">
                  <c:v>17</c:v>
                </c:pt>
                <c:pt idx="1659">
                  <c:v>24</c:v>
                </c:pt>
                <c:pt idx="1660">
                  <c:v>24</c:v>
                </c:pt>
                <c:pt idx="1661">
                  <c:v>18</c:v>
                </c:pt>
                <c:pt idx="1662">
                  <c:v>24</c:v>
                </c:pt>
                <c:pt idx="1663">
                  <c:v>17</c:v>
                </c:pt>
                <c:pt idx="1664">
                  <c:v>24</c:v>
                </c:pt>
                <c:pt idx="1665">
                  <c:v>24</c:v>
                </c:pt>
                <c:pt idx="1666">
                  <c:v>18</c:v>
                </c:pt>
                <c:pt idx="1667">
                  <c:v>24</c:v>
                </c:pt>
                <c:pt idx="1668">
                  <c:v>18</c:v>
                </c:pt>
                <c:pt idx="1669">
                  <c:v>24</c:v>
                </c:pt>
                <c:pt idx="1670">
                  <c:v>19</c:v>
                </c:pt>
                <c:pt idx="1671">
                  <c:v>24</c:v>
                </c:pt>
                <c:pt idx="1672">
                  <c:v>19</c:v>
                </c:pt>
                <c:pt idx="1673">
                  <c:v>17</c:v>
                </c:pt>
                <c:pt idx="1674">
                  <c:v>17</c:v>
                </c:pt>
                <c:pt idx="1675">
                  <c:v>24</c:v>
                </c:pt>
                <c:pt idx="1676">
                  <c:v>24</c:v>
                </c:pt>
                <c:pt idx="1677">
                  <c:v>24</c:v>
                </c:pt>
                <c:pt idx="1678">
                  <c:v>24</c:v>
                </c:pt>
                <c:pt idx="1679">
                  <c:v>24</c:v>
                </c:pt>
                <c:pt idx="1680">
                  <c:v>24</c:v>
                </c:pt>
                <c:pt idx="1681">
                  <c:v>24</c:v>
                </c:pt>
                <c:pt idx="1682">
                  <c:v>24</c:v>
                </c:pt>
                <c:pt idx="1683">
                  <c:v>24</c:v>
                </c:pt>
                <c:pt idx="1684">
                  <c:v>24</c:v>
                </c:pt>
                <c:pt idx="1685">
                  <c:v>24</c:v>
                </c:pt>
                <c:pt idx="1686">
                  <c:v>18</c:v>
                </c:pt>
                <c:pt idx="1687">
                  <c:v>17</c:v>
                </c:pt>
                <c:pt idx="1688">
                  <c:v>24</c:v>
                </c:pt>
                <c:pt idx="1689">
                  <c:v>18</c:v>
                </c:pt>
                <c:pt idx="1690">
                  <c:v>24</c:v>
                </c:pt>
                <c:pt idx="1691">
                  <c:v>17</c:v>
                </c:pt>
                <c:pt idx="1692">
                  <c:v>24</c:v>
                </c:pt>
                <c:pt idx="1693">
                  <c:v>19</c:v>
                </c:pt>
                <c:pt idx="1694">
                  <c:v>24</c:v>
                </c:pt>
                <c:pt idx="1695">
                  <c:v>19</c:v>
                </c:pt>
                <c:pt idx="1696">
                  <c:v>24</c:v>
                </c:pt>
                <c:pt idx="1697">
                  <c:v>18</c:v>
                </c:pt>
                <c:pt idx="1698">
                  <c:v>24</c:v>
                </c:pt>
                <c:pt idx="1699">
                  <c:v>24</c:v>
                </c:pt>
                <c:pt idx="1700">
                  <c:v>24</c:v>
                </c:pt>
                <c:pt idx="1701">
                  <c:v>24</c:v>
                </c:pt>
                <c:pt idx="1702">
                  <c:v>17</c:v>
                </c:pt>
                <c:pt idx="1703">
                  <c:v>24</c:v>
                </c:pt>
                <c:pt idx="1704">
                  <c:v>24</c:v>
                </c:pt>
                <c:pt idx="1705">
                  <c:v>17</c:v>
                </c:pt>
                <c:pt idx="1706">
                  <c:v>24</c:v>
                </c:pt>
                <c:pt idx="1707">
                  <c:v>24</c:v>
                </c:pt>
                <c:pt idx="1708">
                  <c:v>24</c:v>
                </c:pt>
                <c:pt idx="1709">
                  <c:v>24</c:v>
                </c:pt>
                <c:pt idx="1710">
                  <c:v>24</c:v>
                </c:pt>
                <c:pt idx="1711">
                  <c:v>20</c:v>
                </c:pt>
                <c:pt idx="1712">
                  <c:v>24</c:v>
                </c:pt>
                <c:pt idx="1713">
                  <c:v>24</c:v>
                </c:pt>
                <c:pt idx="1714">
                  <c:v>24</c:v>
                </c:pt>
                <c:pt idx="1715">
                  <c:v>24</c:v>
                </c:pt>
                <c:pt idx="1716">
                  <c:v>24</c:v>
                </c:pt>
                <c:pt idx="1717">
                  <c:v>22</c:v>
                </c:pt>
                <c:pt idx="1718">
                  <c:v>24</c:v>
                </c:pt>
                <c:pt idx="1719">
                  <c:v>18</c:v>
                </c:pt>
                <c:pt idx="1720">
                  <c:v>23</c:v>
                </c:pt>
                <c:pt idx="1721">
                  <c:v>24</c:v>
                </c:pt>
                <c:pt idx="1722">
                  <c:v>24</c:v>
                </c:pt>
                <c:pt idx="1723">
                  <c:v>24</c:v>
                </c:pt>
                <c:pt idx="1724">
                  <c:v>24</c:v>
                </c:pt>
                <c:pt idx="1725">
                  <c:v>24</c:v>
                </c:pt>
                <c:pt idx="1726">
                  <c:v>24</c:v>
                </c:pt>
                <c:pt idx="1727">
                  <c:v>24</c:v>
                </c:pt>
                <c:pt idx="1728">
                  <c:v>23</c:v>
                </c:pt>
                <c:pt idx="1729">
                  <c:v>24</c:v>
                </c:pt>
                <c:pt idx="1730">
                  <c:v>17</c:v>
                </c:pt>
                <c:pt idx="1731">
                  <c:v>24</c:v>
                </c:pt>
                <c:pt idx="1732">
                  <c:v>17</c:v>
                </c:pt>
                <c:pt idx="1733">
                  <c:v>24</c:v>
                </c:pt>
                <c:pt idx="1734">
                  <c:v>19</c:v>
                </c:pt>
                <c:pt idx="1735">
                  <c:v>24</c:v>
                </c:pt>
                <c:pt idx="1736">
                  <c:v>24</c:v>
                </c:pt>
                <c:pt idx="1737">
                  <c:v>22</c:v>
                </c:pt>
                <c:pt idx="1738">
                  <c:v>24</c:v>
                </c:pt>
                <c:pt idx="1739">
                  <c:v>24</c:v>
                </c:pt>
                <c:pt idx="1740">
                  <c:v>24</c:v>
                </c:pt>
                <c:pt idx="1741">
                  <c:v>24</c:v>
                </c:pt>
                <c:pt idx="1742">
                  <c:v>22</c:v>
                </c:pt>
                <c:pt idx="1743">
                  <c:v>24</c:v>
                </c:pt>
                <c:pt idx="1744">
                  <c:v>24</c:v>
                </c:pt>
                <c:pt idx="1745">
                  <c:v>24</c:v>
                </c:pt>
                <c:pt idx="1746">
                  <c:v>23</c:v>
                </c:pt>
                <c:pt idx="1747">
                  <c:v>18</c:v>
                </c:pt>
                <c:pt idx="1748">
                  <c:v>23</c:v>
                </c:pt>
                <c:pt idx="1749">
                  <c:v>17</c:v>
                </c:pt>
                <c:pt idx="1750">
                  <c:v>24</c:v>
                </c:pt>
                <c:pt idx="1751">
                  <c:v>23</c:v>
                </c:pt>
                <c:pt idx="1752">
                  <c:v>17</c:v>
                </c:pt>
                <c:pt idx="1753">
                  <c:v>24</c:v>
                </c:pt>
                <c:pt idx="1754">
                  <c:v>23</c:v>
                </c:pt>
                <c:pt idx="1755">
                  <c:v>18</c:v>
                </c:pt>
                <c:pt idx="1756">
                  <c:v>17</c:v>
                </c:pt>
                <c:pt idx="1757">
                  <c:v>24</c:v>
                </c:pt>
                <c:pt idx="1758">
                  <c:v>24</c:v>
                </c:pt>
                <c:pt idx="1759">
                  <c:v>24</c:v>
                </c:pt>
                <c:pt idx="1760">
                  <c:v>20</c:v>
                </c:pt>
                <c:pt idx="1761">
                  <c:v>24</c:v>
                </c:pt>
                <c:pt idx="1762">
                  <c:v>24</c:v>
                </c:pt>
                <c:pt idx="1763">
                  <c:v>24</c:v>
                </c:pt>
                <c:pt idx="1764">
                  <c:v>24</c:v>
                </c:pt>
                <c:pt idx="1765">
                  <c:v>24</c:v>
                </c:pt>
                <c:pt idx="1766">
                  <c:v>24</c:v>
                </c:pt>
                <c:pt idx="1767">
                  <c:v>24</c:v>
                </c:pt>
                <c:pt idx="1768">
                  <c:v>24</c:v>
                </c:pt>
                <c:pt idx="1769">
                  <c:v>17</c:v>
                </c:pt>
                <c:pt idx="1770">
                  <c:v>17</c:v>
                </c:pt>
                <c:pt idx="1771">
                  <c:v>22</c:v>
                </c:pt>
                <c:pt idx="1772">
                  <c:v>24</c:v>
                </c:pt>
                <c:pt idx="1773">
                  <c:v>24</c:v>
                </c:pt>
                <c:pt idx="1774">
                  <c:v>18</c:v>
                </c:pt>
                <c:pt idx="1775">
                  <c:v>24</c:v>
                </c:pt>
                <c:pt idx="1776">
                  <c:v>17</c:v>
                </c:pt>
                <c:pt idx="1777">
                  <c:v>20</c:v>
                </c:pt>
                <c:pt idx="1778">
                  <c:v>24</c:v>
                </c:pt>
                <c:pt idx="1779">
                  <c:v>17</c:v>
                </c:pt>
                <c:pt idx="1780">
                  <c:v>17</c:v>
                </c:pt>
                <c:pt idx="1781">
                  <c:v>17</c:v>
                </c:pt>
                <c:pt idx="1782">
                  <c:v>17</c:v>
                </c:pt>
                <c:pt idx="1783">
                  <c:v>24</c:v>
                </c:pt>
                <c:pt idx="1784">
                  <c:v>19</c:v>
                </c:pt>
                <c:pt idx="1785">
                  <c:v>24</c:v>
                </c:pt>
                <c:pt idx="1786">
                  <c:v>18</c:v>
                </c:pt>
                <c:pt idx="1787">
                  <c:v>24</c:v>
                </c:pt>
                <c:pt idx="1788">
                  <c:v>24</c:v>
                </c:pt>
                <c:pt idx="1789">
                  <c:v>24</c:v>
                </c:pt>
                <c:pt idx="1790">
                  <c:v>23</c:v>
                </c:pt>
                <c:pt idx="1791">
                  <c:v>24</c:v>
                </c:pt>
                <c:pt idx="1792">
                  <c:v>24</c:v>
                </c:pt>
                <c:pt idx="1793">
                  <c:v>24</c:v>
                </c:pt>
                <c:pt idx="1794">
                  <c:v>24</c:v>
                </c:pt>
                <c:pt idx="1795">
                  <c:v>17</c:v>
                </c:pt>
                <c:pt idx="1796">
                  <c:v>24</c:v>
                </c:pt>
                <c:pt idx="1797">
                  <c:v>24</c:v>
                </c:pt>
                <c:pt idx="1798">
                  <c:v>24</c:v>
                </c:pt>
                <c:pt idx="1799">
                  <c:v>24</c:v>
                </c:pt>
                <c:pt idx="1800">
                  <c:v>18</c:v>
                </c:pt>
                <c:pt idx="1801">
                  <c:v>20</c:v>
                </c:pt>
                <c:pt idx="1802">
                  <c:v>21</c:v>
                </c:pt>
                <c:pt idx="1803">
                  <c:v>18</c:v>
                </c:pt>
                <c:pt idx="1804">
                  <c:v>23</c:v>
                </c:pt>
                <c:pt idx="1805">
                  <c:v>24</c:v>
                </c:pt>
                <c:pt idx="1806">
                  <c:v>24</c:v>
                </c:pt>
                <c:pt idx="1807">
                  <c:v>18</c:v>
                </c:pt>
                <c:pt idx="1808">
                  <c:v>24</c:v>
                </c:pt>
                <c:pt idx="1809">
                  <c:v>19</c:v>
                </c:pt>
                <c:pt idx="1810">
                  <c:v>24</c:v>
                </c:pt>
                <c:pt idx="1811">
                  <c:v>17</c:v>
                </c:pt>
                <c:pt idx="1812">
                  <c:v>17</c:v>
                </c:pt>
                <c:pt idx="1813">
                  <c:v>24</c:v>
                </c:pt>
                <c:pt idx="1814">
                  <c:v>22</c:v>
                </c:pt>
                <c:pt idx="1815">
                  <c:v>23</c:v>
                </c:pt>
                <c:pt idx="1816">
                  <c:v>22</c:v>
                </c:pt>
                <c:pt idx="1817">
                  <c:v>24</c:v>
                </c:pt>
                <c:pt idx="1818">
                  <c:v>24</c:v>
                </c:pt>
                <c:pt idx="1819">
                  <c:v>24</c:v>
                </c:pt>
                <c:pt idx="1820">
                  <c:v>24</c:v>
                </c:pt>
                <c:pt idx="1821">
                  <c:v>24</c:v>
                </c:pt>
                <c:pt idx="1822">
                  <c:v>24</c:v>
                </c:pt>
                <c:pt idx="1823">
                  <c:v>25</c:v>
                </c:pt>
                <c:pt idx="1824">
                  <c:v>18</c:v>
                </c:pt>
                <c:pt idx="1825">
                  <c:v>24</c:v>
                </c:pt>
                <c:pt idx="1826">
                  <c:v>24</c:v>
                </c:pt>
                <c:pt idx="1827">
                  <c:v>24</c:v>
                </c:pt>
                <c:pt idx="1828">
                  <c:v>17</c:v>
                </c:pt>
                <c:pt idx="1829">
                  <c:v>24</c:v>
                </c:pt>
                <c:pt idx="1830">
                  <c:v>22</c:v>
                </c:pt>
                <c:pt idx="1831">
                  <c:v>17</c:v>
                </c:pt>
                <c:pt idx="1832">
                  <c:v>24</c:v>
                </c:pt>
                <c:pt idx="1833">
                  <c:v>24</c:v>
                </c:pt>
                <c:pt idx="1834">
                  <c:v>24</c:v>
                </c:pt>
                <c:pt idx="1835">
                  <c:v>24</c:v>
                </c:pt>
                <c:pt idx="1836">
                  <c:v>24</c:v>
                </c:pt>
                <c:pt idx="1837">
                  <c:v>24</c:v>
                </c:pt>
                <c:pt idx="1838">
                  <c:v>24</c:v>
                </c:pt>
                <c:pt idx="1839">
                  <c:v>24</c:v>
                </c:pt>
                <c:pt idx="1840">
                  <c:v>24</c:v>
                </c:pt>
                <c:pt idx="1841">
                  <c:v>24</c:v>
                </c:pt>
                <c:pt idx="1842">
                  <c:v>17</c:v>
                </c:pt>
                <c:pt idx="1843">
                  <c:v>24</c:v>
                </c:pt>
                <c:pt idx="1844">
                  <c:v>17</c:v>
                </c:pt>
                <c:pt idx="1845">
                  <c:v>17</c:v>
                </c:pt>
                <c:pt idx="1846">
                  <c:v>24</c:v>
                </c:pt>
                <c:pt idx="1847">
                  <c:v>24</c:v>
                </c:pt>
                <c:pt idx="1848">
                  <c:v>24</c:v>
                </c:pt>
                <c:pt idx="1849">
                  <c:v>17</c:v>
                </c:pt>
                <c:pt idx="1850">
                  <c:v>17</c:v>
                </c:pt>
                <c:pt idx="1851">
                  <c:v>17</c:v>
                </c:pt>
                <c:pt idx="1852">
                  <c:v>22</c:v>
                </c:pt>
                <c:pt idx="1853">
                  <c:v>22</c:v>
                </c:pt>
                <c:pt idx="1854">
                  <c:v>17</c:v>
                </c:pt>
                <c:pt idx="1855">
                  <c:v>17</c:v>
                </c:pt>
                <c:pt idx="1856">
                  <c:v>17</c:v>
                </c:pt>
                <c:pt idx="1857">
                  <c:v>17</c:v>
                </c:pt>
                <c:pt idx="1858">
                  <c:v>20</c:v>
                </c:pt>
                <c:pt idx="1859">
                  <c:v>20</c:v>
                </c:pt>
                <c:pt idx="1860">
                  <c:v>20</c:v>
                </c:pt>
                <c:pt idx="1861">
                  <c:v>22</c:v>
                </c:pt>
                <c:pt idx="1862">
                  <c:v>24</c:v>
                </c:pt>
                <c:pt idx="1863">
                  <c:v>24</c:v>
                </c:pt>
                <c:pt idx="1864">
                  <c:v>24</c:v>
                </c:pt>
                <c:pt idx="1865">
                  <c:v>17</c:v>
                </c:pt>
                <c:pt idx="1866">
                  <c:v>17</c:v>
                </c:pt>
                <c:pt idx="1867">
                  <c:v>23</c:v>
                </c:pt>
                <c:pt idx="1868">
                  <c:v>24</c:v>
                </c:pt>
                <c:pt idx="1869">
                  <c:v>21</c:v>
                </c:pt>
                <c:pt idx="1870">
                  <c:v>23</c:v>
                </c:pt>
                <c:pt idx="1871">
                  <c:v>23</c:v>
                </c:pt>
                <c:pt idx="1872">
                  <c:v>23</c:v>
                </c:pt>
                <c:pt idx="1873">
                  <c:v>20</c:v>
                </c:pt>
                <c:pt idx="1874">
                  <c:v>23</c:v>
                </c:pt>
                <c:pt idx="1875">
                  <c:v>23</c:v>
                </c:pt>
                <c:pt idx="1876">
                  <c:v>24</c:v>
                </c:pt>
                <c:pt idx="1877">
                  <c:v>20</c:v>
                </c:pt>
                <c:pt idx="1878">
                  <c:v>24</c:v>
                </c:pt>
                <c:pt idx="1879">
                  <c:v>23</c:v>
                </c:pt>
                <c:pt idx="1880">
                  <c:v>23</c:v>
                </c:pt>
                <c:pt idx="1881">
                  <c:v>24</c:v>
                </c:pt>
                <c:pt idx="1882">
                  <c:v>21</c:v>
                </c:pt>
                <c:pt idx="1883">
                  <c:v>24</c:v>
                </c:pt>
                <c:pt idx="1884">
                  <c:v>24</c:v>
                </c:pt>
                <c:pt idx="1885">
                  <c:v>23</c:v>
                </c:pt>
                <c:pt idx="1886">
                  <c:v>23</c:v>
                </c:pt>
                <c:pt idx="1887">
                  <c:v>17</c:v>
                </c:pt>
                <c:pt idx="1888">
                  <c:v>17</c:v>
                </c:pt>
                <c:pt idx="1889">
                  <c:v>23</c:v>
                </c:pt>
                <c:pt idx="1890">
                  <c:v>18</c:v>
                </c:pt>
                <c:pt idx="1891">
                  <c:v>24</c:v>
                </c:pt>
                <c:pt idx="1892">
                  <c:v>23</c:v>
                </c:pt>
                <c:pt idx="1893">
                  <c:v>24</c:v>
                </c:pt>
                <c:pt idx="1894">
                  <c:v>24</c:v>
                </c:pt>
                <c:pt idx="1895">
                  <c:v>24</c:v>
                </c:pt>
                <c:pt idx="1896">
                  <c:v>24</c:v>
                </c:pt>
                <c:pt idx="1897">
                  <c:v>24</c:v>
                </c:pt>
                <c:pt idx="1898">
                  <c:v>24</c:v>
                </c:pt>
                <c:pt idx="1899">
                  <c:v>17</c:v>
                </c:pt>
                <c:pt idx="1900">
                  <c:v>24</c:v>
                </c:pt>
                <c:pt idx="1901">
                  <c:v>24</c:v>
                </c:pt>
                <c:pt idx="1902">
                  <c:v>17</c:v>
                </c:pt>
                <c:pt idx="1903">
                  <c:v>24</c:v>
                </c:pt>
                <c:pt idx="1904">
                  <c:v>24</c:v>
                </c:pt>
                <c:pt idx="1905">
                  <c:v>24</c:v>
                </c:pt>
                <c:pt idx="1906">
                  <c:v>24</c:v>
                </c:pt>
                <c:pt idx="1907">
                  <c:v>24</c:v>
                </c:pt>
                <c:pt idx="1908">
                  <c:v>18</c:v>
                </c:pt>
                <c:pt idx="1909">
                  <c:v>24</c:v>
                </c:pt>
                <c:pt idx="1910">
                  <c:v>24</c:v>
                </c:pt>
                <c:pt idx="1911">
                  <c:v>24</c:v>
                </c:pt>
                <c:pt idx="1912">
                  <c:v>24</c:v>
                </c:pt>
                <c:pt idx="1913">
                  <c:v>24</c:v>
                </c:pt>
                <c:pt idx="1914">
                  <c:v>24</c:v>
                </c:pt>
                <c:pt idx="1915">
                  <c:v>18</c:v>
                </c:pt>
                <c:pt idx="1916">
                  <c:v>17</c:v>
                </c:pt>
                <c:pt idx="1917">
                  <c:v>17</c:v>
                </c:pt>
                <c:pt idx="1918">
                  <c:v>24</c:v>
                </c:pt>
                <c:pt idx="1919">
                  <c:v>24</c:v>
                </c:pt>
                <c:pt idx="1920">
                  <c:v>20</c:v>
                </c:pt>
                <c:pt idx="1921">
                  <c:v>17</c:v>
                </c:pt>
                <c:pt idx="1922">
                  <c:v>24</c:v>
                </c:pt>
                <c:pt idx="1923">
                  <c:v>24</c:v>
                </c:pt>
                <c:pt idx="1924">
                  <c:v>32</c:v>
                </c:pt>
                <c:pt idx="1925">
                  <c:v>26</c:v>
                </c:pt>
                <c:pt idx="1926">
                  <c:v>32</c:v>
                </c:pt>
                <c:pt idx="1927">
                  <c:v>32</c:v>
                </c:pt>
                <c:pt idx="1928">
                  <c:v>32</c:v>
                </c:pt>
                <c:pt idx="1929">
                  <c:v>32</c:v>
                </c:pt>
                <c:pt idx="1930">
                  <c:v>32</c:v>
                </c:pt>
                <c:pt idx="1931">
                  <c:v>32</c:v>
                </c:pt>
                <c:pt idx="1932">
                  <c:v>28</c:v>
                </c:pt>
                <c:pt idx="1933">
                  <c:v>32</c:v>
                </c:pt>
                <c:pt idx="1934">
                  <c:v>32</c:v>
                </c:pt>
                <c:pt idx="1935">
                  <c:v>32</c:v>
                </c:pt>
                <c:pt idx="1936">
                  <c:v>32</c:v>
                </c:pt>
                <c:pt idx="1937">
                  <c:v>32</c:v>
                </c:pt>
                <c:pt idx="1938">
                  <c:v>32</c:v>
                </c:pt>
                <c:pt idx="1939">
                  <c:v>32</c:v>
                </c:pt>
                <c:pt idx="1940">
                  <c:v>28</c:v>
                </c:pt>
                <c:pt idx="1941">
                  <c:v>32</c:v>
                </c:pt>
                <c:pt idx="1942">
                  <c:v>28</c:v>
                </c:pt>
                <c:pt idx="1943">
                  <c:v>29</c:v>
                </c:pt>
                <c:pt idx="1944">
                  <c:v>32</c:v>
                </c:pt>
                <c:pt idx="1945">
                  <c:v>32</c:v>
                </c:pt>
                <c:pt idx="1946">
                  <c:v>31</c:v>
                </c:pt>
                <c:pt idx="1947">
                  <c:v>27</c:v>
                </c:pt>
                <c:pt idx="1948">
                  <c:v>31</c:v>
                </c:pt>
                <c:pt idx="1949">
                  <c:v>28</c:v>
                </c:pt>
                <c:pt idx="1950">
                  <c:v>25</c:v>
                </c:pt>
                <c:pt idx="1951">
                  <c:v>31</c:v>
                </c:pt>
                <c:pt idx="1952">
                  <c:v>31</c:v>
                </c:pt>
                <c:pt idx="1953">
                  <c:v>31</c:v>
                </c:pt>
                <c:pt idx="1954">
                  <c:v>31</c:v>
                </c:pt>
                <c:pt idx="1955">
                  <c:v>27</c:v>
                </c:pt>
                <c:pt idx="1956">
                  <c:v>31</c:v>
                </c:pt>
                <c:pt idx="1957">
                  <c:v>31</c:v>
                </c:pt>
                <c:pt idx="1958">
                  <c:v>31</c:v>
                </c:pt>
                <c:pt idx="1959">
                  <c:v>31</c:v>
                </c:pt>
                <c:pt idx="1960">
                  <c:v>31</c:v>
                </c:pt>
                <c:pt idx="1961">
                  <c:v>27</c:v>
                </c:pt>
                <c:pt idx="1962">
                  <c:v>31</c:v>
                </c:pt>
                <c:pt idx="1963">
                  <c:v>30</c:v>
                </c:pt>
                <c:pt idx="1964">
                  <c:v>31</c:v>
                </c:pt>
                <c:pt idx="1965">
                  <c:v>31</c:v>
                </c:pt>
                <c:pt idx="1966">
                  <c:v>26</c:v>
                </c:pt>
                <c:pt idx="1967">
                  <c:v>26</c:v>
                </c:pt>
                <c:pt idx="1968">
                  <c:v>31</c:v>
                </c:pt>
                <c:pt idx="1969">
                  <c:v>26</c:v>
                </c:pt>
                <c:pt idx="1970">
                  <c:v>25</c:v>
                </c:pt>
                <c:pt idx="1971">
                  <c:v>25</c:v>
                </c:pt>
                <c:pt idx="1972">
                  <c:v>31</c:v>
                </c:pt>
                <c:pt idx="1973">
                  <c:v>31</c:v>
                </c:pt>
                <c:pt idx="1974">
                  <c:v>28</c:v>
                </c:pt>
                <c:pt idx="1975">
                  <c:v>25</c:v>
                </c:pt>
                <c:pt idx="1976">
                  <c:v>25</c:v>
                </c:pt>
                <c:pt idx="1977">
                  <c:v>31</c:v>
                </c:pt>
                <c:pt idx="1978">
                  <c:v>28</c:v>
                </c:pt>
                <c:pt idx="1979">
                  <c:v>32</c:v>
                </c:pt>
                <c:pt idx="1980">
                  <c:v>32</c:v>
                </c:pt>
                <c:pt idx="1981">
                  <c:v>27</c:v>
                </c:pt>
                <c:pt idx="1982">
                  <c:v>32</c:v>
                </c:pt>
                <c:pt idx="1983">
                  <c:v>32</c:v>
                </c:pt>
                <c:pt idx="1984">
                  <c:v>25</c:v>
                </c:pt>
                <c:pt idx="1985">
                  <c:v>25</c:v>
                </c:pt>
                <c:pt idx="1986">
                  <c:v>25</c:v>
                </c:pt>
                <c:pt idx="1987">
                  <c:v>29</c:v>
                </c:pt>
                <c:pt idx="1988">
                  <c:v>26</c:v>
                </c:pt>
                <c:pt idx="1989">
                  <c:v>30</c:v>
                </c:pt>
                <c:pt idx="1990">
                  <c:v>32</c:v>
                </c:pt>
                <c:pt idx="1991">
                  <c:v>29</c:v>
                </c:pt>
                <c:pt idx="1992">
                  <c:v>32</c:v>
                </c:pt>
                <c:pt idx="1993">
                  <c:v>32</c:v>
                </c:pt>
                <c:pt idx="1994">
                  <c:v>32</c:v>
                </c:pt>
                <c:pt idx="1995">
                  <c:v>30</c:v>
                </c:pt>
                <c:pt idx="1996">
                  <c:v>28</c:v>
                </c:pt>
                <c:pt idx="1997">
                  <c:v>32</c:v>
                </c:pt>
                <c:pt idx="1998">
                  <c:v>32</c:v>
                </c:pt>
                <c:pt idx="1999">
                  <c:v>32</c:v>
                </c:pt>
                <c:pt idx="2000">
                  <c:v>30</c:v>
                </c:pt>
                <c:pt idx="2001">
                  <c:v>30</c:v>
                </c:pt>
                <c:pt idx="2002">
                  <c:v>30</c:v>
                </c:pt>
                <c:pt idx="2003">
                  <c:v>32</c:v>
                </c:pt>
                <c:pt idx="2004">
                  <c:v>28</c:v>
                </c:pt>
                <c:pt idx="2005">
                  <c:v>32</c:v>
                </c:pt>
                <c:pt idx="2006">
                  <c:v>30</c:v>
                </c:pt>
                <c:pt idx="2007">
                  <c:v>32</c:v>
                </c:pt>
                <c:pt idx="2008">
                  <c:v>32</c:v>
                </c:pt>
                <c:pt idx="2009">
                  <c:v>32</c:v>
                </c:pt>
                <c:pt idx="2010">
                  <c:v>32</c:v>
                </c:pt>
                <c:pt idx="2011">
                  <c:v>27</c:v>
                </c:pt>
                <c:pt idx="2012">
                  <c:v>32</c:v>
                </c:pt>
                <c:pt idx="2013">
                  <c:v>27</c:v>
                </c:pt>
                <c:pt idx="2014">
                  <c:v>32</c:v>
                </c:pt>
                <c:pt idx="2015">
                  <c:v>27</c:v>
                </c:pt>
                <c:pt idx="2016">
                  <c:v>32</c:v>
                </c:pt>
                <c:pt idx="2017">
                  <c:v>29</c:v>
                </c:pt>
                <c:pt idx="2018">
                  <c:v>32</c:v>
                </c:pt>
                <c:pt idx="2019">
                  <c:v>29</c:v>
                </c:pt>
                <c:pt idx="2020">
                  <c:v>32</c:v>
                </c:pt>
                <c:pt idx="2021">
                  <c:v>32</c:v>
                </c:pt>
                <c:pt idx="2022">
                  <c:v>32</c:v>
                </c:pt>
                <c:pt idx="2023">
                  <c:v>32</c:v>
                </c:pt>
                <c:pt idx="2024">
                  <c:v>28</c:v>
                </c:pt>
                <c:pt idx="2025">
                  <c:v>32</c:v>
                </c:pt>
                <c:pt idx="2026">
                  <c:v>32</c:v>
                </c:pt>
                <c:pt idx="2027">
                  <c:v>25</c:v>
                </c:pt>
                <c:pt idx="2028">
                  <c:v>32</c:v>
                </c:pt>
                <c:pt idx="2029">
                  <c:v>32</c:v>
                </c:pt>
                <c:pt idx="2030">
                  <c:v>32</c:v>
                </c:pt>
                <c:pt idx="2031">
                  <c:v>32</c:v>
                </c:pt>
                <c:pt idx="2032">
                  <c:v>32</c:v>
                </c:pt>
                <c:pt idx="2033">
                  <c:v>32</c:v>
                </c:pt>
                <c:pt idx="2034">
                  <c:v>28</c:v>
                </c:pt>
                <c:pt idx="2035">
                  <c:v>32</c:v>
                </c:pt>
                <c:pt idx="2036">
                  <c:v>32</c:v>
                </c:pt>
                <c:pt idx="2037">
                  <c:v>32</c:v>
                </c:pt>
                <c:pt idx="2038">
                  <c:v>32</c:v>
                </c:pt>
                <c:pt idx="2039">
                  <c:v>32</c:v>
                </c:pt>
                <c:pt idx="2040">
                  <c:v>32</c:v>
                </c:pt>
                <c:pt idx="2041">
                  <c:v>32</c:v>
                </c:pt>
                <c:pt idx="2042">
                  <c:v>32</c:v>
                </c:pt>
                <c:pt idx="2043">
                  <c:v>29</c:v>
                </c:pt>
                <c:pt idx="2044">
                  <c:v>32</c:v>
                </c:pt>
                <c:pt idx="2045">
                  <c:v>32</c:v>
                </c:pt>
                <c:pt idx="2046">
                  <c:v>32</c:v>
                </c:pt>
                <c:pt idx="2047">
                  <c:v>32</c:v>
                </c:pt>
                <c:pt idx="2048">
                  <c:v>32</c:v>
                </c:pt>
                <c:pt idx="2049">
                  <c:v>26</c:v>
                </c:pt>
                <c:pt idx="2050">
                  <c:v>32</c:v>
                </c:pt>
                <c:pt idx="2051">
                  <c:v>32</c:v>
                </c:pt>
                <c:pt idx="2052">
                  <c:v>32</c:v>
                </c:pt>
                <c:pt idx="2053">
                  <c:v>29</c:v>
                </c:pt>
                <c:pt idx="2054">
                  <c:v>32</c:v>
                </c:pt>
                <c:pt idx="2055">
                  <c:v>32</c:v>
                </c:pt>
                <c:pt idx="2056">
                  <c:v>32</c:v>
                </c:pt>
                <c:pt idx="2057">
                  <c:v>30</c:v>
                </c:pt>
                <c:pt idx="2058">
                  <c:v>32</c:v>
                </c:pt>
                <c:pt idx="2059">
                  <c:v>32</c:v>
                </c:pt>
                <c:pt idx="2060">
                  <c:v>32</c:v>
                </c:pt>
                <c:pt idx="2061">
                  <c:v>32</c:v>
                </c:pt>
                <c:pt idx="2062">
                  <c:v>32</c:v>
                </c:pt>
                <c:pt idx="2063">
                  <c:v>28</c:v>
                </c:pt>
                <c:pt idx="2064">
                  <c:v>32</c:v>
                </c:pt>
                <c:pt idx="2065">
                  <c:v>32</c:v>
                </c:pt>
                <c:pt idx="2066">
                  <c:v>32</c:v>
                </c:pt>
                <c:pt idx="2067">
                  <c:v>32</c:v>
                </c:pt>
                <c:pt idx="2068">
                  <c:v>32</c:v>
                </c:pt>
                <c:pt idx="2069">
                  <c:v>32</c:v>
                </c:pt>
                <c:pt idx="2070">
                  <c:v>32</c:v>
                </c:pt>
                <c:pt idx="2071">
                  <c:v>32</c:v>
                </c:pt>
                <c:pt idx="2072">
                  <c:v>32</c:v>
                </c:pt>
                <c:pt idx="2073">
                  <c:v>25</c:v>
                </c:pt>
                <c:pt idx="2074">
                  <c:v>31</c:v>
                </c:pt>
                <c:pt idx="2075">
                  <c:v>32</c:v>
                </c:pt>
                <c:pt idx="2076">
                  <c:v>26</c:v>
                </c:pt>
                <c:pt idx="2077">
                  <c:v>25</c:v>
                </c:pt>
                <c:pt idx="2078">
                  <c:v>32</c:v>
                </c:pt>
                <c:pt idx="2079">
                  <c:v>31</c:v>
                </c:pt>
                <c:pt idx="2080">
                  <c:v>31</c:v>
                </c:pt>
                <c:pt idx="2081">
                  <c:v>33</c:v>
                </c:pt>
                <c:pt idx="2082">
                  <c:v>25</c:v>
                </c:pt>
                <c:pt idx="2083">
                  <c:v>25</c:v>
                </c:pt>
                <c:pt idx="2084">
                  <c:v>32</c:v>
                </c:pt>
                <c:pt idx="2085">
                  <c:v>30</c:v>
                </c:pt>
                <c:pt idx="2086">
                  <c:v>32</c:v>
                </c:pt>
                <c:pt idx="2087">
                  <c:v>32</c:v>
                </c:pt>
                <c:pt idx="2088">
                  <c:v>33</c:v>
                </c:pt>
                <c:pt idx="2089">
                  <c:v>25</c:v>
                </c:pt>
                <c:pt idx="2090">
                  <c:v>25</c:v>
                </c:pt>
                <c:pt idx="2091">
                  <c:v>32</c:v>
                </c:pt>
                <c:pt idx="2092">
                  <c:v>25</c:v>
                </c:pt>
                <c:pt idx="2093">
                  <c:v>25</c:v>
                </c:pt>
                <c:pt idx="2094">
                  <c:v>32</c:v>
                </c:pt>
                <c:pt idx="2095">
                  <c:v>32</c:v>
                </c:pt>
                <c:pt idx="2096">
                  <c:v>32</c:v>
                </c:pt>
                <c:pt idx="2097">
                  <c:v>28</c:v>
                </c:pt>
                <c:pt idx="2098">
                  <c:v>32</c:v>
                </c:pt>
                <c:pt idx="2099">
                  <c:v>32</c:v>
                </c:pt>
                <c:pt idx="2100">
                  <c:v>32</c:v>
                </c:pt>
                <c:pt idx="2101">
                  <c:v>32</c:v>
                </c:pt>
                <c:pt idx="2102">
                  <c:v>26</c:v>
                </c:pt>
                <c:pt idx="2103">
                  <c:v>25</c:v>
                </c:pt>
                <c:pt idx="2104">
                  <c:v>25</c:v>
                </c:pt>
                <c:pt idx="2105">
                  <c:v>31</c:v>
                </c:pt>
                <c:pt idx="2106">
                  <c:v>25</c:v>
                </c:pt>
                <c:pt idx="2107">
                  <c:v>25</c:v>
                </c:pt>
                <c:pt idx="2108">
                  <c:v>32</c:v>
                </c:pt>
                <c:pt idx="2109">
                  <c:v>26</c:v>
                </c:pt>
                <c:pt idx="2110">
                  <c:v>25</c:v>
                </c:pt>
                <c:pt idx="2111">
                  <c:v>25</c:v>
                </c:pt>
                <c:pt idx="2112">
                  <c:v>25</c:v>
                </c:pt>
                <c:pt idx="2113">
                  <c:v>32</c:v>
                </c:pt>
                <c:pt idx="2114">
                  <c:v>25</c:v>
                </c:pt>
                <c:pt idx="2115">
                  <c:v>30</c:v>
                </c:pt>
                <c:pt idx="2116">
                  <c:v>32</c:v>
                </c:pt>
                <c:pt idx="2117">
                  <c:v>32</c:v>
                </c:pt>
                <c:pt idx="2118">
                  <c:v>25</c:v>
                </c:pt>
                <c:pt idx="2119">
                  <c:v>32</c:v>
                </c:pt>
                <c:pt idx="2120">
                  <c:v>25</c:v>
                </c:pt>
                <c:pt idx="2121">
                  <c:v>32</c:v>
                </c:pt>
                <c:pt idx="2122">
                  <c:v>26</c:v>
                </c:pt>
                <c:pt idx="2123">
                  <c:v>25</c:v>
                </c:pt>
                <c:pt idx="2124">
                  <c:v>31</c:v>
                </c:pt>
                <c:pt idx="2125">
                  <c:v>26</c:v>
                </c:pt>
                <c:pt idx="2126">
                  <c:v>25</c:v>
                </c:pt>
                <c:pt idx="2127">
                  <c:v>25</c:v>
                </c:pt>
                <c:pt idx="2128">
                  <c:v>31</c:v>
                </c:pt>
                <c:pt idx="2129">
                  <c:v>25</c:v>
                </c:pt>
                <c:pt idx="2130">
                  <c:v>32</c:v>
                </c:pt>
                <c:pt idx="2131">
                  <c:v>25</c:v>
                </c:pt>
                <c:pt idx="2132">
                  <c:v>25</c:v>
                </c:pt>
                <c:pt idx="2133">
                  <c:v>32</c:v>
                </c:pt>
                <c:pt idx="2134">
                  <c:v>25</c:v>
                </c:pt>
                <c:pt idx="2135">
                  <c:v>32</c:v>
                </c:pt>
                <c:pt idx="2136">
                  <c:v>26</c:v>
                </c:pt>
                <c:pt idx="2137">
                  <c:v>32</c:v>
                </c:pt>
                <c:pt idx="2138">
                  <c:v>28</c:v>
                </c:pt>
                <c:pt idx="2139">
                  <c:v>25</c:v>
                </c:pt>
                <c:pt idx="2140">
                  <c:v>25</c:v>
                </c:pt>
                <c:pt idx="2141">
                  <c:v>31</c:v>
                </c:pt>
                <c:pt idx="2142">
                  <c:v>25</c:v>
                </c:pt>
                <c:pt idx="2143">
                  <c:v>32</c:v>
                </c:pt>
                <c:pt idx="2144">
                  <c:v>26</c:v>
                </c:pt>
                <c:pt idx="2145">
                  <c:v>25</c:v>
                </c:pt>
                <c:pt idx="2146">
                  <c:v>32</c:v>
                </c:pt>
                <c:pt idx="2147">
                  <c:v>25</c:v>
                </c:pt>
                <c:pt idx="2148">
                  <c:v>31</c:v>
                </c:pt>
                <c:pt idx="2149">
                  <c:v>26</c:v>
                </c:pt>
                <c:pt idx="2150">
                  <c:v>26</c:v>
                </c:pt>
                <c:pt idx="2151">
                  <c:v>32</c:v>
                </c:pt>
                <c:pt idx="2152">
                  <c:v>25</c:v>
                </c:pt>
                <c:pt idx="2153">
                  <c:v>25</c:v>
                </c:pt>
                <c:pt idx="2154">
                  <c:v>32</c:v>
                </c:pt>
                <c:pt idx="2155">
                  <c:v>25</c:v>
                </c:pt>
                <c:pt idx="2156">
                  <c:v>32</c:v>
                </c:pt>
                <c:pt idx="2157">
                  <c:v>32</c:v>
                </c:pt>
                <c:pt idx="2158">
                  <c:v>25</c:v>
                </c:pt>
                <c:pt idx="2159">
                  <c:v>32</c:v>
                </c:pt>
                <c:pt idx="2160">
                  <c:v>26</c:v>
                </c:pt>
                <c:pt idx="2161">
                  <c:v>27</c:v>
                </c:pt>
                <c:pt idx="2162">
                  <c:v>32</c:v>
                </c:pt>
                <c:pt idx="2163">
                  <c:v>32</c:v>
                </c:pt>
                <c:pt idx="2164">
                  <c:v>25</c:v>
                </c:pt>
                <c:pt idx="2165">
                  <c:v>30</c:v>
                </c:pt>
                <c:pt idx="2166">
                  <c:v>32</c:v>
                </c:pt>
                <c:pt idx="2167">
                  <c:v>27</c:v>
                </c:pt>
                <c:pt idx="2168">
                  <c:v>31</c:v>
                </c:pt>
                <c:pt idx="2169">
                  <c:v>26</c:v>
                </c:pt>
                <c:pt idx="2170">
                  <c:v>25</c:v>
                </c:pt>
                <c:pt idx="2171">
                  <c:v>32</c:v>
                </c:pt>
                <c:pt idx="2172">
                  <c:v>32</c:v>
                </c:pt>
                <c:pt idx="2173">
                  <c:v>25</c:v>
                </c:pt>
                <c:pt idx="2174">
                  <c:v>32</c:v>
                </c:pt>
                <c:pt idx="2175">
                  <c:v>25</c:v>
                </c:pt>
                <c:pt idx="2176">
                  <c:v>25</c:v>
                </c:pt>
                <c:pt idx="2177">
                  <c:v>28</c:v>
                </c:pt>
                <c:pt idx="2178">
                  <c:v>32</c:v>
                </c:pt>
                <c:pt idx="2179">
                  <c:v>27</c:v>
                </c:pt>
                <c:pt idx="2180">
                  <c:v>25</c:v>
                </c:pt>
                <c:pt idx="2181">
                  <c:v>32</c:v>
                </c:pt>
                <c:pt idx="2182">
                  <c:v>28</c:v>
                </c:pt>
                <c:pt idx="2183">
                  <c:v>25</c:v>
                </c:pt>
                <c:pt idx="2184">
                  <c:v>32</c:v>
                </c:pt>
                <c:pt idx="2185">
                  <c:v>26</c:v>
                </c:pt>
                <c:pt idx="2186">
                  <c:v>32</c:v>
                </c:pt>
                <c:pt idx="2187">
                  <c:v>25</c:v>
                </c:pt>
                <c:pt idx="2188">
                  <c:v>25</c:v>
                </c:pt>
                <c:pt idx="2189">
                  <c:v>27</c:v>
                </c:pt>
                <c:pt idx="2190">
                  <c:v>32</c:v>
                </c:pt>
                <c:pt idx="2191">
                  <c:v>26</c:v>
                </c:pt>
                <c:pt idx="2192">
                  <c:v>25</c:v>
                </c:pt>
                <c:pt idx="2193">
                  <c:v>32</c:v>
                </c:pt>
                <c:pt idx="2194">
                  <c:v>26</c:v>
                </c:pt>
                <c:pt idx="2195">
                  <c:v>26</c:v>
                </c:pt>
                <c:pt idx="2196">
                  <c:v>25</c:v>
                </c:pt>
                <c:pt idx="2197">
                  <c:v>30</c:v>
                </c:pt>
                <c:pt idx="2198">
                  <c:v>30</c:v>
                </c:pt>
                <c:pt idx="2199">
                  <c:v>32</c:v>
                </c:pt>
                <c:pt idx="2200">
                  <c:v>25</c:v>
                </c:pt>
                <c:pt idx="2201">
                  <c:v>25</c:v>
                </c:pt>
                <c:pt idx="2202">
                  <c:v>32</c:v>
                </c:pt>
                <c:pt idx="2203">
                  <c:v>25</c:v>
                </c:pt>
                <c:pt idx="2204">
                  <c:v>25</c:v>
                </c:pt>
                <c:pt idx="2205">
                  <c:v>32</c:v>
                </c:pt>
                <c:pt idx="2206">
                  <c:v>25</c:v>
                </c:pt>
                <c:pt idx="2207">
                  <c:v>25</c:v>
                </c:pt>
                <c:pt idx="2208">
                  <c:v>32</c:v>
                </c:pt>
                <c:pt idx="2209">
                  <c:v>25</c:v>
                </c:pt>
                <c:pt idx="2210">
                  <c:v>32</c:v>
                </c:pt>
                <c:pt idx="2211">
                  <c:v>25</c:v>
                </c:pt>
                <c:pt idx="2212">
                  <c:v>32</c:v>
                </c:pt>
                <c:pt idx="2213">
                  <c:v>25</c:v>
                </c:pt>
                <c:pt idx="2214">
                  <c:v>32</c:v>
                </c:pt>
                <c:pt idx="2215">
                  <c:v>27</c:v>
                </c:pt>
                <c:pt idx="2216">
                  <c:v>32</c:v>
                </c:pt>
                <c:pt idx="2217">
                  <c:v>32</c:v>
                </c:pt>
                <c:pt idx="2218">
                  <c:v>32</c:v>
                </c:pt>
                <c:pt idx="2219">
                  <c:v>33</c:v>
                </c:pt>
                <c:pt idx="2220">
                  <c:v>26</c:v>
                </c:pt>
                <c:pt idx="2221">
                  <c:v>31</c:v>
                </c:pt>
                <c:pt idx="2222">
                  <c:v>32</c:v>
                </c:pt>
                <c:pt idx="2223">
                  <c:v>30</c:v>
                </c:pt>
                <c:pt idx="2224">
                  <c:v>32</c:v>
                </c:pt>
                <c:pt idx="2225">
                  <c:v>25</c:v>
                </c:pt>
                <c:pt idx="2226">
                  <c:v>25</c:v>
                </c:pt>
                <c:pt idx="2227">
                  <c:v>30</c:v>
                </c:pt>
                <c:pt idx="2228">
                  <c:v>32</c:v>
                </c:pt>
                <c:pt idx="2229">
                  <c:v>28</c:v>
                </c:pt>
                <c:pt idx="2230">
                  <c:v>25</c:v>
                </c:pt>
                <c:pt idx="2231">
                  <c:v>32</c:v>
                </c:pt>
                <c:pt idx="2232">
                  <c:v>31</c:v>
                </c:pt>
                <c:pt idx="2233">
                  <c:v>32</c:v>
                </c:pt>
                <c:pt idx="2234">
                  <c:v>32</c:v>
                </c:pt>
                <c:pt idx="2235">
                  <c:v>32</c:v>
                </c:pt>
                <c:pt idx="2236">
                  <c:v>32</c:v>
                </c:pt>
                <c:pt idx="2237">
                  <c:v>27</c:v>
                </c:pt>
                <c:pt idx="2238">
                  <c:v>32</c:v>
                </c:pt>
                <c:pt idx="2239">
                  <c:v>25</c:v>
                </c:pt>
                <c:pt idx="2240">
                  <c:v>32</c:v>
                </c:pt>
                <c:pt idx="2241">
                  <c:v>32</c:v>
                </c:pt>
                <c:pt idx="2242">
                  <c:v>32</c:v>
                </c:pt>
                <c:pt idx="2243">
                  <c:v>32</c:v>
                </c:pt>
                <c:pt idx="2244">
                  <c:v>32</c:v>
                </c:pt>
                <c:pt idx="2245">
                  <c:v>32</c:v>
                </c:pt>
                <c:pt idx="2246">
                  <c:v>32</c:v>
                </c:pt>
                <c:pt idx="2247">
                  <c:v>32</c:v>
                </c:pt>
                <c:pt idx="2248">
                  <c:v>32</c:v>
                </c:pt>
                <c:pt idx="2249">
                  <c:v>32</c:v>
                </c:pt>
                <c:pt idx="2250">
                  <c:v>25</c:v>
                </c:pt>
                <c:pt idx="2251">
                  <c:v>25</c:v>
                </c:pt>
                <c:pt idx="2252">
                  <c:v>32</c:v>
                </c:pt>
                <c:pt idx="2253">
                  <c:v>26</c:v>
                </c:pt>
                <c:pt idx="2254">
                  <c:v>30</c:v>
                </c:pt>
                <c:pt idx="2255">
                  <c:v>30</c:v>
                </c:pt>
                <c:pt idx="2256">
                  <c:v>32</c:v>
                </c:pt>
                <c:pt idx="2257">
                  <c:v>32</c:v>
                </c:pt>
                <c:pt idx="2258">
                  <c:v>32</c:v>
                </c:pt>
                <c:pt idx="2259">
                  <c:v>33</c:v>
                </c:pt>
                <c:pt idx="2260">
                  <c:v>27</c:v>
                </c:pt>
                <c:pt idx="2261">
                  <c:v>32</c:v>
                </c:pt>
                <c:pt idx="2262">
                  <c:v>32</c:v>
                </c:pt>
                <c:pt idx="2263">
                  <c:v>25</c:v>
                </c:pt>
                <c:pt idx="2264">
                  <c:v>32</c:v>
                </c:pt>
                <c:pt idx="2265">
                  <c:v>28</c:v>
                </c:pt>
                <c:pt idx="2266">
                  <c:v>32</c:v>
                </c:pt>
                <c:pt idx="2267">
                  <c:v>32</c:v>
                </c:pt>
                <c:pt idx="2268">
                  <c:v>32</c:v>
                </c:pt>
                <c:pt idx="2269">
                  <c:v>32</c:v>
                </c:pt>
                <c:pt idx="2270">
                  <c:v>31</c:v>
                </c:pt>
                <c:pt idx="2271">
                  <c:v>32</c:v>
                </c:pt>
                <c:pt idx="2272">
                  <c:v>32</c:v>
                </c:pt>
                <c:pt idx="2273">
                  <c:v>32</c:v>
                </c:pt>
                <c:pt idx="2274">
                  <c:v>30</c:v>
                </c:pt>
                <c:pt idx="2275">
                  <c:v>32</c:v>
                </c:pt>
                <c:pt idx="2276">
                  <c:v>32</c:v>
                </c:pt>
                <c:pt idx="2277">
                  <c:v>32</c:v>
                </c:pt>
                <c:pt idx="2278">
                  <c:v>32</c:v>
                </c:pt>
                <c:pt idx="2279">
                  <c:v>26</c:v>
                </c:pt>
                <c:pt idx="2280">
                  <c:v>32</c:v>
                </c:pt>
                <c:pt idx="2281">
                  <c:v>32</c:v>
                </c:pt>
                <c:pt idx="2282">
                  <c:v>32</c:v>
                </c:pt>
                <c:pt idx="2283">
                  <c:v>32</c:v>
                </c:pt>
                <c:pt idx="2284">
                  <c:v>26</c:v>
                </c:pt>
                <c:pt idx="2285">
                  <c:v>25</c:v>
                </c:pt>
                <c:pt idx="2286">
                  <c:v>32</c:v>
                </c:pt>
                <c:pt idx="2287">
                  <c:v>26</c:v>
                </c:pt>
                <c:pt idx="2288">
                  <c:v>32</c:v>
                </c:pt>
                <c:pt idx="2289">
                  <c:v>26</c:v>
                </c:pt>
                <c:pt idx="2290">
                  <c:v>32</c:v>
                </c:pt>
                <c:pt idx="2291">
                  <c:v>32</c:v>
                </c:pt>
                <c:pt idx="2292">
                  <c:v>25</c:v>
                </c:pt>
                <c:pt idx="2293">
                  <c:v>32</c:v>
                </c:pt>
                <c:pt idx="2294">
                  <c:v>26</c:v>
                </c:pt>
                <c:pt idx="2295">
                  <c:v>32</c:v>
                </c:pt>
                <c:pt idx="2296">
                  <c:v>27</c:v>
                </c:pt>
                <c:pt idx="2297">
                  <c:v>25</c:v>
                </c:pt>
                <c:pt idx="2298">
                  <c:v>27</c:v>
                </c:pt>
                <c:pt idx="2299">
                  <c:v>31</c:v>
                </c:pt>
                <c:pt idx="2300">
                  <c:v>32</c:v>
                </c:pt>
                <c:pt idx="2301">
                  <c:v>32</c:v>
                </c:pt>
                <c:pt idx="2302">
                  <c:v>28</c:v>
                </c:pt>
                <c:pt idx="2303">
                  <c:v>32</c:v>
                </c:pt>
                <c:pt idx="2304">
                  <c:v>26</c:v>
                </c:pt>
                <c:pt idx="2305">
                  <c:v>32</c:v>
                </c:pt>
                <c:pt idx="2306">
                  <c:v>25</c:v>
                </c:pt>
                <c:pt idx="2307">
                  <c:v>32</c:v>
                </c:pt>
                <c:pt idx="2308">
                  <c:v>32</c:v>
                </c:pt>
                <c:pt idx="2309">
                  <c:v>29</c:v>
                </c:pt>
                <c:pt idx="2310">
                  <c:v>32</c:v>
                </c:pt>
                <c:pt idx="2311">
                  <c:v>31</c:v>
                </c:pt>
                <c:pt idx="2312">
                  <c:v>32</c:v>
                </c:pt>
                <c:pt idx="2313">
                  <c:v>28</c:v>
                </c:pt>
                <c:pt idx="2314">
                  <c:v>30</c:v>
                </c:pt>
                <c:pt idx="2315">
                  <c:v>29</c:v>
                </c:pt>
                <c:pt idx="2316">
                  <c:v>25</c:v>
                </c:pt>
                <c:pt idx="2317">
                  <c:v>32</c:v>
                </c:pt>
                <c:pt idx="2318">
                  <c:v>32</c:v>
                </c:pt>
                <c:pt idx="2319">
                  <c:v>25</c:v>
                </c:pt>
                <c:pt idx="2320">
                  <c:v>25</c:v>
                </c:pt>
                <c:pt idx="2321">
                  <c:v>32</c:v>
                </c:pt>
                <c:pt idx="2322">
                  <c:v>31</c:v>
                </c:pt>
                <c:pt idx="2323">
                  <c:v>32</c:v>
                </c:pt>
                <c:pt idx="2324">
                  <c:v>32</c:v>
                </c:pt>
                <c:pt idx="2325">
                  <c:v>26</c:v>
                </c:pt>
                <c:pt idx="2326">
                  <c:v>31</c:v>
                </c:pt>
                <c:pt idx="2327">
                  <c:v>32</c:v>
                </c:pt>
                <c:pt idx="2328">
                  <c:v>30</c:v>
                </c:pt>
                <c:pt idx="2329">
                  <c:v>30</c:v>
                </c:pt>
                <c:pt idx="2330">
                  <c:v>32</c:v>
                </c:pt>
                <c:pt idx="2331">
                  <c:v>32</c:v>
                </c:pt>
                <c:pt idx="2332">
                  <c:v>25</c:v>
                </c:pt>
                <c:pt idx="2333">
                  <c:v>28</c:v>
                </c:pt>
                <c:pt idx="2334">
                  <c:v>32</c:v>
                </c:pt>
                <c:pt idx="2335">
                  <c:v>32</c:v>
                </c:pt>
                <c:pt idx="2336">
                  <c:v>32</c:v>
                </c:pt>
                <c:pt idx="2337">
                  <c:v>29</c:v>
                </c:pt>
                <c:pt idx="2338">
                  <c:v>30</c:v>
                </c:pt>
                <c:pt idx="2339">
                  <c:v>32</c:v>
                </c:pt>
                <c:pt idx="2340">
                  <c:v>32</c:v>
                </c:pt>
                <c:pt idx="2341">
                  <c:v>32</c:v>
                </c:pt>
                <c:pt idx="2342">
                  <c:v>32</c:v>
                </c:pt>
                <c:pt idx="2343">
                  <c:v>32</c:v>
                </c:pt>
                <c:pt idx="2344">
                  <c:v>25</c:v>
                </c:pt>
                <c:pt idx="2345">
                  <c:v>31</c:v>
                </c:pt>
                <c:pt idx="2346">
                  <c:v>28</c:v>
                </c:pt>
                <c:pt idx="2347">
                  <c:v>28</c:v>
                </c:pt>
                <c:pt idx="2348">
                  <c:v>28</c:v>
                </c:pt>
                <c:pt idx="2349">
                  <c:v>27</c:v>
                </c:pt>
                <c:pt idx="2350">
                  <c:v>27</c:v>
                </c:pt>
                <c:pt idx="2351">
                  <c:v>32</c:v>
                </c:pt>
                <c:pt idx="2352">
                  <c:v>32</c:v>
                </c:pt>
                <c:pt idx="2353">
                  <c:v>26</c:v>
                </c:pt>
                <c:pt idx="2354">
                  <c:v>28</c:v>
                </c:pt>
                <c:pt idx="2355">
                  <c:v>32</c:v>
                </c:pt>
                <c:pt idx="2356">
                  <c:v>32</c:v>
                </c:pt>
                <c:pt idx="2357">
                  <c:v>32</c:v>
                </c:pt>
                <c:pt idx="2358">
                  <c:v>32</c:v>
                </c:pt>
                <c:pt idx="2359">
                  <c:v>32</c:v>
                </c:pt>
                <c:pt idx="2360">
                  <c:v>32</c:v>
                </c:pt>
                <c:pt idx="2361">
                  <c:v>32</c:v>
                </c:pt>
                <c:pt idx="2362">
                  <c:v>32</c:v>
                </c:pt>
                <c:pt idx="2363">
                  <c:v>32</c:v>
                </c:pt>
                <c:pt idx="2364">
                  <c:v>32</c:v>
                </c:pt>
                <c:pt idx="2365">
                  <c:v>26</c:v>
                </c:pt>
                <c:pt idx="2366">
                  <c:v>32</c:v>
                </c:pt>
                <c:pt idx="2367">
                  <c:v>26</c:v>
                </c:pt>
                <c:pt idx="2368">
                  <c:v>32</c:v>
                </c:pt>
                <c:pt idx="2369">
                  <c:v>28</c:v>
                </c:pt>
                <c:pt idx="2370">
                  <c:v>32</c:v>
                </c:pt>
                <c:pt idx="2371">
                  <c:v>32</c:v>
                </c:pt>
                <c:pt idx="2372">
                  <c:v>32</c:v>
                </c:pt>
                <c:pt idx="2373">
                  <c:v>26</c:v>
                </c:pt>
                <c:pt idx="2374">
                  <c:v>32</c:v>
                </c:pt>
                <c:pt idx="2375">
                  <c:v>30</c:v>
                </c:pt>
                <c:pt idx="2376">
                  <c:v>31</c:v>
                </c:pt>
                <c:pt idx="2377">
                  <c:v>25</c:v>
                </c:pt>
                <c:pt idx="2378">
                  <c:v>32</c:v>
                </c:pt>
                <c:pt idx="2379">
                  <c:v>30</c:v>
                </c:pt>
                <c:pt idx="2380">
                  <c:v>32</c:v>
                </c:pt>
                <c:pt idx="2381">
                  <c:v>32</c:v>
                </c:pt>
                <c:pt idx="2382">
                  <c:v>31</c:v>
                </c:pt>
                <c:pt idx="2383">
                  <c:v>25</c:v>
                </c:pt>
                <c:pt idx="2384">
                  <c:v>32</c:v>
                </c:pt>
                <c:pt idx="2385">
                  <c:v>30</c:v>
                </c:pt>
                <c:pt idx="2386">
                  <c:v>32</c:v>
                </c:pt>
                <c:pt idx="2387">
                  <c:v>32</c:v>
                </c:pt>
                <c:pt idx="2388">
                  <c:v>27</c:v>
                </c:pt>
                <c:pt idx="2389">
                  <c:v>30</c:v>
                </c:pt>
                <c:pt idx="2390">
                  <c:v>30</c:v>
                </c:pt>
                <c:pt idx="2391">
                  <c:v>32</c:v>
                </c:pt>
                <c:pt idx="2392">
                  <c:v>32</c:v>
                </c:pt>
                <c:pt idx="2393">
                  <c:v>32</c:v>
                </c:pt>
                <c:pt idx="2394">
                  <c:v>32</c:v>
                </c:pt>
                <c:pt idx="2395">
                  <c:v>32</c:v>
                </c:pt>
                <c:pt idx="2396">
                  <c:v>32</c:v>
                </c:pt>
                <c:pt idx="2397">
                  <c:v>29</c:v>
                </c:pt>
                <c:pt idx="2398">
                  <c:v>32</c:v>
                </c:pt>
                <c:pt idx="2399">
                  <c:v>32</c:v>
                </c:pt>
                <c:pt idx="2400">
                  <c:v>29</c:v>
                </c:pt>
                <c:pt idx="2401">
                  <c:v>25</c:v>
                </c:pt>
                <c:pt idx="2402">
                  <c:v>32</c:v>
                </c:pt>
                <c:pt idx="2403">
                  <c:v>27</c:v>
                </c:pt>
                <c:pt idx="2404">
                  <c:v>32</c:v>
                </c:pt>
                <c:pt idx="2405">
                  <c:v>32</c:v>
                </c:pt>
                <c:pt idx="2406">
                  <c:v>32</c:v>
                </c:pt>
                <c:pt idx="2407">
                  <c:v>26</c:v>
                </c:pt>
                <c:pt idx="2408">
                  <c:v>25</c:v>
                </c:pt>
                <c:pt idx="2409">
                  <c:v>25</c:v>
                </c:pt>
                <c:pt idx="2410">
                  <c:v>32</c:v>
                </c:pt>
                <c:pt idx="2411">
                  <c:v>25</c:v>
                </c:pt>
                <c:pt idx="2412">
                  <c:v>32</c:v>
                </c:pt>
                <c:pt idx="2413">
                  <c:v>32</c:v>
                </c:pt>
                <c:pt idx="2414">
                  <c:v>32</c:v>
                </c:pt>
                <c:pt idx="2415">
                  <c:v>32</c:v>
                </c:pt>
                <c:pt idx="2416">
                  <c:v>32</c:v>
                </c:pt>
                <c:pt idx="2417">
                  <c:v>28</c:v>
                </c:pt>
                <c:pt idx="2418">
                  <c:v>32</c:v>
                </c:pt>
                <c:pt idx="2419">
                  <c:v>32</c:v>
                </c:pt>
                <c:pt idx="2420">
                  <c:v>32</c:v>
                </c:pt>
                <c:pt idx="2421">
                  <c:v>32</c:v>
                </c:pt>
                <c:pt idx="2422">
                  <c:v>32</c:v>
                </c:pt>
                <c:pt idx="2423">
                  <c:v>32</c:v>
                </c:pt>
                <c:pt idx="2424">
                  <c:v>30</c:v>
                </c:pt>
                <c:pt idx="2425">
                  <c:v>26</c:v>
                </c:pt>
                <c:pt idx="2426">
                  <c:v>25</c:v>
                </c:pt>
                <c:pt idx="2427">
                  <c:v>29</c:v>
                </c:pt>
                <c:pt idx="2428">
                  <c:v>29</c:v>
                </c:pt>
                <c:pt idx="2429">
                  <c:v>32</c:v>
                </c:pt>
                <c:pt idx="2430">
                  <c:v>27</c:v>
                </c:pt>
                <c:pt idx="2431">
                  <c:v>28</c:v>
                </c:pt>
                <c:pt idx="2432">
                  <c:v>32</c:v>
                </c:pt>
                <c:pt idx="2433">
                  <c:v>32</c:v>
                </c:pt>
                <c:pt idx="2434">
                  <c:v>27</c:v>
                </c:pt>
                <c:pt idx="2435">
                  <c:v>32</c:v>
                </c:pt>
                <c:pt idx="2436">
                  <c:v>27</c:v>
                </c:pt>
                <c:pt idx="2437">
                  <c:v>25</c:v>
                </c:pt>
                <c:pt idx="2438">
                  <c:v>32</c:v>
                </c:pt>
                <c:pt idx="2439">
                  <c:v>32</c:v>
                </c:pt>
                <c:pt idx="2440">
                  <c:v>25</c:v>
                </c:pt>
                <c:pt idx="2441">
                  <c:v>25</c:v>
                </c:pt>
                <c:pt idx="2442">
                  <c:v>25</c:v>
                </c:pt>
                <c:pt idx="2443">
                  <c:v>32</c:v>
                </c:pt>
                <c:pt idx="2444">
                  <c:v>30</c:v>
                </c:pt>
                <c:pt idx="2445">
                  <c:v>32</c:v>
                </c:pt>
                <c:pt idx="2446">
                  <c:v>27</c:v>
                </c:pt>
                <c:pt idx="2447">
                  <c:v>32</c:v>
                </c:pt>
                <c:pt idx="2448">
                  <c:v>32</c:v>
                </c:pt>
                <c:pt idx="2449">
                  <c:v>31</c:v>
                </c:pt>
                <c:pt idx="2450">
                  <c:v>32</c:v>
                </c:pt>
                <c:pt idx="2451">
                  <c:v>25</c:v>
                </c:pt>
                <c:pt idx="2452">
                  <c:v>25</c:v>
                </c:pt>
                <c:pt idx="2453">
                  <c:v>32</c:v>
                </c:pt>
                <c:pt idx="2454">
                  <c:v>32</c:v>
                </c:pt>
                <c:pt idx="2455">
                  <c:v>28</c:v>
                </c:pt>
                <c:pt idx="2456">
                  <c:v>28</c:v>
                </c:pt>
                <c:pt idx="2457">
                  <c:v>32</c:v>
                </c:pt>
                <c:pt idx="2458">
                  <c:v>25</c:v>
                </c:pt>
                <c:pt idx="2459">
                  <c:v>32</c:v>
                </c:pt>
                <c:pt idx="2460">
                  <c:v>32</c:v>
                </c:pt>
                <c:pt idx="2461">
                  <c:v>32</c:v>
                </c:pt>
                <c:pt idx="2462">
                  <c:v>32</c:v>
                </c:pt>
                <c:pt idx="2463">
                  <c:v>31</c:v>
                </c:pt>
                <c:pt idx="2464">
                  <c:v>32</c:v>
                </c:pt>
                <c:pt idx="2465">
                  <c:v>26</c:v>
                </c:pt>
                <c:pt idx="2466">
                  <c:v>32</c:v>
                </c:pt>
                <c:pt idx="2467">
                  <c:v>27</c:v>
                </c:pt>
                <c:pt idx="2468">
                  <c:v>25</c:v>
                </c:pt>
                <c:pt idx="2469">
                  <c:v>31</c:v>
                </c:pt>
                <c:pt idx="2470">
                  <c:v>29</c:v>
                </c:pt>
                <c:pt idx="2471">
                  <c:v>32</c:v>
                </c:pt>
                <c:pt idx="2472">
                  <c:v>26</c:v>
                </c:pt>
                <c:pt idx="2473">
                  <c:v>32</c:v>
                </c:pt>
                <c:pt idx="2474">
                  <c:v>40</c:v>
                </c:pt>
                <c:pt idx="2475">
                  <c:v>40</c:v>
                </c:pt>
                <c:pt idx="2476">
                  <c:v>33</c:v>
                </c:pt>
                <c:pt idx="2477">
                  <c:v>36</c:v>
                </c:pt>
                <c:pt idx="2478">
                  <c:v>40</c:v>
                </c:pt>
                <c:pt idx="2479">
                  <c:v>40</c:v>
                </c:pt>
                <c:pt idx="2480">
                  <c:v>40</c:v>
                </c:pt>
                <c:pt idx="2481">
                  <c:v>36</c:v>
                </c:pt>
                <c:pt idx="2482">
                  <c:v>40</c:v>
                </c:pt>
                <c:pt idx="2483">
                  <c:v>40</c:v>
                </c:pt>
                <c:pt idx="2484">
                  <c:v>35</c:v>
                </c:pt>
                <c:pt idx="2485">
                  <c:v>37</c:v>
                </c:pt>
                <c:pt idx="2486">
                  <c:v>35</c:v>
                </c:pt>
                <c:pt idx="2487">
                  <c:v>40</c:v>
                </c:pt>
                <c:pt idx="2488">
                  <c:v>40</c:v>
                </c:pt>
                <c:pt idx="2489">
                  <c:v>37</c:v>
                </c:pt>
                <c:pt idx="2490">
                  <c:v>36</c:v>
                </c:pt>
                <c:pt idx="2491">
                  <c:v>40</c:v>
                </c:pt>
                <c:pt idx="2492">
                  <c:v>39</c:v>
                </c:pt>
                <c:pt idx="2493">
                  <c:v>39</c:v>
                </c:pt>
                <c:pt idx="2494">
                  <c:v>36</c:v>
                </c:pt>
                <c:pt idx="2495">
                  <c:v>37</c:v>
                </c:pt>
                <c:pt idx="2496">
                  <c:v>40</c:v>
                </c:pt>
                <c:pt idx="2497">
                  <c:v>37</c:v>
                </c:pt>
                <c:pt idx="2498">
                  <c:v>40</c:v>
                </c:pt>
                <c:pt idx="2499">
                  <c:v>40</c:v>
                </c:pt>
                <c:pt idx="2500">
                  <c:v>40</c:v>
                </c:pt>
                <c:pt idx="2501">
                  <c:v>37</c:v>
                </c:pt>
                <c:pt idx="2502">
                  <c:v>40</c:v>
                </c:pt>
                <c:pt idx="2503">
                  <c:v>40</c:v>
                </c:pt>
                <c:pt idx="2504">
                  <c:v>40</c:v>
                </c:pt>
                <c:pt idx="2505">
                  <c:v>40</c:v>
                </c:pt>
                <c:pt idx="2506">
                  <c:v>40</c:v>
                </c:pt>
                <c:pt idx="2507">
                  <c:v>40</c:v>
                </c:pt>
                <c:pt idx="2508">
                  <c:v>40</c:v>
                </c:pt>
                <c:pt idx="2509">
                  <c:v>40</c:v>
                </c:pt>
                <c:pt idx="2510">
                  <c:v>35</c:v>
                </c:pt>
                <c:pt idx="2511">
                  <c:v>38</c:v>
                </c:pt>
                <c:pt idx="2512">
                  <c:v>36</c:v>
                </c:pt>
                <c:pt idx="2513">
                  <c:v>37</c:v>
                </c:pt>
                <c:pt idx="2514">
                  <c:v>40</c:v>
                </c:pt>
                <c:pt idx="2515">
                  <c:v>36</c:v>
                </c:pt>
                <c:pt idx="2516">
                  <c:v>37</c:v>
                </c:pt>
                <c:pt idx="2517">
                  <c:v>40</c:v>
                </c:pt>
                <c:pt idx="2518">
                  <c:v>40</c:v>
                </c:pt>
                <c:pt idx="2519">
                  <c:v>37</c:v>
                </c:pt>
                <c:pt idx="2520">
                  <c:v>40</c:v>
                </c:pt>
                <c:pt idx="2521">
                  <c:v>37</c:v>
                </c:pt>
                <c:pt idx="2522">
                  <c:v>40</c:v>
                </c:pt>
                <c:pt idx="2523">
                  <c:v>40</c:v>
                </c:pt>
                <c:pt idx="2524">
                  <c:v>40</c:v>
                </c:pt>
                <c:pt idx="2525">
                  <c:v>40</c:v>
                </c:pt>
                <c:pt idx="2526">
                  <c:v>40</c:v>
                </c:pt>
                <c:pt idx="2527">
                  <c:v>40</c:v>
                </c:pt>
                <c:pt idx="2528">
                  <c:v>40</c:v>
                </c:pt>
                <c:pt idx="2529">
                  <c:v>40</c:v>
                </c:pt>
                <c:pt idx="2530">
                  <c:v>36</c:v>
                </c:pt>
                <c:pt idx="2531">
                  <c:v>33</c:v>
                </c:pt>
                <c:pt idx="2532">
                  <c:v>40</c:v>
                </c:pt>
                <c:pt idx="2533">
                  <c:v>40</c:v>
                </c:pt>
                <c:pt idx="2534">
                  <c:v>34</c:v>
                </c:pt>
                <c:pt idx="2535">
                  <c:v>40</c:v>
                </c:pt>
                <c:pt idx="2536">
                  <c:v>40</c:v>
                </c:pt>
                <c:pt idx="2537">
                  <c:v>40</c:v>
                </c:pt>
                <c:pt idx="2538">
                  <c:v>40</c:v>
                </c:pt>
                <c:pt idx="2539">
                  <c:v>40</c:v>
                </c:pt>
                <c:pt idx="2540">
                  <c:v>40</c:v>
                </c:pt>
                <c:pt idx="2541">
                  <c:v>33</c:v>
                </c:pt>
                <c:pt idx="2542">
                  <c:v>33</c:v>
                </c:pt>
                <c:pt idx="2543">
                  <c:v>40</c:v>
                </c:pt>
                <c:pt idx="2544">
                  <c:v>40</c:v>
                </c:pt>
                <c:pt idx="2545">
                  <c:v>40</c:v>
                </c:pt>
                <c:pt idx="2546">
                  <c:v>40</c:v>
                </c:pt>
                <c:pt idx="2547">
                  <c:v>40</c:v>
                </c:pt>
                <c:pt idx="2548">
                  <c:v>33</c:v>
                </c:pt>
                <c:pt idx="2549">
                  <c:v>33</c:v>
                </c:pt>
                <c:pt idx="2550">
                  <c:v>33</c:v>
                </c:pt>
                <c:pt idx="2551">
                  <c:v>39</c:v>
                </c:pt>
                <c:pt idx="2552">
                  <c:v>40</c:v>
                </c:pt>
                <c:pt idx="2553">
                  <c:v>40</c:v>
                </c:pt>
                <c:pt idx="2554">
                  <c:v>40</c:v>
                </c:pt>
                <c:pt idx="2555">
                  <c:v>40</c:v>
                </c:pt>
                <c:pt idx="2556">
                  <c:v>39</c:v>
                </c:pt>
                <c:pt idx="2557">
                  <c:v>37</c:v>
                </c:pt>
                <c:pt idx="2558">
                  <c:v>40</c:v>
                </c:pt>
                <c:pt idx="2559">
                  <c:v>40</c:v>
                </c:pt>
                <c:pt idx="2560">
                  <c:v>40</c:v>
                </c:pt>
                <c:pt idx="2561">
                  <c:v>40</c:v>
                </c:pt>
                <c:pt idx="2562">
                  <c:v>40</c:v>
                </c:pt>
                <c:pt idx="2563">
                  <c:v>40</c:v>
                </c:pt>
                <c:pt idx="2564">
                  <c:v>40</c:v>
                </c:pt>
                <c:pt idx="2565">
                  <c:v>40</c:v>
                </c:pt>
                <c:pt idx="2566">
                  <c:v>40</c:v>
                </c:pt>
                <c:pt idx="2567">
                  <c:v>40</c:v>
                </c:pt>
                <c:pt idx="2568">
                  <c:v>40</c:v>
                </c:pt>
                <c:pt idx="2569">
                  <c:v>40</c:v>
                </c:pt>
                <c:pt idx="2570">
                  <c:v>40</c:v>
                </c:pt>
                <c:pt idx="2571">
                  <c:v>40</c:v>
                </c:pt>
                <c:pt idx="2572">
                  <c:v>37</c:v>
                </c:pt>
                <c:pt idx="2573">
                  <c:v>40</c:v>
                </c:pt>
                <c:pt idx="2574">
                  <c:v>40</c:v>
                </c:pt>
                <c:pt idx="2575">
                  <c:v>40</c:v>
                </c:pt>
                <c:pt idx="2576">
                  <c:v>37</c:v>
                </c:pt>
                <c:pt idx="2577">
                  <c:v>40</c:v>
                </c:pt>
                <c:pt idx="2578">
                  <c:v>33</c:v>
                </c:pt>
                <c:pt idx="2579">
                  <c:v>39</c:v>
                </c:pt>
                <c:pt idx="2580">
                  <c:v>40</c:v>
                </c:pt>
                <c:pt idx="2581">
                  <c:v>40</c:v>
                </c:pt>
                <c:pt idx="2582">
                  <c:v>40</c:v>
                </c:pt>
                <c:pt idx="2583">
                  <c:v>36</c:v>
                </c:pt>
                <c:pt idx="2584">
                  <c:v>40</c:v>
                </c:pt>
                <c:pt idx="2585">
                  <c:v>40</c:v>
                </c:pt>
                <c:pt idx="2586">
                  <c:v>40</c:v>
                </c:pt>
                <c:pt idx="2587">
                  <c:v>40</c:v>
                </c:pt>
                <c:pt idx="2588">
                  <c:v>40</c:v>
                </c:pt>
                <c:pt idx="2589">
                  <c:v>36</c:v>
                </c:pt>
                <c:pt idx="2590">
                  <c:v>40</c:v>
                </c:pt>
                <c:pt idx="2591">
                  <c:v>40</c:v>
                </c:pt>
                <c:pt idx="2592">
                  <c:v>41</c:v>
                </c:pt>
                <c:pt idx="2593">
                  <c:v>40</c:v>
                </c:pt>
                <c:pt idx="2594">
                  <c:v>39</c:v>
                </c:pt>
                <c:pt idx="2595">
                  <c:v>40</c:v>
                </c:pt>
                <c:pt idx="2596">
                  <c:v>40</c:v>
                </c:pt>
                <c:pt idx="2597">
                  <c:v>35</c:v>
                </c:pt>
                <c:pt idx="2598">
                  <c:v>40</c:v>
                </c:pt>
                <c:pt idx="2599">
                  <c:v>40</c:v>
                </c:pt>
                <c:pt idx="2600">
                  <c:v>40</c:v>
                </c:pt>
                <c:pt idx="2601">
                  <c:v>40</c:v>
                </c:pt>
                <c:pt idx="2602">
                  <c:v>40</c:v>
                </c:pt>
                <c:pt idx="2603">
                  <c:v>39</c:v>
                </c:pt>
                <c:pt idx="2604">
                  <c:v>35</c:v>
                </c:pt>
                <c:pt idx="2605">
                  <c:v>38</c:v>
                </c:pt>
                <c:pt idx="2606">
                  <c:v>37</c:v>
                </c:pt>
                <c:pt idx="2607">
                  <c:v>40</c:v>
                </c:pt>
                <c:pt idx="2608">
                  <c:v>39</c:v>
                </c:pt>
                <c:pt idx="2609">
                  <c:v>40</c:v>
                </c:pt>
                <c:pt idx="2610">
                  <c:v>35</c:v>
                </c:pt>
                <c:pt idx="2611">
                  <c:v>40</c:v>
                </c:pt>
                <c:pt idx="2612">
                  <c:v>40</c:v>
                </c:pt>
                <c:pt idx="2613">
                  <c:v>40</c:v>
                </c:pt>
                <c:pt idx="2614">
                  <c:v>40</c:v>
                </c:pt>
                <c:pt idx="2615">
                  <c:v>40</c:v>
                </c:pt>
                <c:pt idx="2616">
                  <c:v>40</c:v>
                </c:pt>
                <c:pt idx="2617">
                  <c:v>39</c:v>
                </c:pt>
                <c:pt idx="2618">
                  <c:v>40</c:v>
                </c:pt>
                <c:pt idx="2619">
                  <c:v>40</c:v>
                </c:pt>
                <c:pt idx="2620">
                  <c:v>40</c:v>
                </c:pt>
                <c:pt idx="2621">
                  <c:v>40</c:v>
                </c:pt>
                <c:pt idx="2622">
                  <c:v>33</c:v>
                </c:pt>
                <c:pt idx="2623">
                  <c:v>37</c:v>
                </c:pt>
                <c:pt idx="2624">
                  <c:v>40</c:v>
                </c:pt>
                <c:pt idx="2625">
                  <c:v>38</c:v>
                </c:pt>
                <c:pt idx="2626">
                  <c:v>40</c:v>
                </c:pt>
                <c:pt idx="2627">
                  <c:v>39</c:v>
                </c:pt>
                <c:pt idx="2628">
                  <c:v>40</c:v>
                </c:pt>
                <c:pt idx="2629">
                  <c:v>36</c:v>
                </c:pt>
                <c:pt idx="2630">
                  <c:v>36</c:v>
                </c:pt>
                <c:pt idx="2631">
                  <c:v>40</c:v>
                </c:pt>
                <c:pt idx="2632">
                  <c:v>33</c:v>
                </c:pt>
                <c:pt idx="2633">
                  <c:v>40</c:v>
                </c:pt>
                <c:pt idx="2634">
                  <c:v>40</c:v>
                </c:pt>
                <c:pt idx="2635">
                  <c:v>39</c:v>
                </c:pt>
                <c:pt idx="2636">
                  <c:v>40</c:v>
                </c:pt>
                <c:pt idx="2637">
                  <c:v>40</c:v>
                </c:pt>
                <c:pt idx="2638">
                  <c:v>40</c:v>
                </c:pt>
                <c:pt idx="2639">
                  <c:v>40</c:v>
                </c:pt>
                <c:pt idx="2640">
                  <c:v>40</c:v>
                </c:pt>
                <c:pt idx="2641">
                  <c:v>40</c:v>
                </c:pt>
                <c:pt idx="2642">
                  <c:v>40</c:v>
                </c:pt>
                <c:pt idx="2643">
                  <c:v>38</c:v>
                </c:pt>
                <c:pt idx="2644">
                  <c:v>40</c:v>
                </c:pt>
                <c:pt idx="2645">
                  <c:v>36</c:v>
                </c:pt>
                <c:pt idx="2646">
                  <c:v>40</c:v>
                </c:pt>
                <c:pt idx="2647">
                  <c:v>37</c:v>
                </c:pt>
                <c:pt idx="2648">
                  <c:v>40</c:v>
                </c:pt>
                <c:pt idx="2649">
                  <c:v>40</c:v>
                </c:pt>
                <c:pt idx="2650">
                  <c:v>40</c:v>
                </c:pt>
                <c:pt idx="2651">
                  <c:v>35</c:v>
                </c:pt>
                <c:pt idx="2652">
                  <c:v>40</c:v>
                </c:pt>
                <c:pt idx="2653">
                  <c:v>33</c:v>
                </c:pt>
                <c:pt idx="2654">
                  <c:v>40</c:v>
                </c:pt>
                <c:pt idx="2655">
                  <c:v>34</c:v>
                </c:pt>
                <c:pt idx="2656">
                  <c:v>34</c:v>
                </c:pt>
                <c:pt idx="2657">
                  <c:v>40</c:v>
                </c:pt>
                <c:pt idx="2658">
                  <c:v>40</c:v>
                </c:pt>
                <c:pt idx="2659">
                  <c:v>40</c:v>
                </c:pt>
                <c:pt idx="2660">
                  <c:v>40</c:v>
                </c:pt>
                <c:pt idx="2661">
                  <c:v>40</c:v>
                </c:pt>
                <c:pt idx="2662">
                  <c:v>40</c:v>
                </c:pt>
                <c:pt idx="2663">
                  <c:v>40</c:v>
                </c:pt>
                <c:pt idx="2664">
                  <c:v>40</c:v>
                </c:pt>
                <c:pt idx="2665">
                  <c:v>36</c:v>
                </c:pt>
                <c:pt idx="2666">
                  <c:v>38</c:v>
                </c:pt>
                <c:pt idx="2667">
                  <c:v>40</c:v>
                </c:pt>
                <c:pt idx="2668">
                  <c:v>35</c:v>
                </c:pt>
                <c:pt idx="2669">
                  <c:v>40</c:v>
                </c:pt>
                <c:pt idx="2670">
                  <c:v>40</c:v>
                </c:pt>
                <c:pt idx="2671">
                  <c:v>40</c:v>
                </c:pt>
                <c:pt idx="2672">
                  <c:v>37</c:v>
                </c:pt>
                <c:pt idx="2673">
                  <c:v>37</c:v>
                </c:pt>
                <c:pt idx="2674">
                  <c:v>40</c:v>
                </c:pt>
                <c:pt idx="2675">
                  <c:v>40</c:v>
                </c:pt>
                <c:pt idx="2676">
                  <c:v>40</c:v>
                </c:pt>
                <c:pt idx="2677">
                  <c:v>40</c:v>
                </c:pt>
                <c:pt idx="2678">
                  <c:v>40</c:v>
                </c:pt>
                <c:pt idx="2679">
                  <c:v>40</c:v>
                </c:pt>
                <c:pt idx="2680">
                  <c:v>40</c:v>
                </c:pt>
                <c:pt idx="2681">
                  <c:v>34</c:v>
                </c:pt>
                <c:pt idx="2682">
                  <c:v>40</c:v>
                </c:pt>
                <c:pt idx="2683">
                  <c:v>33</c:v>
                </c:pt>
                <c:pt idx="2684">
                  <c:v>33</c:v>
                </c:pt>
                <c:pt idx="2685">
                  <c:v>40</c:v>
                </c:pt>
                <c:pt idx="2686">
                  <c:v>40</c:v>
                </c:pt>
                <c:pt idx="2687">
                  <c:v>40</c:v>
                </c:pt>
                <c:pt idx="2688">
                  <c:v>40</c:v>
                </c:pt>
                <c:pt idx="2689">
                  <c:v>40</c:v>
                </c:pt>
                <c:pt idx="2690">
                  <c:v>40</c:v>
                </c:pt>
                <c:pt idx="2691">
                  <c:v>40</c:v>
                </c:pt>
                <c:pt idx="2692">
                  <c:v>39</c:v>
                </c:pt>
                <c:pt idx="2693">
                  <c:v>40</c:v>
                </c:pt>
                <c:pt idx="2694">
                  <c:v>33</c:v>
                </c:pt>
                <c:pt idx="2695">
                  <c:v>40</c:v>
                </c:pt>
                <c:pt idx="2696">
                  <c:v>39</c:v>
                </c:pt>
                <c:pt idx="2697">
                  <c:v>40</c:v>
                </c:pt>
                <c:pt idx="2698">
                  <c:v>40</c:v>
                </c:pt>
                <c:pt idx="2699">
                  <c:v>40</c:v>
                </c:pt>
                <c:pt idx="2700">
                  <c:v>37</c:v>
                </c:pt>
                <c:pt idx="2701">
                  <c:v>40</c:v>
                </c:pt>
                <c:pt idx="2702">
                  <c:v>35</c:v>
                </c:pt>
                <c:pt idx="2703">
                  <c:v>40</c:v>
                </c:pt>
                <c:pt idx="2704">
                  <c:v>34</c:v>
                </c:pt>
                <c:pt idx="2705">
                  <c:v>40</c:v>
                </c:pt>
                <c:pt idx="2706">
                  <c:v>40</c:v>
                </c:pt>
                <c:pt idx="2707">
                  <c:v>40</c:v>
                </c:pt>
                <c:pt idx="2708">
                  <c:v>35</c:v>
                </c:pt>
                <c:pt idx="2709">
                  <c:v>40</c:v>
                </c:pt>
                <c:pt idx="2710">
                  <c:v>35</c:v>
                </c:pt>
                <c:pt idx="2711">
                  <c:v>40</c:v>
                </c:pt>
                <c:pt idx="2712">
                  <c:v>35</c:v>
                </c:pt>
                <c:pt idx="2713">
                  <c:v>40</c:v>
                </c:pt>
                <c:pt idx="2714">
                  <c:v>35</c:v>
                </c:pt>
                <c:pt idx="2715">
                  <c:v>35</c:v>
                </c:pt>
                <c:pt idx="2716">
                  <c:v>33</c:v>
                </c:pt>
                <c:pt idx="2717">
                  <c:v>40</c:v>
                </c:pt>
                <c:pt idx="2718">
                  <c:v>40</c:v>
                </c:pt>
                <c:pt idx="2719">
                  <c:v>39</c:v>
                </c:pt>
                <c:pt idx="2720">
                  <c:v>40</c:v>
                </c:pt>
                <c:pt idx="2721">
                  <c:v>40</c:v>
                </c:pt>
                <c:pt idx="2722">
                  <c:v>40</c:v>
                </c:pt>
                <c:pt idx="2723">
                  <c:v>40</c:v>
                </c:pt>
                <c:pt idx="2724">
                  <c:v>40</c:v>
                </c:pt>
                <c:pt idx="2725">
                  <c:v>40</c:v>
                </c:pt>
                <c:pt idx="2726">
                  <c:v>40</c:v>
                </c:pt>
                <c:pt idx="2727">
                  <c:v>35</c:v>
                </c:pt>
                <c:pt idx="2728">
                  <c:v>40</c:v>
                </c:pt>
                <c:pt idx="2729">
                  <c:v>35</c:v>
                </c:pt>
                <c:pt idx="2730">
                  <c:v>40</c:v>
                </c:pt>
                <c:pt idx="2731">
                  <c:v>40</c:v>
                </c:pt>
                <c:pt idx="2732">
                  <c:v>34</c:v>
                </c:pt>
                <c:pt idx="2733">
                  <c:v>40</c:v>
                </c:pt>
                <c:pt idx="2734">
                  <c:v>40</c:v>
                </c:pt>
                <c:pt idx="2735">
                  <c:v>40</c:v>
                </c:pt>
                <c:pt idx="2736">
                  <c:v>33</c:v>
                </c:pt>
                <c:pt idx="2737">
                  <c:v>33</c:v>
                </c:pt>
                <c:pt idx="2738">
                  <c:v>40</c:v>
                </c:pt>
                <c:pt idx="2739">
                  <c:v>40</c:v>
                </c:pt>
                <c:pt idx="2740">
                  <c:v>40</c:v>
                </c:pt>
                <c:pt idx="2741">
                  <c:v>40</c:v>
                </c:pt>
                <c:pt idx="2742">
                  <c:v>33</c:v>
                </c:pt>
                <c:pt idx="2743">
                  <c:v>33</c:v>
                </c:pt>
                <c:pt idx="2744">
                  <c:v>40</c:v>
                </c:pt>
                <c:pt idx="2745">
                  <c:v>40</c:v>
                </c:pt>
                <c:pt idx="2746">
                  <c:v>41</c:v>
                </c:pt>
                <c:pt idx="2747">
                  <c:v>33</c:v>
                </c:pt>
                <c:pt idx="2748">
                  <c:v>33</c:v>
                </c:pt>
                <c:pt idx="2749">
                  <c:v>40</c:v>
                </c:pt>
                <c:pt idx="2750">
                  <c:v>40</c:v>
                </c:pt>
                <c:pt idx="2751">
                  <c:v>40</c:v>
                </c:pt>
                <c:pt idx="2752">
                  <c:v>40</c:v>
                </c:pt>
                <c:pt idx="2753">
                  <c:v>33</c:v>
                </c:pt>
                <c:pt idx="2754">
                  <c:v>33</c:v>
                </c:pt>
                <c:pt idx="2755">
                  <c:v>33</c:v>
                </c:pt>
                <c:pt idx="2756">
                  <c:v>40</c:v>
                </c:pt>
                <c:pt idx="2757">
                  <c:v>33</c:v>
                </c:pt>
                <c:pt idx="2758">
                  <c:v>36</c:v>
                </c:pt>
                <c:pt idx="2759">
                  <c:v>33</c:v>
                </c:pt>
                <c:pt idx="2760">
                  <c:v>33</c:v>
                </c:pt>
                <c:pt idx="2761">
                  <c:v>37</c:v>
                </c:pt>
                <c:pt idx="2762">
                  <c:v>40</c:v>
                </c:pt>
                <c:pt idx="2763">
                  <c:v>34</c:v>
                </c:pt>
                <c:pt idx="2764">
                  <c:v>33</c:v>
                </c:pt>
                <c:pt idx="2765">
                  <c:v>40</c:v>
                </c:pt>
                <c:pt idx="2766">
                  <c:v>40</c:v>
                </c:pt>
                <c:pt idx="2767">
                  <c:v>34</c:v>
                </c:pt>
                <c:pt idx="2768">
                  <c:v>38</c:v>
                </c:pt>
                <c:pt idx="2769">
                  <c:v>34</c:v>
                </c:pt>
                <c:pt idx="2770">
                  <c:v>39</c:v>
                </c:pt>
                <c:pt idx="2771">
                  <c:v>33</c:v>
                </c:pt>
                <c:pt idx="2772">
                  <c:v>36</c:v>
                </c:pt>
                <c:pt idx="2773">
                  <c:v>38</c:v>
                </c:pt>
                <c:pt idx="2774">
                  <c:v>33</c:v>
                </c:pt>
                <c:pt idx="2775">
                  <c:v>33</c:v>
                </c:pt>
                <c:pt idx="2776">
                  <c:v>37</c:v>
                </c:pt>
                <c:pt idx="2777">
                  <c:v>38</c:v>
                </c:pt>
                <c:pt idx="2778">
                  <c:v>34</c:v>
                </c:pt>
                <c:pt idx="2779">
                  <c:v>35</c:v>
                </c:pt>
                <c:pt idx="2780">
                  <c:v>40</c:v>
                </c:pt>
                <c:pt idx="2781">
                  <c:v>33</c:v>
                </c:pt>
                <c:pt idx="2782">
                  <c:v>40</c:v>
                </c:pt>
                <c:pt idx="2783">
                  <c:v>34</c:v>
                </c:pt>
                <c:pt idx="2784">
                  <c:v>40</c:v>
                </c:pt>
                <c:pt idx="2785">
                  <c:v>40</c:v>
                </c:pt>
                <c:pt idx="2786">
                  <c:v>33</c:v>
                </c:pt>
                <c:pt idx="2787">
                  <c:v>40</c:v>
                </c:pt>
                <c:pt idx="2788">
                  <c:v>34</c:v>
                </c:pt>
                <c:pt idx="2789">
                  <c:v>33</c:v>
                </c:pt>
                <c:pt idx="2790">
                  <c:v>40</c:v>
                </c:pt>
                <c:pt idx="2791">
                  <c:v>33</c:v>
                </c:pt>
                <c:pt idx="2792">
                  <c:v>40</c:v>
                </c:pt>
                <c:pt idx="2793">
                  <c:v>33</c:v>
                </c:pt>
                <c:pt idx="2794">
                  <c:v>37</c:v>
                </c:pt>
                <c:pt idx="2795">
                  <c:v>33</c:v>
                </c:pt>
                <c:pt idx="2796">
                  <c:v>40</c:v>
                </c:pt>
                <c:pt idx="2797">
                  <c:v>35</c:v>
                </c:pt>
                <c:pt idx="2798">
                  <c:v>33</c:v>
                </c:pt>
                <c:pt idx="2799">
                  <c:v>40</c:v>
                </c:pt>
                <c:pt idx="2800">
                  <c:v>35</c:v>
                </c:pt>
                <c:pt idx="2801">
                  <c:v>33</c:v>
                </c:pt>
                <c:pt idx="2802">
                  <c:v>40</c:v>
                </c:pt>
                <c:pt idx="2803">
                  <c:v>40</c:v>
                </c:pt>
                <c:pt idx="2804">
                  <c:v>34</c:v>
                </c:pt>
                <c:pt idx="2805">
                  <c:v>40</c:v>
                </c:pt>
                <c:pt idx="2806">
                  <c:v>40</c:v>
                </c:pt>
                <c:pt idx="2807">
                  <c:v>40</c:v>
                </c:pt>
                <c:pt idx="2808">
                  <c:v>40</c:v>
                </c:pt>
                <c:pt idx="2809">
                  <c:v>40</c:v>
                </c:pt>
                <c:pt idx="2810">
                  <c:v>33</c:v>
                </c:pt>
                <c:pt idx="2811">
                  <c:v>33</c:v>
                </c:pt>
                <c:pt idx="2812">
                  <c:v>37</c:v>
                </c:pt>
                <c:pt idx="2813">
                  <c:v>40</c:v>
                </c:pt>
                <c:pt idx="2814">
                  <c:v>40</c:v>
                </c:pt>
                <c:pt idx="2815">
                  <c:v>40</c:v>
                </c:pt>
                <c:pt idx="2816">
                  <c:v>40</c:v>
                </c:pt>
                <c:pt idx="2817">
                  <c:v>40</c:v>
                </c:pt>
                <c:pt idx="2818">
                  <c:v>37</c:v>
                </c:pt>
                <c:pt idx="2819">
                  <c:v>39</c:v>
                </c:pt>
                <c:pt idx="2820">
                  <c:v>40</c:v>
                </c:pt>
                <c:pt idx="2821">
                  <c:v>40</c:v>
                </c:pt>
                <c:pt idx="2822">
                  <c:v>34</c:v>
                </c:pt>
                <c:pt idx="2823">
                  <c:v>40</c:v>
                </c:pt>
                <c:pt idx="2824">
                  <c:v>37</c:v>
                </c:pt>
                <c:pt idx="2825">
                  <c:v>40</c:v>
                </c:pt>
                <c:pt idx="2826">
                  <c:v>40</c:v>
                </c:pt>
                <c:pt idx="2827">
                  <c:v>39</c:v>
                </c:pt>
                <c:pt idx="2828">
                  <c:v>40</c:v>
                </c:pt>
                <c:pt idx="2829">
                  <c:v>40</c:v>
                </c:pt>
                <c:pt idx="2830">
                  <c:v>39</c:v>
                </c:pt>
                <c:pt idx="2831">
                  <c:v>40</c:v>
                </c:pt>
                <c:pt idx="2832">
                  <c:v>39</c:v>
                </c:pt>
                <c:pt idx="2833">
                  <c:v>40</c:v>
                </c:pt>
                <c:pt idx="2834">
                  <c:v>33</c:v>
                </c:pt>
                <c:pt idx="2835">
                  <c:v>40</c:v>
                </c:pt>
                <c:pt idx="2836">
                  <c:v>40</c:v>
                </c:pt>
                <c:pt idx="2837">
                  <c:v>40</c:v>
                </c:pt>
                <c:pt idx="2838">
                  <c:v>33</c:v>
                </c:pt>
                <c:pt idx="2839">
                  <c:v>40</c:v>
                </c:pt>
                <c:pt idx="2840">
                  <c:v>40</c:v>
                </c:pt>
                <c:pt idx="2841">
                  <c:v>40</c:v>
                </c:pt>
                <c:pt idx="2842">
                  <c:v>40</c:v>
                </c:pt>
                <c:pt idx="2843">
                  <c:v>40</c:v>
                </c:pt>
                <c:pt idx="2844">
                  <c:v>40</c:v>
                </c:pt>
                <c:pt idx="2845">
                  <c:v>40</c:v>
                </c:pt>
                <c:pt idx="2846">
                  <c:v>40</c:v>
                </c:pt>
                <c:pt idx="2847">
                  <c:v>33</c:v>
                </c:pt>
                <c:pt idx="2848">
                  <c:v>40</c:v>
                </c:pt>
                <c:pt idx="2849">
                  <c:v>40</c:v>
                </c:pt>
                <c:pt idx="2850">
                  <c:v>40</c:v>
                </c:pt>
                <c:pt idx="2851">
                  <c:v>40</c:v>
                </c:pt>
                <c:pt idx="2852">
                  <c:v>40</c:v>
                </c:pt>
                <c:pt idx="2853">
                  <c:v>40</c:v>
                </c:pt>
                <c:pt idx="2854">
                  <c:v>40</c:v>
                </c:pt>
                <c:pt idx="2855">
                  <c:v>40</c:v>
                </c:pt>
                <c:pt idx="2856">
                  <c:v>40</c:v>
                </c:pt>
                <c:pt idx="2857">
                  <c:v>40</c:v>
                </c:pt>
                <c:pt idx="2858">
                  <c:v>40</c:v>
                </c:pt>
                <c:pt idx="2859">
                  <c:v>40</c:v>
                </c:pt>
                <c:pt idx="2860">
                  <c:v>40</c:v>
                </c:pt>
                <c:pt idx="2861">
                  <c:v>40</c:v>
                </c:pt>
                <c:pt idx="2862">
                  <c:v>40</c:v>
                </c:pt>
                <c:pt idx="2863">
                  <c:v>40</c:v>
                </c:pt>
                <c:pt idx="2864">
                  <c:v>40</c:v>
                </c:pt>
                <c:pt idx="2865">
                  <c:v>40</c:v>
                </c:pt>
                <c:pt idx="2866">
                  <c:v>40</c:v>
                </c:pt>
                <c:pt idx="2867">
                  <c:v>40</c:v>
                </c:pt>
                <c:pt idx="2868">
                  <c:v>40</c:v>
                </c:pt>
                <c:pt idx="2869">
                  <c:v>40</c:v>
                </c:pt>
                <c:pt idx="2870">
                  <c:v>40</c:v>
                </c:pt>
                <c:pt idx="2871">
                  <c:v>40</c:v>
                </c:pt>
                <c:pt idx="2872">
                  <c:v>40</c:v>
                </c:pt>
                <c:pt idx="2873">
                  <c:v>40</c:v>
                </c:pt>
                <c:pt idx="2874">
                  <c:v>35</c:v>
                </c:pt>
                <c:pt idx="2875">
                  <c:v>40</c:v>
                </c:pt>
                <c:pt idx="2876">
                  <c:v>40</c:v>
                </c:pt>
                <c:pt idx="2877">
                  <c:v>33</c:v>
                </c:pt>
                <c:pt idx="2878">
                  <c:v>33</c:v>
                </c:pt>
                <c:pt idx="2879">
                  <c:v>41</c:v>
                </c:pt>
                <c:pt idx="2880">
                  <c:v>40</c:v>
                </c:pt>
                <c:pt idx="2881">
                  <c:v>33</c:v>
                </c:pt>
                <c:pt idx="2882">
                  <c:v>33</c:v>
                </c:pt>
                <c:pt idx="2883">
                  <c:v>33</c:v>
                </c:pt>
                <c:pt idx="2884">
                  <c:v>40</c:v>
                </c:pt>
                <c:pt idx="2885">
                  <c:v>33</c:v>
                </c:pt>
                <c:pt idx="2886">
                  <c:v>33</c:v>
                </c:pt>
                <c:pt idx="2887">
                  <c:v>40</c:v>
                </c:pt>
                <c:pt idx="2888">
                  <c:v>38</c:v>
                </c:pt>
                <c:pt idx="2889">
                  <c:v>36</c:v>
                </c:pt>
                <c:pt idx="2890">
                  <c:v>40</c:v>
                </c:pt>
                <c:pt idx="2891">
                  <c:v>40</c:v>
                </c:pt>
                <c:pt idx="2892">
                  <c:v>40</c:v>
                </c:pt>
                <c:pt idx="2893">
                  <c:v>40</c:v>
                </c:pt>
                <c:pt idx="2894">
                  <c:v>40</c:v>
                </c:pt>
                <c:pt idx="2895">
                  <c:v>40</c:v>
                </c:pt>
                <c:pt idx="2896">
                  <c:v>40</c:v>
                </c:pt>
                <c:pt idx="2897">
                  <c:v>33</c:v>
                </c:pt>
                <c:pt idx="2898">
                  <c:v>33</c:v>
                </c:pt>
                <c:pt idx="2899">
                  <c:v>40</c:v>
                </c:pt>
                <c:pt idx="2900">
                  <c:v>33</c:v>
                </c:pt>
                <c:pt idx="2901">
                  <c:v>33</c:v>
                </c:pt>
                <c:pt idx="2902">
                  <c:v>33</c:v>
                </c:pt>
                <c:pt idx="2903">
                  <c:v>39</c:v>
                </c:pt>
                <c:pt idx="2904">
                  <c:v>33</c:v>
                </c:pt>
                <c:pt idx="2905">
                  <c:v>33</c:v>
                </c:pt>
                <c:pt idx="2906">
                  <c:v>39</c:v>
                </c:pt>
                <c:pt idx="2907">
                  <c:v>39</c:v>
                </c:pt>
                <c:pt idx="2908">
                  <c:v>39</c:v>
                </c:pt>
                <c:pt idx="2909">
                  <c:v>39</c:v>
                </c:pt>
                <c:pt idx="2910">
                  <c:v>39</c:v>
                </c:pt>
                <c:pt idx="2911">
                  <c:v>39</c:v>
                </c:pt>
                <c:pt idx="2912">
                  <c:v>39</c:v>
                </c:pt>
                <c:pt idx="2913">
                  <c:v>39</c:v>
                </c:pt>
                <c:pt idx="2914">
                  <c:v>39</c:v>
                </c:pt>
                <c:pt idx="2915">
                  <c:v>39</c:v>
                </c:pt>
                <c:pt idx="2916">
                  <c:v>39</c:v>
                </c:pt>
                <c:pt idx="2917">
                  <c:v>35</c:v>
                </c:pt>
                <c:pt idx="2918">
                  <c:v>36</c:v>
                </c:pt>
                <c:pt idx="2919">
                  <c:v>33</c:v>
                </c:pt>
                <c:pt idx="2920">
                  <c:v>34</c:v>
                </c:pt>
                <c:pt idx="2921">
                  <c:v>33</c:v>
                </c:pt>
                <c:pt idx="2922">
                  <c:v>39</c:v>
                </c:pt>
                <c:pt idx="2923">
                  <c:v>33</c:v>
                </c:pt>
                <c:pt idx="2924">
                  <c:v>39</c:v>
                </c:pt>
                <c:pt idx="2925">
                  <c:v>34</c:v>
                </c:pt>
                <c:pt idx="2926">
                  <c:v>39</c:v>
                </c:pt>
                <c:pt idx="2927">
                  <c:v>39</c:v>
                </c:pt>
                <c:pt idx="2928">
                  <c:v>34</c:v>
                </c:pt>
                <c:pt idx="2929">
                  <c:v>39</c:v>
                </c:pt>
                <c:pt idx="2930">
                  <c:v>39</c:v>
                </c:pt>
                <c:pt idx="2931">
                  <c:v>38</c:v>
                </c:pt>
                <c:pt idx="2932">
                  <c:v>34</c:v>
                </c:pt>
                <c:pt idx="2933">
                  <c:v>39</c:v>
                </c:pt>
                <c:pt idx="2934">
                  <c:v>33</c:v>
                </c:pt>
                <c:pt idx="2935">
                  <c:v>38</c:v>
                </c:pt>
                <c:pt idx="2936">
                  <c:v>38</c:v>
                </c:pt>
                <c:pt idx="2937">
                  <c:v>39</c:v>
                </c:pt>
                <c:pt idx="2938">
                  <c:v>35</c:v>
                </c:pt>
                <c:pt idx="2939">
                  <c:v>35</c:v>
                </c:pt>
                <c:pt idx="2940">
                  <c:v>35</c:v>
                </c:pt>
                <c:pt idx="2941">
                  <c:v>39</c:v>
                </c:pt>
                <c:pt idx="2942">
                  <c:v>39</c:v>
                </c:pt>
                <c:pt idx="2943">
                  <c:v>39</c:v>
                </c:pt>
                <c:pt idx="2944">
                  <c:v>33</c:v>
                </c:pt>
                <c:pt idx="2945">
                  <c:v>38</c:v>
                </c:pt>
                <c:pt idx="2946">
                  <c:v>39</c:v>
                </c:pt>
                <c:pt idx="2947">
                  <c:v>33</c:v>
                </c:pt>
                <c:pt idx="2948">
                  <c:v>36</c:v>
                </c:pt>
                <c:pt idx="2949">
                  <c:v>39</c:v>
                </c:pt>
                <c:pt idx="2950">
                  <c:v>39</c:v>
                </c:pt>
                <c:pt idx="2951">
                  <c:v>39</c:v>
                </c:pt>
                <c:pt idx="2952">
                  <c:v>39</c:v>
                </c:pt>
                <c:pt idx="2953">
                  <c:v>39</c:v>
                </c:pt>
                <c:pt idx="2954">
                  <c:v>39</c:v>
                </c:pt>
                <c:pt idx="2955">
                  <c:v>39</c:v>
                </c:pt>
                <c:pt idx="2956">
                  <c:v>39</c:v>
                </c:pt>
                <c:pt idx="2957">
                  <c:v>39</c:v>
                </c:pt>
                <c:pt idx="2958">
                  <c:v>39</c:v>
                </c:pt>
                <c:pt idx="2959">
                  <c:v>39</c:v>
                </c:pt>
                <c:pt idx="2960">
                  <c:v>39</c:v>
                </c:pt>
                <c:pt idx="2961">
                  <c:v>39</c:v>
                </c:pt>
                <c:pt idx="2962">
                  <c:v>39</c:v>
                </c:pt>
                <c:pt idx="2963">
                  <c:v>39</c:v>
                </c:pt>
                <c:pt idx="2964">
                  <c:v>39</c:v>
                </c:pt>
                <c:pt idx="2965">
                  <c:v>33</c:v>
                </c:pt>
                <c:pt idx="2966">
                  <c:v>33</c:v>
                </c:pt>
                <c:pt idx="2967">
                  <c:v>39</c:v>
                </c:pt>
                <c:pt idx="2968">
                  <c:v>39</c:v>
                </c:pt>
                <c:pt idx="2969">
                  <c:v>33</c:v>
                </c:pt>
                <c:pt idx="2970">
                  <c:v>39</c:v>
                </c:pt>
                <c:pt idx="2971">
                  <c:v>39</c:v>
                </c:pt>
                <c:pt idx="2972">
                  <c:v>38</c:v>
                </c:pt>
                <c:pt idx="2973">
                  <c:v>39</c:v>
                </c:pt>
                <c:pt idx="2974">
                  <c:v>39</c:v>
                </c:pt>
                <c:pt idx="2975">
                  <c:v>33</c:v>
                </c:pt>
                <c:pt idx="2976">
                  <c:v>40</c:v>
                </c:pt>
                <c:pt idx="2977">
                  <c:v>33</c:v>
                </c:pt>
                <c:pt idx="2978">
                  <c:v>33</c:v>
                </c:pt>
                <c:pt idx="2979">
                  <c:v>33</c:v>
                </c:pt>
                <c:pt idx="2980">
                  <c:v>33</c:v>
                </c:pt>
                <c:pt idx="2981">
                  <c:v>33</c:v>
                </c:pt>
                <c:pt idx="2982">
                  <c:v>40</c:v>
                </c:pt>
                <c:pt idx="2983">
                  <c:v>33</c:v>
                </c:pt>
                <c:pt idx="2984">
                  <c:v>40</c:v>
                </c:pt>
                <c:pt idx="2985">
                  <c:v>34</c:v>
                </c:pt>
                <c:pt idx="2986">
                  <c:v>40</c:v>
                </c:pt>
                <c:pt idx="2987">
                  <c:v>33</c:v>
                </c:pt>
                <c:pt idx="2988">
                  <c:v>40</c:v>
                </c:pt>
                <c:pt idx="2989">
                  <c:v>33</c:v>
                </c:pt>
                <c:pt idx="2990">
                  <c:v>40</c:v>
                </c:pt>
                <c:pt idx="2991">
                  <c:v>35</c:v>
                </c:pt>
                <c:pt idx="2992">
                  <c:v>33</c:v>
                </c:pt>
                <c:pt idx="2993">
                  <c:v>40</c:v>
                </c:pt>
                <c:pt idx="2994">
                  <c:v>40</c:v>
                </c:pt>
                <c:pt idx="2995">
                  <c:v>40</c:v>
                </c:pt>
                <c:pt idx="2996">
                  <c:v>40</c:v>
                </c:pt>
                <c:pt idx="2997">
                  <c:v>34</c:v>
                </c:pt>
                <c:pt idx="2998">
                  <c:v>33</c:v>
                </c:pt>
                <c:pt idx="2999">
                  <c:v>40</c:v>
                </c:pt>
                <c:pt idx="3000">
                  <c:v>39</c:v>
                </c:pt>
                <c:pt idx="3001">
                  <c:v>33</c:v>
                </c:pt>
                <c:pt idx="3002">
                  <c:v>40</c:v>
                </c:pt>
                <c:pt idx="3003">
                  <c:v>40</c:v>
                </c:pt>
                <c:pt idx="3004">
                  <c:v>40</c:v>
                </c:pt>
                <c:pt idx="3005">
                  <c:v>33</c:v>
                </c:pt>
                <c:pt idx="3006">
                  <c:v>33</c:v>
                </c:pt>
                <c:pt idx="3007">
                  <c:v>33</c:v>
                </c:pt>
                <c:pt idx="3008">
                  <c:v>40</c:v>
                </c:pt>
                <c:pt idx="3009">
                  <c:v>40</c:v>
                </c:pt>
                <c:pt idx="3010">
                  <c:v>33</c:v>
                </c:pt>
                <c:pt idx="3011">
                  <c:v>33</c:v>
                </c:pt>
                <c:pt idx="3012">
                  <c:v>40</c:v>
                </c:pt>
                <c:pt idx="3013">
                  <c:v>40</c:v>
                </c:pt>
                <c:pt idx="3014">
                  <c:v>33</c:v>
                </c:pt>
                <c:pt idx="3015">
                  <c:v>33</c:v>
                </c:pt>
                <c:pt idx="3016">
                  <c:v>40</c:v>
                </c:pt>
                <c:pt idx="3017">
                  <c:v>40</c:v>
                </c:pt>
                <c:pt idx="3018">
                  <c:v>40</c:v>
                </c:pt>
                <c:pt idx="3019">
                  <c:v>33</c:v>
                </c:pt>
                <c:pt idx="3020">
                  <c:v>33</c:v>
                </c:pt>
                <c:pt idx="3021">
                  <c:v>40</c:v>
                </c:pt>
                <c:pt idx="3022">
                  <c:v>40</c:v>
                </c:pt>
                <c:pt idx="3023">
                  <c:v>33</c:v>
                </c:pt>
                <c:pt idx="3024">
                  <c:v>40</c:v>
                </c:pt>
                <c:pt idx="3025">
                  <c:v>40</c:v>
                </c:pt>
                <c:pt idx="3026">
                  <c:v>40</c:v>
                </c:pt>
                <c:pt idx="3027">
                  <c:v>40</c:v>
                </c:pt>
                <c:pt idx="3028">
                  <c:v>38</c:v>
                </c:pt>
                <c:pt idx="3029">
                  <c:v>33</c:v>
                </c:pt>
                <c:pt idx="3030">
                  <c:v>40</c:v>
                </c:pt>
                <c:pt idx="3031">
                  <c:v>40</c:v>
                </c:pt>
                <c:pt idx="3032">
                  <c:v>33</c:v>
                </c:pt>
                <c:pt idx="3033">
                  <c:v>40</c:v>
                </c:pt>
                <c:pt idx="3034">
                  <c:v>40</c:v>
                </c:pt>
                <c:pt idx="3035">
                  <c:v>33</c:v>
                </c:pt>
                <c:pt idx="3036">
                  <c:v>40</c:v>
                </c:pt>
                <c:pt idx="3037">
                  <c:v>40</c:v>
                </c:pt>
                <c:pt idx="3038">
                  <c:v>40</c:v>
                </c:pt>
                <c:pt idx="3039">
                  <c:v>34</c:v>
                </c:pt>
                <c:pt idx="3040">
                  <c:v>33</c:v>
                </c:pt>
                <c:pt idx="3041">
                  <c:v>33</c:v>
                </c:pt>
                <c:pt idx="3042">
                  <c:v>40</c:v>
                </c:pt>
                <c:pt idx="3043">
                  <c:v>40</c:v>
                </c:pt>
                <c:pt idx="3044">
                  <c:v>33</c:v>
                </c:pt>
                <c:pt idx="3045">
                  <c:v>40</c:v>
                </c:pt>
                <c:pt idx="3046">
                  <c:v>38</c:v>
                </c:pt>
                <c:pt idx="3047">
                  <c:v>40</c:v>
                </c:pt>
                <c:pt idx="3048">
                  <c:v>40</c:v>
                </c:pt>
                <c:pt idx="3049">
                  <c:v>40</c:v>
                </c:pt>
                <c:pt idx="3050">
                  <c:v>40</c:v>
                </c:pt>
                <c:pt idx="3051">
                  <c:v>34</c:v>
                </c:pt>
                <c:pt idx="3052">
                  <c:v>40</c:v>
                </c:pt>
                <c:pt idx="3053">
                  <c:v>38</c:v>
                </c:pt>
                <c:pt idx="3054">
                  <c:v>40</c:v>
                </c:pt>
                <c:pt idx="3055">
                  <c:v>40</c:v>
                </c:pt>
                <c:pt idx="3056">
                  <c:v>40</c:v>
                </c:pt>
                <c:pt idx="3057">
                  <c:v>35</c:v>
                </c:pt>
                <c:pt idx="3058">
                  <c:v>39</c:v>
                </c:pt>
                <c:pt idx="3059">
                  <c:v>33</c:v>
                </c:pt>
                <c:pt idx="3060">
                  <c:v>40</c:v>
                </c:pt>
                <c:pt idx="3061">
                  <c:v>40</c:v>
                </c:pt>
                <c:pt idx="3062">
                  <c:v>40</c:v>
                </c:pt>
                <c:pt idx="3063">
                  <c:v>39</c:v>
                </c:pt>
                <c:pt idx="3064">
                  <c:v>40</c:v>
                </c:pt>
                <c:pt idx="3065">
                  <c:v>38</c:v>
                </c:pt>
                <c:pt idx="3066">
                  <c:v>34</c:v>
                </c:pt>
                <c:pt idx="3067">
                  <c:v>33</c:v>
                </c:pt>
                <c:pt idx="3068">
                  <c:v>40</c:v>
                </c:pt>
                <c:pt idx="3069">
                  <c:v>33</c:v>
                </c:pt>
                <c:pt idx="3070">
                  <c:v>33</c:v>
                </c:pt>
                <c:pt idx="3071">
                  <c:v>33</c:v>
                </c:pt>
                <c:pt idx="3072">
                  <c:v>33</c:v>
                </c:pt>
                <c:pt idx="3073">
                  <c:v>33</c:v>
                </c:pt>
                <c:pt idx="3074">
                  <c:v>40</c:v>
                </c:pt>
                <c:pt idx="3075">
                  <c:v>40</c:v>
                </c:pt>
                <c:pt idx="3076">
                  <c:v>33</c:v>
                </c:pt>
                <c:pt idx="3077">
                  <c:v>40</c:v>
                </c:pt>
                <c:pt idx="3078">
                  <c:v>40</c:v>
                </c:pt>
                <c:pt idx="3079">
                  <c:v>40</c:v>
                </c:pt>
                <c:pt idx="3080">
                  <c:v>40</c:v>
                </c:pt>
                <c:pt idx="3081">
                  <c:v>33</c:v>
                </c:pt>
                <c:pt idx="3082">
                  <c:v>40</c:v>
                </c:pt>
                <c:pt idx="3083">
                  <c:v>40</c:v>
                </c:pt>
                <c:pt idx="3084">
                  <c:v>40</c:v>
                </c:pt>
                <c:pt idx="3085">
                  <c:v>40</c:v>
                </c:pt>
                <c:pt idx="3086">
                  <c:v>40</c:v>
                </c:pt>
                <c:pt idx="3087">
                  <c:v>40</c:v>
                </c:pt>
                <c:pt idx="3088">
                  <c:v>38</c:v>
                </c:pt>
                <c:pt idx="3089">
                  <c:v>37</c:v>
                </c:pt>
                <c:pt idx="3090">
                  <c:v>40</c:v>
                </c:pt>
                <c:pt idx="3091">
                  <c:v>40</c:v>
                </c:pt>
                <c:pt idx="3092">
                  <c:v>40</c:v>
                </c:pt>
                <c:pt idx="3093">
                  <c:v>40</c:v>
                </c:pt>
                <c:pt idx="3094">
                  <c:v>40</c:v>
                </c:pt>
                <c:pt idx="3095">
                  <c:v>39</c:v>
                </c:pt>
                <c:pt idx="3096">
                  <c:v>33</c:v>
                </c:pt>
                <c:pt idx="3097">
                  <c:v>38</c:v>
                </c:pt>
                <c:pt idx="3098">
                  <c:v>40</c:v>
                </c:pt>
                <c:pt idx="3099">
                  <c:v>40</c:v>
                </c:pt>
                <c:pt idx="3100">
                  <c:v>40</c:v>
                </c:pt>
                <c:pt idx="3101">
                  <c:v>40</c:v>
                </c:pt>
                <c:pt idx="3102">
                  <c:v>40</c:v>
                </c:pt>
                <c:pt idx="3103">
                  <c:v>40</c:v>
                </c:pt>
                <c:pt idx="3104">
                  <c:v>40</c:v>
                </c:pt>
                <c:pt idx="3105">
                  <c:v>34</c:v>
                </c:pt>
                <c:pt idx="3106">
                  <c:v>40</c:v>
                </c:pt>
                <c:pt idx="3107">
                  <c:v>33</c:v>
                </c:pt>
                <c:pt idx="3108">
                  <c:v>40</c:v>
                </c:pt>
                <c:pt idx="3109">
                  <c:v>40</c:v>
                </c:pt>
                <c:pt idx="3110">
                  <c:v>37</c:v>
                </c:pt>
                <c:pt idx="3111">
                  <c:v>40</c:v>
                </c:pt>
                <c:pt idx="3112">
                  <c:v>39</c:v>
                </c:pt>
                <c:pt idx="3113">
                  <c:v>40</c:v>
                </c:pt>
                <c:pt idx="3114">
                  <c:v>39</c:v>
                </c:pt>
                <c:pt idx="3115">
                  <c:v>40</c:v>
                </c:pt>
                <c:pt idx="3116">
                  <c:v>33</c:v>
                </c:pt>
                <c:pt idx="3117">
                  <c:v>33</c:v>
                </c:pt>
                <c:pt idx="3118">
                  <c:v>39</c:v>
                </c:pt>
                <c:pt idx="3119">
                  <c:v>34</c:v>
                </c:pt>
                <c:pt idx="3120">
                  <c:v>33</c:v>
                </c:pt>
                <c:pt idx="3121">
                  <c:v>34</c:v>
                </c:pt>
                <c:pt idx="3122">
                  <c:v>41</c:v>
                </c:pt>
                <c:pt idx="3123">
                  <c:v>33</c:v>
                </c:pt>
                <c:pt idx="3124">
                  <c:v>40</c:v>
                </c:pt>
                <c:pt idx="3125">
                  <c:v>34</c:v>
                </c:pt>
                <c:pt idx="3126">
                  <c:v>40</c:v>
                </c:pt>
                <c:pt idx="3127">
                  <c:v>33</c:v>
                </c:pt>
                <c:pt idx="3128">
                  <c:v>40</c:v>
                </c:pt>
                <c:pt idx="3129">
                  <c:v>40</c:v>
                </c:pt>
                <c:pt idx="3130">
                  <c:v>35</c:v>
                </c:pt>
                <c:pt idx="3131">
                  <c:v>39</c:v>
                </c:pt>
                <c:pt idx="3132">
                  <c:v>40</c:v>
                </c:pt>
                <c:pt idx="3133">
                  <c:v>38</c:v>
                </c:pt>
                <c:pt idx="3134">
                  <c:v>39</c:v>
                </c:pt>
                <c:pt idx="3135">
                  <c:v>33</c:v>
                </c:pt>
                <c:pt idx="3136">
                  <c:v>40</c:v>
                </c:pt>
                <c:pt idx="3137">
                  <c:v>40</c:v>
                </c:pt>
                <c:pt idx="3138">
                  <c:v>40</c:v>
                </c:pt>
                <c:pt idx="3139">
                  <c:v>40</c:v>
                </c:pt>
                <c:pt idx="3140">
                  <c:v>39</c:v>
                </c:pt>
                <c:pt idx="3141">
                  <c:v>34</c:v>
                </c:pt>
                <c:pt idx="3142">
                  <c:v>40</c:v>
                </c:pt>
                <c:pt idx="3143">
                  <c:v>40</c:v>
                </c:pt>
                <c:pt idx="3144">
                  <c:v>40</c:v>
                </c:pt>
                <c:pt idx="3145">
                  <c:v>40</c:v>
                </c:pt>
                <c:pt idx="3146">
                  <c:v>34</c:v>
                </c:pt>
                <c:pt idx="3147">
                  <c:v>33</c:v>
                </c:pt>
                <c:pt idx="3148">
                  <c:v>38</c:v>
                </c:pt>
                <c:pt idx="3149">
                  <c:v>40</c:v>
                </c:pt>
                <c:pt idx="3150">
                  <c:v>40</c:v>
                </c:pt>
                <c:pt idx="3151">
                  <c:v>34</c:v>
                </c:pt>
                <c:pt idx="3152">
                  <c:v>33</c:v>
                </c:pt>
                <c:pt idx="3153">
                  <c:v>40</c:v>
                </c:pt>
                <c:pt idx="3154">
                  <c:v>40</c:v>
                </c:pt>
                <c:pt idx="3155">
                  <c:v>40</c:v>
                </c:pt>
                <c:pt idx="3156">
                  <c:v>34</c:v>
                </c:pt>
                <c:pt idx="3157">
                  <c:v>33</c:v>
                </c:pt>
                <c:pt idx="3158">
                  <c:v>40</c:v>
                </c:pt>
                <c:pt idx="3159">
                  <c:v>40</c:v>
                </c:pt>
                <c:pt idx="3160">
                  <c:v>40</c:v>
                </c:pt>
                <c:pt idx="3161">
                  <c:v>33</c:v>
                </c:pt>
                <c:pt idx="3162">
                  <c:v>33</c:v>
                </c:pt>
                <c:pt idx="3163">
                  <c:v>40</c:v>
                </c:pt>
                <c:pt idx="3164">
                  <c:v>34</c:v>
                </c:pt>
                <c:pt idx="3165">
                  <c:v>33</c:v>
                </c:pt>
                <c:pt idx="3166">
                  <c:v>33</c:v>
                </c:pt>
                <c:pt idx="3167">
                  <c:v>36</c:v>
                </c:pt>
                <c:pt idx="3168">
                  <c:v>39</c:v>
                </c:pt>
                <c:pt idx="3169">
                  <c:v>40</c:v>
                </c:pt>
                <c:pt idx="3170">
                  <c:v>39</c:v>
                </c:pt>
                <c:pt idx="3171">
                  <c:v>38</c:v>
                </c:pt>
                <c:pt idx="3172">
                  <c:v>39</c:v>
                </c:pt>
                <c:pt idx="3173">
                  <c:v>38</c:v>
                </c:pt>
                <c:pt idx="3174">
                  <c:v>39</c:v>
                </c:pt>
                <c:pt idx="3175">
                  <c:v>40</c:v>
                </c:pt>
                <c:pt idx="3176">
                  <c:v>35</c:v>
                </c:pt>
                <c:pt idx="3177">
                  <c:v>38</c:v>
                </c:pt>
                <c:pt idx="3178">
                  <c:v>40</c:v>
                </c:pt>
                <c:pt idx="3179">
                  <c:v>40</c:v>
                </c:pt>
                <c:pt idx="3180">
                  <c:v>40</c:v>
                </c:pt>
                <c:pt idx="3181">
                  <c:v>40</c:v>
                </c:pt>
                <c:pt idx="3182">
                  <c:v>40</c:v>
                </c:pt>
                <c:pt idx="3183">
                  <c:v>40</c:v>
                </c:pt>
                <c:pt idx="3184">
                  <c:v>39</c:v>
                </c:pt>
                <c:pt idx="3185">
                  <c:v>40</c:v>
                </c:pt>
                <c:pt idx="3186">
                  <c:v>40</c:v>
                </c:pt>
                <c:pt idx="3187">
                  <c:v>35</c:v>
                </c:pt>
                <c:pt idx="3188">
                  <c:v>40</c:v>
                </c:pt>
                <c:pt idx="3189">
                  <c:v>40</c:v>
                </c:pt>
                <c:pt idx="3190">
                  <c:v>40</c:v>
                </c:pt>
                <c:pt idx="3191">
                  <c:v>38</c:v>
                </c:pt>
                <c:pt idx="3192">
                  <c:v>40</c:v>
                </c:pt>
                <c:pt idx="3193">
                  <c:v>40</c:v>
                </c:pt>
                <c:pt idx="3194">
                  <c:v>33</c:v>
                </c:pt>
                <c:pt idx="3195">
                  <c:v>40</c:v>
                </c:pt>
                <c:pt idx="3196">
                  <c:v>40</c:v>
                </c:pt>
                <c:pt idx="3197">
                  <c:v>40</c:v>
                </c:pt>
                <c:pt idx="3198">
                  <c:v>33</c:v>
                </c:pt>
                <c:pt idx="3199">
                  <c:v>40</c:v>
                </c:pt>
                <c:pt idx="3200">
                  <c:v>40</c:v>
                </c:pt>
                <c:pt idx="3201">
                  <c:v>34</c:v>
                </c:pt>
                <c:pt idx="3202">
                  <c:v>40</c:v>
                </c:pt>
                <c:pt idx="3203">
                  <c:v>40</c:v>
                </c:pt>
                <c:pt idx="3204">
                  <c:v>33</c:v>
                </c:pt>
                <c:pt idx="3205">
                  <c:v>40</c:v>
                </c:pt>
                <c:pt idx="3206">
                  <c:v>40</c:v>
                </c:pt>
                <c:pt idx="3207">
                  <c:v>34</c:v>
                </c:pt>
                <c:pt idx="3208">
                  <c:v>38</c:v>
                </c:pt>
                <c:pt idx="3209">
                  <c:v>33</c:v>
                </c:pt>
                <c:pt idx="3210">
                  <c:v>33</c:v>
                </c:pt>
                <c:pt idx="3211">
                  <c:v>33</c:v>
                </c:pt>
                <c:pt idx="3212">
                  <c:v>40</c:v>
                </c:pt>
                <c:pt idx="3213">
                  <c:v>41</c:v>
                </c:pt>
                <c:pt idx="3214">
                  <c:v>33</c:v>
                </c:pt>
                <c:pt idx="3215">
                  <c:v>40</c:v>
                </c:pt>
                <c:pt idx="3216">
                  <c:v>33</c:v>
                </c:pt>
                <c:pt idx="3217">
                  <c:v>33</c:v>
                </c:pt>
                <c:pt idx="3218">
                  <c:v>33</c:v>
                </c:pt>
                <c:pt idx="3219">
                  <c:v>37</c:v>
                </c:pt>
                <c:pt idx="3220">
                  <c:v>36</c:v>
                </c:pt>
                <c:pt idx="3221">
                  <c:v>40</c:v>
                </c:pt>
                <c:pt idx="3222">
                  <c:v>35</c:v>
                </c:pt>
                <c:pt idx="3223">
                  <c:v>40</c:v>
                </c:pt>
                <c:pt idx="3224">
                  <c:v>37</c:v>
                </c:pt>
                <c:pt idx="3225">
                  <c:v>36</c:v>
                </c:pt>
                <c:pt idx="3226">
                  <c:v>36</c:v>
                </c:pt>
                <c:pt idx="3227">
                  <c:v>35</c:v>
                </c:pt>
                <c:pt idx="3228">
                  <c:v>40</c:v>
                </c:pt>
                <c:pt idx="3229">
                  <c:v>33</c:v>
                </c:pt>
                <c:pt idx="3230">
                  <c:v>33</c:v>
                </c:pt>
                <c:pt idx="3231">
                  <c:v>33</c:v>
                </c:pt>
                <c:pt idx="3232">
                  <c:v>40</c:v>
                </c:pt>
                <c:pt idx="3233">
                  <c:v>40</c:v>
                </c:pt>
                <c:pt idx="3234">
                  <c:v>34</c:v>
                </c:pt>
                <c:pt idx="3235">
                  <c:v>40</c:v>
                </c:pt>
                <c:pt idx="3236">
                  <c:v>33</c:v>
                </c:pt>
                <c:pt idx="3237">
                  <c:v>40</c:v>
                </c:pt>
                <c:pt idx="3238">
                  <c:v>48</c:v>
                </c:pt>
                <c:pt idx="3239">
                  <c:v>41</c:v>
                </c:pt>
                <c:pt idx="3240">
                  <c:v>48</c:v>
                </c:pt>
                <c:pt idx="3241">
                  <c:v>48</c:v>
                </c:pt>
                <c:pt idx="3242">
                  <c:v>48</c:v>
                </c:pt>
                <c:pt idx="3243">
                  <c:v>48</c:v>
                </c:pt>
                <c:pt idx="3244">
                  <c:v>48</c:v>
                </c:pt>
                <c:pt idx="3245">
                  <c:v>48</c:v>
                </c:pt>
                <c:pt idx="3246">
                  <c:v>44</c:v>
                </c:pt>
                <c:pt idx="3247">
                  <c:v>48</c:v>
                </c:pt>
                <c:pt idx="3248">
                  <c:v>48</c:v>
                </c:pt>
                <c:pt idx="3249">
                  <c:v>45</c:v>
                </c:pt>
                <c:pt idx="3250">
                  <c:v>48</c:v>
                </c:pt>
                <c:pt idx="3251">
                  <c:v>48</c:v>
                </c:pt>
                <c:pt idx="3252">
                  <c:v>48</c:v>
                </c:pt>
                <c:pt idx="3253">
                  <c:v>46</c:v>
                </c:pt>
                <c:pt idx="3254">
                  <c:v>48</c:v>
                </c:pt>
                <c:pt idx="3255">
                  <c:v>48</c:v>
                </c:pt>
                <c:pt idx="3256">
                  <c:v>47</c:v>
                </c:pt>
                <c:pt idx="3257">
                  <c:v>48</c:v>
                </c:pt>
                <c:pt idx="3258">
                  <c:v>44</c:v>
                </c:pt>
                <c:pt idx="3259">
                  <c:v>48</c:v>
                </c:pt>
                <c:pt idx="3260">
                  <c:v>48</c:v>
                </c:pt>
                <c:pt idx="3261">
                  <c:v>47</c:v>
                </c:pt>
                <c:pt idx="3262">
                  <c:v>48</c:v>
                </c:pt>
                <c:pt idx="3263">
                  <c:v>48</c:v>
                </c:pt>
                <c:pt idx="3264">
                  <c:v>48</c:v>
                </c:pt>
                <c:pt idx="3265">
                  <c:v>48</c:v>
                </c:pt>
                <c:pt idx="3266">
                  <c:v>42</c:v>
                </c:pt>
                <c:pt idx="3267">
                  <c:v>46</c:v>
                </c:pt>
                <c:pt idx="3268">
                  <c:v>48</c:v>
                </c:pt>
                <c:pt idx="3269">
                  <c:v>44</c:v>
                </c:pt>
                <c:pt idx="3270">
                  <c:v>46</c:v>
                </c:pt>
                <c:pt idx="3271">
                  <c:v>45</c:v>
                </c:pt>
                <c:pt idx="3272">
                  <c:v>48</c:v>
                </c:pt>
                <c:pt idx="3273">
                  <c:v>48</c:v>
                </c:pt>
                <c:pt idx="3274">
                  <c:v>48</c:v>
                </c:pt>
                <c:pt idx="3275">
                  <c:v>48</c:v>
                </c:pt>
                <c:pt idx="3276">
                  <c:v>47</c:v>
                </c:pt>
                <c:pt idx="3277">
                  <c:v>48</c:v>
                </c:pt>
                <c:pt idx="3278">
                  <c:v>47</c:v>
                </c:pt>
                <c:pt idx="3279">
                  <c:v>47</c:v>
                </c:pt>
                <c:pt idx="3280">
                  <c:v>48</c:v>
                </c:pt>
                <c:pt idx="3281">
                  <c:v>48</c:v>
                </c:pt>
                <c:pt idx="3282">
                  <c:v>48</c:v>
                </c:pt>
                <c:pt idx="3283">
                  <c:v>48</c:v>
                </c:pt>
                <c:pt idx="3284">
                  <c:v>48</c:v>
                </c:pt>
                <c:pt idx="3285">
                  <c:v>48</c:v>
                </c:pt>
                <c:pt idx="3286">
                  <c:v>48</c:v>
                </c:pt>
                <c:pt idx="3287">
                  <c:v>48</c:v>
                </c:pt>
                <c:pt idx="3288">
                  <c:v>48</c:v>
                </c:pt>
                <c:pt idx="3289">
                  <c:v>48</c:v>
                </c:pt>
                <c:pt idx="3290">
                  <c:v>48</c:v>
                </c:pt>
                <c:pt idx="3291">
                  <c:v>47</c:v>
                </c:pt>
                <c:pt idx="3292">
                  <c:v>48</c:v>
                </c:pt>
                <c:pt idx="3293">
                  <c:v>48</c:v>
                </c:pt>
                <c:pt idx="3294">
                  <c:v>42</c:v>
                </c:pt>
                <c:pt idx="3295">
                  <c:v>48</c:v>
                </c:pt>
                <c:pt idx="3296">
                  <c:v>48</c:v>
                </c:pt>
                <c:pt idx="3297">
                  <c:v>48</c:v>
                </c:pt>
                <c:pt idx="3298">
                  <c:v>48</c:v>
                </c:pt>
                <c:pt idx="3299">
                  <c:v>48</c:v>
                </c:pt>
                <c:pt idx="3300">
                  <c:v>48</c:v>
                </c:pt>
                <c:pt idx="3301">
                  <c:v>48</c:v>
                </c:pt>
                <c:pt idx="3302">
                  <c:v>48</c:v>
                </c:pt>
                <c:pt idx="3303">
                  <c:v>48</c:v>
                </c:pt>
                <c:pt idx="3304">
                  <c:v>41</c:v>
                </c:pt>
                <c:pt idx="3305">
                  <c:v>41</c:v>
                </c:pt>
                <c:pt idx="3306">
                  <c:v>48</c:v>
                </c:pt>
                <c:pt idx="3307">
                  <c:v>41</c:v>
                </c:pt>
                <c:pt idx="3308">
                  <c:v>41</c:v>
                </c:pt>
                <c:pt idx="3309">
                  <c:v>48</c:v>
                </c:pt>
                <c:pt idx="3310">
                  <c:v>48</c:v>
                </c:pt>
                <c:pt idx="3311">
                  <c:v>41</c:v>
                </c:pt>
                <c:pt idx="3312">
                  <c:v>41</c:v>
                </c:pt>
                <c:pt idx="3313">
                  <c:v>48</c:v>
                </c:pt>
                <c:pt idx="3314">
                  <c:v>48</c:v>
                </c:pt>
                <c:pt idx="3315">
                  <c:v>48</c:v>
                </c:pt>
                <c:pt idx="3316">
                  <c:v>48</c:v>
                </c:pt>
                <c:pt idx="3317">
                  <c:v>48</c:v>
                </c:pt>
                <c:pt idx="3318">
                  <c:v>43</c:v>
                </c:pt>
                <c:pt idx="3319">
                  <c:v>48</c:v>
                </c:pt>
                <c:pt idx="3320">
                  <c:v>48</c:v>
                </c:pt>
                <c:pt idx="3321">
                  <c:v>48</c:v>
                </c:pt>
                <c:pt idx="3322">
                  <c:v>48</c:v>
                </c:pt>
                <c:pt idx="3323">
                  <c:v>48</c:v>
                </c:pt>
                <c:pt idx="3324">
                  <c:v>48</c:v>
                </c:pt>
                <c:pt idx="3325">
                  <c:v>45</c:v>
                </c:pt>
                <c:pt idx="3326">
                  <c:v>48</c:v>
                </c:pt>
                <c:pt idx="3327">
                  <c:v>48</c:v>
                </c:pt>
                <c:pt idx="3328">
                  <c:v>48</c:v>
                </c:pt>
                <c:pt idx="3329">
                  <c:v>48</c:v>
                </c:pt>
                <c:pt idx="3330">
                  <c:v>48</c:v>
                </c:pt>
                <c:pt idx="3331">
                  <c:v>48</c:v>
                </c:pt>
                <c:pt idx="3332">
                  <c:v>48</c:v>
                </c:pt>
                <c:pt idx="3333">
                  <c:v>48</c:v>
                </c:pt>
                <c:pt idx="3334">
                  <c:v>48</c:v>
                </c:pt>
                <c:pt idx="3335">
                  <c:v>48</c:v>
                </c:pt>
                <c:pt idx="3336">
                  <c:v>48</c:v>
                </c:pt>
                <c:pt idx="3337">
                  <c:v>48</c:v>
                </c:pt>
                <c:pt idx="3338">
                  <c:v>48</c:v>
                </c:pt>
                <c:pt idx="3339">
                  <c:v>48</c:v>
                </c:pt>
                <c:pt idx="3340">
                  <c:v>48</c:v>
                </c:pt>
                <c:pt idx="3341">
                  <c:v>41</c:v>
                </c:pt>
                <c:pt idx="3342">
                  <c:v>41</c:v>
                </c:pt>
                <c:pt idx="3343">
                  <c:v>48</c:v>
                </c:pt>
                <c:pt idx="3344">
                  <c:v>48</c:v>
                </c:pt>
                <c:pt idx="3345">
                  <c:v>48</c:v>
                </c:pt>
                <c:pt idx="3346">
                  <c:v>43</c:v>
                </c:pt>
                <c:pt idx="3347">
                  <c:v>48</c:v>
                </c:pt>
                <c:pt idx="3348">
                  <c:v>45</c:v>
                </c:pt>
                <c:pt idx="3349">
                  <c:v>48</c:v>
                </c:pt>
                <c:pt idx="3350">
                  <c:v>48</c:v>
                </c:pt>
                <c:pt idx="3351">
                  <c:v>44</c:v>
                </c:pt>
                <c:pt idx="3352">
                  <c:v>48</c:v>
                </c:pt>
                <c:pt idx="3353">
                  <c:v>48</c:v>
                </c:pt>
                <c:pt idx="3354">
                  <c:v>48</c:v>
                </c:pt>
                <c:pt idx="3355">
                  <c:v>48</c:v>
                </c:pt>
                <c:pt idx="3356">
                  <c:v>45</c:v>
                </c:pt>
                <c:pt idx="3357">
                  <c:v>45</c:v>
                </c:pt>
                <c:pt idx="3358">
                  <c:v>48</c:v>
                </c:pt>
                <c:pt idx="3359">
                  <c:v>46</c:v>
                </c:pt>
                <c:pt idx="3360">
                  <c:v>48</c:v>
                </c:pt>
                <c:pt idx="3361">
                  <c:v>48</c:v>
                </c:pt>
                <c:pt idx="3362">
                  <c:v>45</c:v>
                </c:pt>
                <c:pt idx="3363">
                  <c:v>48</c:v>
                </c:pt>
                <c:pt idx="3364">
                  <c:v>48</c:v>
                </c:pt>
                <c:pt idx="3365">
                  <c:v>43</c:v>
                </c:pt>
                <c:pt idx="3366">
                  <c:v>48</c:v>
                </c:pt>
                <c:pt idx="3367">
                  <c:v>48</c:v>
                </c:pt>
                <c:pt idx="3368">
                  <c:v>48</c:v>
                </c:pt>
                <c:pt idx="3369">
                  <c:v>43</c:v>
                </c:pt>
                <c:pt idx="3370">
                  <c:v>48</c:v>
                </c:pt>
                <c:pt idx="3371">
                  <c:v>41</c:v>
                </c:pt>
                <c:pt idx="3372">
                  <c:v>46</c:v>
                </c:pt>
                <c:pt idx="3373">
                  <c:v>48</c:v>
                </c:pt>
                <c:pt idx="3374">
                  <c:v>45</c:v>
                </c:pt>
                <c:pt idx="3375">
                  <c:v>41</c:v>
                </c:pt>
                <c:pt idx="3376">
                  <c:v>48</c:v>
                </c:pt>
                <c:pt idx="3377">
                  <c:v>48</c:v>
                </c:pt>
                <c:pt idx="3378">
                  <c:v>46</c:v>
                </c:pt>
                <c:pt idx="3379">
                  <c:v>48</c:v>
                </c:pt>
                <c:pt idx="3380">
                  <c:v>45</c:v>
                </c:pt>
                <c:pt idx="3381">
                  <c:v>48</c:v>
                </c:pt>
                <c:pt idx="3382">
                  <c:v>48</c:v>
                </c:pt>
                <c:pt idx="3383">
                  <c:v>48</c:v>
                </c:pt>
                <c:pt idx="3384">
                  <c:v>48</c:v>
                </c:pt>
                <c:pt idx="3385">
                  <c:v>48</c:v>
                </c:pt>
                <c:pt idx="3386">
                  <c:v>48</c:v>
                </c:pt>
                <c:pt idx="3387">
                  <c:v>42</c:v>
                </c:pt>
                <c:pt idx="3388">
                  <c:v>48</c:v>
                </c:pt>
                <c:pt idx="3389">
                  <c:v>48</c:v>
                </c:pt>
                <c:pt idx="3390">
                  <c:v>48</c:v>
                </c:pt>
                <c:pt idx="3391">
                  <c:v>45</c:v>
                </c:pt>
                <c:pt idx="3392">
                  <c:v>48</c:v>
                </c:pt>
                <c:pt idx="3393">
                  <c:v>45</c:v>
                </c:pt>
                <c:pt idx="3394">
                  <c:v>48</c:v>
                </c:pt>
                <c:pt idx="3395">
                  <c:v>44</c:v>
                </c:pt>
                <c:pt idx="3396">
                  <c:v>48</c:v>
                </c:pt>
                <c:pt idx="3397">
                  <c:v>47</c:v>
                </c:pt>
                <c:pt idx="3398">
                  <c:v>47</c:v>
                </c:pt>
                <c:pt idx="3399">
                  <c:v>48</c:v>
                </c:pt>
                <c:pt idx="3400">
                  <c:v>48</c:v>
                </c:pt>
                <c:pt idx="3401">
                  <c:v>44</c:v>
                </c:pt>
                <c:pt idx="3402">
                  <c:v>48</c:v>
                </c:pt>
                <c:pt idx="3403">
                  <c:v>48</c:v>
                </c:pt>
                <c:pt idx="3404">
                  <c:v>48</c:v>
                </c:pt>
                <c:pt idx="3405">
                  <c:v>48</c:v>
                </c:pt>
                <c:pt idx="3406">
                  <c:v>48</c:v>
                </c:pt>
                <c:pt idx="3407">
                  <c:v>48</c:v>
                </c:pt>
                <c:pt idx="3408">
                  <c:v>48</c:v>
                </c:pt>
                <c:pt idx="3409">
                  <c:v>43</c:v>
                </c:pt>
                <c:pt idx="3410">
                  <c:v>41</c:v>
                </c:pt>
                <c:pt idx="3411">
                  <c:v>48</c:v>
                </c:pt>
                <c:pt idx="3412">
                  <c:v>48</c:v>
                </c:pt>
                <c:pt idx="3413">
                  <c:v>48</c:v>
                </c:pt>
                <c:pt idx="3414">
                  <c:v>48</c:v>
                </c:pt>
                <c:pt idx="3415">
                  <c:v>48</c:v>
                </c:pt>
                <c:pt idx="3416">
                  <c:v>46</c:v>
                </c:pt>
                <c:pt idx="3417">
                  <c:v>48</c:v>
                </c:pt>
                <c:pt idx="3418">
                  <c:v>48</c:v>
                </c:pt>
                <c:pt idx="3419">
                  <c:v>48</c:v>
                </c:pt>
                <c:pt idx="3420">
                  <c:v>42</c:v>
                </c:pt>
                <c:pt idx="3421">
                  <c:v>48</c:v>
                </c:pt>
                <c:pt idx="3422">
                  <c:v>47</c:v>
                </c:pt>
                <c:pt idx="3423">
                  <c:v>48</c:v>
                </c:pt>
                <c:pt idx="3424">
                  <c:v>48</c:v>
                </c:pt>
                <c:pt idx="3425">
                  <c:v>48</c:v>
                </c:pt>
                <c:pt idx="3426">
                  <c:v>48</c:v>
                </c:pt>
                <c:pt idx="3427">
                  <c:v>47</c:v>
                </c:pt>
                <c:pt idx="3428">
                  <c:v>46</c:v>
                </c:pt>
                <c:pt idx="3429">
                  <c:v>48</c:v>
                </c:pt>
                <c:pt idx="3430">
                  <c:v>48</c:v>
                </c:pt>
                <c:pt idx="3431">
                  <c:v>48</c:v>
                </c:pt>
                <c:pt idx="3432">
                  <c:v>48</c:v>
                </c:pt>
                <c:pt idx="3433">
                  <c:v>48</c:v>
                </c:pt>
                <c:pt idx="3434">
                  <c:v>45</c:v>
                </c:pt>
                <c:pt idx="3435">
                  <c:v>41</c:v>
                </c:pt>
                <c:pt idx="3436">
                  <c:v>46</c:v>
                </c:pt>
                <c:pt idx="3437">
                  <c:v>48</c:v>
                </c:pt>
                <c:pt idx="3438">
                  <c:v>44</c:v>
                </c:pt>
                <c:pt idx="3439">
                  <c:v>48</c:v>
                </c:pt>
                <c:pt idx="3440">
                  <c:v>48</c:v>
                </c:pt>
                <c:pt idx="3441">
                  <c:v>48</c:v>
                </c:pt>
                <c:pt idx="3442">
                  <c:v>43</c:v>
                </c:pt>
                <c:pt idx="3443">
                  <c:v>48</c:v>
                </c:pt>
                <c:pt idx="3444">
                  <c:v>48</c:v>
                </c:pt>
                <c:pt idx="3445">
                  <c:v>41</c:v>
                </c:pt>
                <c:pt idx="3446">
                  <c:v>48</c:v>
                </c:pt>
                <c:pt idx="3447">
                  <c:v>42</c:v>
                </c:pt>
                <c:pt idx="3448">
                  <c:v>41</c:v>
                </c:pt>
                <c:pt idx="3449">
                  <c:v>48</c:v>
                </c:pt>
                <c:pt idx="3450">
                  <c:v>48</c:v>
                </c:pt>
                <c:pt idx="3451">
                  <c:v>48</c:v>
                </c:pt>
                <c:pt idx="3452">
                  <c:v>41</c:v>
                </c:pt>
                <c:pt idx="3453">
                  <c:v>41</c:v>
                </c:pt>
                <c:pt idx="3454">
                  <c:v>48</c:v>
                </c:pt>
                <c:pt idx="3455">
                  <c:v>48</c:v>
                </c:pt>
                <c:pt idx="3456">
                  <c:v>48</c:v>
                </c:pt>
                <c:pt idx="3457">
                  <c:v>48</c:v>
                </c:pt>
                <c:pt idx="3458">
                  <c:v>48</c:v>
                </c:pt>
                <c:pt idx="3459">
                  <c:v>41</c:v>
                </c:pt>
                <c:pt idx="3460">
                  <c:v>47</c:v>
                </c:pt>
                <c:pt idx="3461">
                  <c:v>48</c:v>
                </c:pt>
                <c:pt idx="3462">
                  <c:v>48</c:v>
                </c:pt>
                <c:pt idx="3463">
                  <c:v>44</c:v>
                </c:pt>
                <c:pt idx="3464">
                  <c:v>45</c:v>
                </c:pt>
                <c:pt idx="3465">
                  <c:v>48</c:v>
                </c:pt>
                <c:pt idx="3466">
                  <c:v>46</c:v>
                </c:pt>
                <c:pt idx="3467">
                  <c:v>48</c:v>
                </c:pt>
                <c:pt idx="3468">
                  <c:v>48</c:v>
                </c:pt>
                <c:pt idx="3469">
                  <c:v>46</c:v>
                </c:pt>
                <c:pt idx="3470">
                  <c:v>47</c:v>
                </c:pt>
                <c:pt idx="3471">
                  <c:v>48</c:v>
                </c:pt>
                <c:pt idx="3472">
                  <c:v>48</c:v>
                </c:pt>
                <c:pt idx="3473">
                  <c:v>43</c:v>
                </c:pt>
                <c:pt idx="3474">
                  <c:v>43</c:v>
                </c:pt>
                <c:pt idx="3475">
                  <c:v>48</c:v>
                </c:pt>
                <c:pt idx="3476">
                  <c:v>42</c:v>
                </c:pt>
                <c:pt idx="3477">
                  <c:v>47</c:v>
                </c:pt>
                <c:pt idx="3478">
                  <c:v>48</c:v>
                </c:pt>
                <c:pt idx="3479">
                  <c:v>42</c:v>
                </c:pt>
                <c:pt idx="3480">
                  <c:v>41</c:v>
                </c:pt>
                <c:pt idx="3481">
                  <c:v>48</c:v>
                </c:pt>
                <c:pt idx="3482">
                  <c:v>42</c:v>
                </c:pt>
                <c:pt idx="3483">
                  <c:v>48</c:v>
                </c:pt>
                <c:pt idx="3484">
                  <c:v>48</c:v>
                </c:pt>
                <c:pt idx="3485">
                  <c:v>48</c:v>
                </c:pt>
                <c:pt idx="3486">
                  <c:v>48</c:v>
                </c:pt>
                <c:pt idx="3487">
                  <c:v>48</c:v>
                </c:pt>
                <c:pt idx="3488">
                  <c:v>48</c:v>
                </c:pt>
                <c:pt idx="3489">
                  <c:v>48</c:v>
                </c:pt>
                <c:pt idx="3490">
                  <c:v>48</c:v>
                </c:pt>
                <c:pt idx="3491">
                  <c:v>48</c:v>
                </c:pt>
                <c:pt idx="3492">
                  <c:v>41</c:v>
                </c:pt>
                <c:pt idx="3493">
                  <c:v>41</c:v>
                </c:pt>
                <c:pt idx="3494">
                  <c:v>47</c:v>
                </c:pt>
                <c:pt idx="3495">
                  <c:v>48</c:v>
                </c:pt>
                <c:pt idx="3496">
                  <c:v>46</c:v>
                </c:pt>
                <c:pt idx="3497">
                  <c:v>48</c:v>
                </c:pt>
                <c:pt idx="3498">
                  <c:v>48</c:v>
                </c:pt>
                <c:pt idx="3499">
                  <c:v>48</c:v>
                </c:pt>
                <c:pt idx="3500">
                  <c:v>48</c:v>
                </c:pt>
                <c:pt idx="3501">
                  <c:v>48</c:v>
                </c:pt>
                <c:pt idx="3502">
                  <c:v>48</c:v>
                </c:pt>
                <c:pt idx="3503">
                  <c:v>48</c:v>
                </c:pt>
                <c:pt idx="3504">
                  <c:v>47</c:v>
                </c:pt>
                <c:pt idx="3505">
                  <c:v>45</c:v>
                </c:pt>
                <c:pt idx="3506">
                  <c:v>48</c:v>
                </c:pt>
                <c:pt idx="3507">
                  <c:v>48</c:v>
                </c:pt>
                <c:pt idx="3508">
                  <c:v>48</c:v>
                </c:pt>
                <c:pt idx="3509">
                  <c:v>48</c:v>
                </c:pt>
                <c:pt idx="3510">
                  <c:v>48</c:v>
                </c:pt>
                <c:pt idx="3511">
                  <c:v>48</c:v>
                </c:pt>
                <c:pt idx="3512">
                  <c:v>48</c:v>
                </c:pt>
                <c:pt idx="3513">
                  <c:v>48</c:v>
                </c:pt>
                <c:pt idx="3514">
                  <c:v>48</c:v>
                </c:pt>
                <c:pt idx="3515">
                  <c:v>48</c:v>
                </c:pt>
                <c:pt idx="3516">
                  <c:v>48</c:v>
                </c:pt>
                <c:pt idx="3517">
                  <c:v>44</c:v>
                </c:pt>
                <c:pt idx="3518">
                  <c:v>41</c:v>
                </c:pt>
                <c:pt idx="3519">
                  <c:v>48</c:v>
                </c:pt>
                <c:pt idx="3520">
                  <c:v>48</c:v>
                </c:pt>
                <c:pt idx="3521">
                  <c:v>48</c:v>
                </c:pt>
                <c:pt idx="3522">
                  <c:v>42</c:v>
                </c:pt>
                <c:pt idx="3523">
                  <c:v>45</c:v>
                </c:pt>
                <c:pt idx="3524">
                  <c:v>46</c:v>
                </c:pt>
                <c:pt idx="3525">
                  <c:v>48</c:v>
                </c:pt>
                <c:pt idx="3526">
                  <c:v>41</c:v>
                </c:pt>
                <c:pt idx="3527">
                  <c:v>48</c:v>
                </c:pt>
                <c:pt idx="3528">
                  <c:v>41</c:v>
                </c:pt>
                <c:pt idx="3529">
                  <c:v>46</c:v>
                </c:pt>
                <c:pt idx="3530">
                  <c:v>46</c:v>
                </c:pt>
                <c:pt idx="3531">
                  <c:v>46</c:v>
                </c:pt>
                <c:pt idx="3532">
                  <c:v>42</c:v>
                </c:pt>
                <c:pt idx="3533">
                  <c:v>48</c:v>
                </c:pt>
                <c:pt idx="3534">
                  <c:v>47</c:v>
                </c:pt>
                <c:pt idx="3535">
                  <c:v>46</c:v>
                </c:pt>
                <c:pt idx="3536">
                  <c:v>48</c:v>
                </c:pt>
                <c:pt idx="3537">
                  <c:v>48</c:v>
                </c:pt>
                <c:pt idx="3538">
                  <c:v>48</c:v>
                </c:pt>
                <c:pt idx="3539">
                  <c:v>48</c:v>
                </c:pt>
                <c:pt idx="3540">
                  <c:v>48</c:v>
                </c:pt>
                <c:pt idx="3541">
                  <c:v>48</c:v>
                </c:pt>
                <c:pt idx="3542">
                  <c:v>48</c:v>
                </c:pt>
                <c:pt idx="3543">
                  <c:v>43</c:v>
                </c:pt>
                <c:pt idx="3544">
                  <c:v>46</c:v>
                </c:pt>
                <c:pt idx="3545">
                  <c:v>48</c:v>
                </c:pt>
                <c:pt idx="3546">
                  <c:v>42</c:v>
                </c:pt>
                <c:pt idx="3547">
                  <c:v>41</c:v>
                </c:pt>
                <c:pt idx="3548">
                  <c:v>48</c:v>
                </c:pt>
                <c:pt idx="3549">
                  <c:v>41</c:v>
                </c:pt>
                <c:pt idx="3550">
                  <c:v>41</c:v>
                </c:pt>
                <c:pt idx="3551">
                  <c:v>41</c:v>
                </c:pt>
                <c:pt idx="3552">
                  <c:v>47</c:v>
                </c:pt>
                <c:pt idx="3553">
                  <c:v>41</c:v>
                </c:pt>
                <c:pt idx="3554">
                  <c:v>48</c:v>
                </c:pt>
                <c:pt idx="3555">
                  <c:v>41</c:v>
                </c:pt>
                <c:pt idx="3556">
                  <c:v>48</c:v>
                </c:pt>
                <c:pt idx="3557">
                  <c:v>42</c:v>
                </c:pt>
                <c:pt idx="3558">
                  <c:v>41</c:v>
                </c:pt>
                <c:pt idx="3559">
                  <c:v>48</c:v>
                </c:pt>
                <c:pt idx="3560">
                  <c:v>41</c:v>
                </c:pt>
                <c:pt idx="3561">
                  <c:v>48</c:v>
                </c:pt>
                <c:pt idx="3562">
                  <c:v>43</c:v>
                </c:pt>
                <c:pt idx="3563">
                  <c:v>48</c:v>
                </c:pt>
                <c:pt idx="3564">
                  <c:v>44</c:v>
                </c:pt>
                <c:pt idx="3565">
                  <c:v>48</c:v>
                </c:pt>
                <c:pt idx="3566">
                  <c:v>43</c:v>
                </c:pt>
                <c:pt idx="3567">
                  <c:v>41</c:v>
                </c:pt>
                <c:pt idx="3568">
                  <c:v>48</c:v>
                </c:pt>
                <c:pt idx="3569">
                  <c:v>43</c:v>
                </c:pt>
                <c:pt idx="3570">
                  <c:v>48</c:v>
                </c:pt>
                <c:pt idx="3571">
                  <c:v>41</c:v>
                </c:pt>
                <c:pt idx="3572">
                  <c:v>48</c:v>
                </c:pt>
                <c:pt idx="3573">
                  <c:v>41</c:v>
                </c:pt>
                <c:pt idx="3574">
                  <c:v>48</c:v>
                </c:pt>
                <c:pt idx="3575">
                  <c:v>48</c:v>
                </c:pt>
                <c:pt idx="3576">
                  <c:v>43</c:v>
                </c:pt>
                <c:pt idx="3577">
                  <c:v>48</c:v>
                </c:pt>
                <c:pt idx="3578">
                  <c:v>41</c:v>
                </c:pt>
                <c:pt idx="3579">
                  <c:v>46</c:v>
                </c:pt>
                <c:pt idx="3580">
                  <c:v>48</c:v>
                </c:pt>
                <c:pt idx="3581">
                  <c:v>42</c:v>
                </c:pt>
                <c:pt idx="3582">
                  <c:v>48</c:v>
                </c:pt>
                <c:pt idx="3583">
                  <c:v>48</c:v>
                </c:pt>
                <c:pt idx="3584">
                  <c:v>42</c:v>
                </c:pt>
                <c:pt idx="3585">
                  <c:v>47</c:v>
                </c:pt>
                <c:pt idx="3586">
                  <c:v>46</c:v>
                </c:pt>
                <c:pt idx="3587">
                  <c:v>46</c:v>
                </c:pt>
                <c:pt idx="3588">
                  <c:v>48</c:v>
                </c:pt>
                <c:pt idx="3589">
                  <c:v>41</c:v>
                </c:pt>
                <c:pt idx="3590">
                  <c:v>48</c:v>
                </c:pt>
                <c:pt idx="3591">
                  <c:v>48</c:v>
                </c:pt>
                <c:pt idx="3592">
                  <c:v>47</c:v>
                </c:pt>
                <c:pt idx="3593">
                  <c:v>48</c:v>
                </c:pt>
                <c:pt idx="3594">
                  <c:v>41</c:v>
                </c:pt>
                <c:pt idx="3595">
                  <c:v>48</c:v>
                </c:pt>
                <c:pt idx="3596">
                  <c:v>45</c:v>
                </c:pt>
                <c:pt idx="3597">
                  <c:v>45</c:v>
                </c:pt>
                <c:pt idx="3598">
                  <c:v>48</c:v>
                </c:pt>
                <c:pt idx="3599">
                  <c:v>48</c:v>
                </c:pt>
                <c:pt idx="3600">
                  <c:v>41</c:v>
                </c:pt>
                <c:pt idx="3601">
                  <c:v>48</c:v>
                </c:pt>
                <c:pt idx="3602">
                  <c:v>48</c:v>
                </c:pt>
                <c:pt idx="3603">
                  <c:v>44</c:v>
                </c:pt>
                <c:pt idx="3604">
                  <c:v>41</c:v>
                </c:pt>
                <c:pt idx="3605">
                  <c:v>41</c:v>
                </c:pt>
                <c:pt idx="3606">
                  <c:v>41</c:v>
                </c:pt>
                <c:pt idx="3607">
                  <c:v>48</c:v>
                </c:pt>
                <c:pt idx="3608">
                  <c:v>47</c:v>
                </c:pt>
                <c:pt idx="3609">
                  <c:v>48</c:v>
                </c:pt>
                <c:pt idx="3610">
                  <c:v>48</c:v>
                </c:pt>
                <c:pt idx="3611">
                  <c:v>44</c:v>
                </c:pt>
                <c:pt idx="3612">
                  <c:v>43</c:v>
                </c:pt>
                <c:pt idx="3613">
                  <c:v>47</c:v>
                </c:pt>
                <c:pt idx="3614">
                  <c:v>48</c:v>
                </c:pt>
                <c:pt idx="3615">
                  <c:v>48</c:v>
                </c:pt>
                <c:pt idx="3616">
                  <c:v>43</c:v>
                </c:pt>
                <c:pt idx="3617">
                  <c:v>43</c:v>
                </c:pt>
                <c:pt idx="3618">
                  <c:v>43</c:v>
                </c:pt>
                <c:pt idx="3619">
                  <c:v>47</c:v>
                </c:pt>
                <c:pt idx="3620">
                  <c:v>41</c:v>
                </c:pt>
                <c:pt idx="3621">
                  <c:v>41</c:v>
                </c:pt>
                <c:pt idx="3622">
                  <c:v>48</c:v>
                </c:pt>
                <c:pt idx="3623">
                  <c:v>46</c:v>
                </c:pt>
                <c:pt idx="3624">
                  <c:v>46</c:v>
                </c:pt>
                <c:pt idx="3625">
                  <c:v>41</c:v>
                </c:pt>
                <c:pt idx="3626">
                  <c:v>48</c:v>
                </c:pt>
                <c:pt idx="3627">
                  <c:v>48</c:v>
                </c:pt>
                <c:pt idx="3628">
                  <c:v>41</c:v>
                </c:pt>
                <c:pt idx="3629">
                  <c:v>41</c:v>
                </c:pt>
                <c:pt idx="3630">
                  <c:v>48</c:v>
                </c:pt>
                <c:pt idx="3631">
                  <c:v>42</c:v>
                </c:pt>
                <c:pt idx="3632">
                  <c:v>48</c:v>
                </c:pt>
                <c:pt idx="3633">
                  <c:v>45</c:v>
                </c:pt>
                <c:pt idx="3634">
                  <c:v>48</c:v>
                </c:pt>
                <c:pt idx="3635">
                  <c:v>48</c:v>
                </c:pt>
                <c:pt idx="3636">
                  <c:v>42</c:v>
                </c:pt>
                <c:pt idx="3637">
                  <c:v>42</c:v>
                </c:pt>
                <c:pt idx="3638">
                  <c:v>48</c:v>
                </c:pt>
                <c:pt idx="3639">
                  <c:v>48</c:v>
                </c:pt>
                <c:pt idx="3640">
                  <c:v>41</c:v>
                </c:pt>
                <c:pt idx="3641">
                  <c:v>41</c:v>
                </c:pt>
                <c:pt idx="3642">
                  <c:v>47</c:v>
                </c:pt>
                <c:pt idx="3643">
                  <c:v>43</c:v>
                </c:pt>
                <c:pt idx="3644">
                  <c:v>48</c:v>
                </c:pt>
                <c:pt idx="3645">
                  <c:v>43</c:v>
                </c:pt>
                <c:pt idx="3646">
                  <c:v>45</c:v>
                </c:pt>
                <c:pt idx="3647">
                  <c:v>48</c:v>
                </c:pt>
                <c:pt idx="3648">
                  <c:v>41</c:v>
                </c:pt>
                <c:pt idx="3649">
                  <c:v>41</c:v>
                </c:pt>
                <c:pt idx="3650">
                  <c:v>47</c:v>
                </c:pt>
                <c:pt idx="3651">
                  <c:v>43</c:v>
                </c:pt>
                <c:pt idx="3652">
                  <c:v>48</c:v>
                </c:pt>
                <c:pt idx="3653">
                  <c:v>41</c:v>
                </c:pt>
                <c:pt idx="3654">
                  <c:v>48</c:v>
                </c:pt>
                <c:pt idx="3655">
                  <c:v>42</c:v>
                </c:pt>
                <c:pt idx="3656">
                  <c:v>46</c:v>
                </c:pt>
                <c:pt idx="3657">
                  <c:v>47</c:v>
                </c:pt>
                <c:pt idx="3658">
                  <c:v>48</c:v>
                </c:pt>
                <c:pt idx="3659">
                  <c:v>48</c:v>
                </c:pt>
                <c:pt idx="3660">
                  <c:v>43</c:v>
                </c:pt>
                <c:pt idx="3661">
                  <c:v>44</c:v>
                </c:pt>
                <c:pt idx="3662">
                  <c:v>47</c:v>
                </c:pt>
                <c:pt idx="3663">
                  <c:v>45</c:v>
                </c:pt>
                <c:pt idx="3664">
                  <c:v>41</c:v>
                </c:pt>
                <c:pt idx="3665">
                  <c:v>48</c:v>
                </c:pt>
                <c:pt idx="3666">
                  <c:v>43</c:v>
                </c:pt>
                <c:pt idx="3667">
                  <c:v>48</c:v>
                </c:pt>
                <c:pt idx="3668">
                  <c:v>42</c:v>
                </c:pt>
                <c:pt idx="3669">
                  <c:v>48</c:v>
                </c:pt>
                <c:pt idx="3670">
                  <c:v>42</c:v>
                </c:pt>
                <c:pt idx="3671">
                  <c:v>41</c:v>
                </c:pt>
                <c:pt idx="3672">
                  <c:v>44</c:v>
                </c:pt>
                <c:pt idx="3673">
                  <c:v>48</c:v>
                </c:pt>
                <c:pt idx="3674">
                  <c:v>44</c:v>
                </c:pt>
                <c:pt idx="3675">
                  <c:v>48</c:v>
                </c:pt>
                <c:pt idx="3676">
                  <c:v>42</c:v>
                </c:pt>
                <c:pt idx="3677">
                  <c:v>48</c:v>
                </c:pt>
                <c:pt idx="3678">
                  <c:v>44</c:v>
                </c:pt>
                <c:pt idx="3679">
                  <c:v>41</c:v>
                </c:pt>
                <c:pt idx="3680">
                  <c:v>48</c:v>
                </c:pt>
                <c:pt idx="3681">
                  <c:v>42</c:v>
                </c:pt>
                <c:pt idx="3682">
                  <c:v>48</c:v>
                </c:pt>
                <c:pt idx="3683">
                  <c:v>44</c:v>
                </c:pt>
                <c:pt idx="3684">
                  <c:v>48</c:v>
                </c:pt>
                <c:pt idx="3685">
                  <c:v>48</c:v>
                </c:pt>
                <c:pt idx="3686">
                  <c:v>48</c:v>
                </c:pt>
                <c:pt idx="3687">
                  <c:v>48</c:v>
                </c:pt>
                <c:pt idx="3688">
                  <c:v>48</c:v>
                </c:pt>
                <c:pt idx="3689">
                  <c:v>48</c:v>
                </c:pt>
                <c:pt idx="3690">
                  <c:v>48</c:v>
                </c:pt>
                <c:pt idx="3691">
                  <c:v>48</c:v>
                </c:pt>
                <c:pt idx="3692">
                  <c:v>49</c:v>
                </c:pt>
                <c:pt idx="3693">
                  <c:v>48</c:v>
                </c:pt>
                <c:pt idx="3694">
                  <c:v>48</c:v>
                </c:pt>
                <c:pt idx="3695">
                  <c:v>48</c:v>
                </c:pt>
                <c:pt idx="3696">
                  <c:v>48</c:v>
                </c:pt>
                <c:pt idx="3697">
                  <c:v>48</c:v>
                </c:pt>
                <c:pt idx="3698">
                  <c:v>48</c:v>
                </c:pt>
                <c:pt idx="3699">
                  <c:v>48</c:v>
                </c:pt>
                <c:pt idx="3700">
                  <c:v>48</c:v>
                </c:pt>
                <c:pt idx="3701">
                  <c:v>48</c:v>
                </c:pt>
                <c:pt idx="3702">
                  <c:v>48</c:v>
                </c:pt>
                <c:pt idx="3703">
                  <c:v>48</c:v>
                </c:pt>
                <c:pt idx="3704">
                  <c:v>48</c:v>
                </c:pt>
                <c:pt idx="3705">
                  <c:v>45</c:v>
                </c:pt>
                <c:pt idx="3706">
                  <c:v>48</c:v>
                </c:pt>
                <c:pt idx="3707">
                  <c:v>47</c:v>
                </c:pt>
                <c:pt idx="3708">
                  <c:v>48</c:v>
                </c:pt>
                <c:pt idx="3709">
                  <c:v>48</c:v>
                </c:pt>
                <c:pt idx="3710">
                  <c:v>48</c:v>
                </c:pt>
                <c:pt idx="3711">
                  <c:v>48</c:v>
                </c:pt>
                <c:pt idx="3712">
                  <c:v>48</c:v>
                </c:pt>
                <c:pt idx="3713">
                  <c:v>48</c:v>
                </c:pt>
                <c:pt idx="3714">
                  <c:v>48</c:v>
                </c:pt>
                <c:pt idx="3715">
                  <c:v>48</c:v>
                </c:pt>
                <c:pt idx="3716">
                  <c:v>44</c:v>
                </c:pt>
                <c:pt idx="3717">
                  <c:v>48</c:v>
                </c:pt>
                <c:pt idx="3718">
                  <c:v>47</c:v>
                </c:pt>
                <c:pt idx="3719">
                  <c:v>48</c:v>
                </c:pt>
                <c:pt idx="3720">
                  <c:v>48</c:v>
                </c:pt>
                <c:pt idx="3721">
                  <c:v>48</c:v>
                </c:pt>
                <c:pt idx="3722">
                  <c:v>48</c:v>
                </c:pt>
                <c:pt idx="3723">
                  <c:v>48</c:v>
                </c:pt>
                <c:pt idx="3724">
                  <c:v>48</c:v>
                </c:pt>
                <c:pt idx="3725">
                  <c:v>47</c:v>
                </c:pt>
                <c:pt idx="3726">
                  <c:v>45</c:v>
                </c:pt>
                <c:pt idx="3727">
                  <c:v>48</c:v>
                </c:pt>
                <c:pt idx="3728">
                  <c:v>46</c:v>
                </c:pt>
                <c:pt idx="3729">
                  <c:v>48</c:v>
                </c:pt>
                <c:pt idx="3730">
                  <c:v>44</c:v>
                </c:pt>
                <c:pt idx="3731">
                  <c:v>48</c:v>
                </c:pt>
                <c:pt idx="3732">
                  <c:v>41</c:v>
                </c:pt>
                <c:pt idx="3733">
                  <c:v>48</c:v>
                </c:pt>
                <c:pt idx="3734">
                  <c:v>47</c:v>
                </c:pt>
                <c:pt idx="3735">
                  <c:v>45</c:v>
                </c:pt>
                <c:pt idx="3736">
                  <c:v>42</c:v>
                </c:pt>
                <c:pt idx="3737">
                  <c:v>41</c:v>
                </c:pt>
                <c:pt idx="3738">
                  <c:v>48</c:v>
                </c:pt>
                <c:pt idx="3739">
                  <c:v>42</c:v>
                </c:pt>
                <c:pt idx="3740">
                  <c:v>48</c:v>
                </c:pt>
                <c:pt idx="3741">
                  <c:v>48</c:v>
                </c:pt>
                <c:pt idx="3742">
                  <c:v>43</c:v>
                </c:pt>
                <c:pt idx="3743">
                  <c:v>48</c:v>
                </c:pt>
                <c:pt idx="3744">
                  <c:v>47</c:v>
                </c:pt>
                <c:pt idx="3745">
                  <c:v>47</c:v>
                </c:pt>
                <c:pt idx="3746">
                  <c:v>48</c:v>
                </c:pt>
                <c:pt idx="3747">
                  <c:v>48</c:v>
                </c:pt>
                <c:pt idx="3748">
                  <c:v>42</c:v>
                </c:pt>
                <c:pt idx="3749">
                  <c:v>48</c:v>
                </c:pt>
                <c:pt idx="3750">
                  <c:v>48</c:v>
                </c:pt>
                <c:pt idx="3751">
                  <c:v>48</c:v>
                </c:pt>
                <c:pt idx="3752">
                  <c:v>48</c:v>
                </c:pt>
                <c:pt idx="3753">
                  <c:v>48</c:v>
                </c:pt>
                <c:pt idx="3754">
                  <c:v>48</c:v>
                </c:pt>
                <c:pt idx="3755">
                  <c:v>48</c:v>
                </c:pt>
                <c:pt idx="3756">
                  <c:v>48</c:v>
                </c:pt>
                <c:pt idx="3757">
                  <c:v>46</c:v>
                </c:pt>
                <c:pt idx="3758">
                  <c:v>41</c:v>
                </c:pt>
                <c:pt idx="3759">
                  <c:v>41</c:v>
                </c:pt>
                <c:pt idx="3760">
                  <c:v>48</c:v>
                </c:pt>
                <c:pt idx="3761">
                  <c:v>48</c:v>
                </c:pt>
                <c:pt idx="3762">
                  <c:v>41</c:v>
                </c:pt>
                <c:pt idx="3763">
                  <c:v>47</c:v>
                </c:pt>
                <c:pt idx="3764">
                  <c:v>48</c:v>
                </c:pt>
                <c:pt idx="3765">
                  <c:v>48</c:v>
                </c:pt>
                <c:pt idx="3766">
                  <c:v>44</c:v>
                </c:pt>
                <c:pt idx="3767">
                  <c:v>48</c:v>
                </c:pt>
                <c:pt idx="3768">
                  <c:v>48</c:v>
                </c:pt>
                <c:pt idx="3769">
                  <c:v>48</c:v>
                </c:pt>
                <c:pt idx="3770">
                  <c:v>42</c:v>
                </c:pt>
                <c:pt idx="3771">
                  <c:v>42</c:v>
                </c:pt>
                <c:pt idx="3772">
                  <c:v>41</c:v>
                </c:pt>
                <c:pt idx="3773">
                  <c:v>48</c:v>
                </c:pt>
                <c:pt idx="3774">
                  <c:v>44</c:v>
                </c:pt>
                <c:pt idx="3775">
                  <c:v>48</c:v>
                </c:pt>
                <c:pt idx="3776">
                  <c:v>48</c:v>
                </c:pt>
                <c:pt idx="3777">
                  <c:v>41</c:v>
                </c:pt>
                <c:pt idx="3778">
                  <c:v>41</c:v>
                </c:pt>
                <c:pt idx="3779">
                  <c:v>41</c:v>
                </c:pt>
                <c:pt idx="3780">
                  <c:v>48</c:v>
                </c:pt>
                <c:pt idx="3781">
                  <c:v>48</c:v>
                </c:pt>
                <c:pt idx="3782">
                  <c:v>48</c:v>
                </c:pt>
                <c:pt idx="3783">
                  <c:v>45</c:v>
                </c:pt>
                <c:pt idx="3784">
                  <c:v>45</c:v>
                </c:pt>
                <c:pt idx="3785">
                  <c:v>48</c:v>
                </c:pt>
                <c:pt idx="3786">
                  <c:v>41</c:v>
                </c:pt>
                <c:pt idx="3787">
                  <c:v>41</c:v>
                </c:pt>
                <c:pt idx="3788">
                  <c:v>51</c:v>
                </c:pt>
                <c:pt idx="3789">
                  <c:v>50</c:v>
                </c:pt>
                <c:pt idx="3790">
                  <c:v>56</c:v>
                </c:pt>
                <c:pt idx="3791">
                  <c:v>56</c:v>
                </c:pt>
                <c:pt idx="3792">
                  <c:v>56</c:v>
                </c:pt>
                <c:pt idx="3793">
                  <c:v>56</c:v>
                </c:pt>
                <c:pt idx="3794">
                  <c:v>56</c:v>
                </c:pt>
                <c:pt idx="3795">
                  <c:v>56</c:v>
                </c:pt>
                <c:pt idx="3796">
                  <c:v>52</c:v>
                </c:pt>
                <c:pt idx="3797">
                  <c:v>56</c:v>
                </c:pt>
                <c:pt idx="3798">
                  <c:v>49</c:v>
                </c:pt>
                <c:pt idx="3799">
                  <c:v>49</c:v>
                </c:pt>
                <c:pt idx="3800">
                  <c:v>49</c:v>
                </c:pt>
                <c:pt idx="3801">
                  <c:v>56</c:v>
                </c:pt>
                <c:pt idx="3802">
                  <c:v>55</c:v>
                </c:pt>
                <c:pt idx="3803">
                  <c:v>56</c:v>
                </c:pt>
                <c:pt idx="3804">
                  <c:v>56</c:v>
                </c:pt>
                <c:pt idx="3805">
                  <c:v>52</c:v>
                </c:pt>
                <c:pt idx="3806">
                  <c:v>56</c:v>
                </c:pt>
                <c:pt idx="3807">
                  <c:v>56</c:v>
                </c:pt>
                <c:pt idx="3808">
                  <c:v>56</c:v>
                </c:pt>
                <c:pt idx="3809">
                  <c:v>50</c:v>
                </c:pt>
                <c:pt idx="3810">
                  <c:v>56</c:v>
                </c:pt>
                <c:pt idx="3811">
                  <c:v>51</c:v>
                </c:pt>
                <c:pt idx="3812">
                  <c:v>49</c:v>
                </c:pt>
                <c:pt idx="3813">
                  <c:v>49</c:v>
                </c:pt>
                <c:pt idx="3814">
                  <c:v>56</c:v>
                </c:pt>
                <c:pt idx="3815">
                  <c:v>56</c:v>
                </c:pt>
                <c:pt idx="3816">
                  <c:v>56</c:v>
                </c:pt>
                <c:pt idx="3817">
                  <c:v>49</c:v>
                </c:pt>
                <c:pt idx="3818">
                  <c:v>56</c:v>
                </c:pt>
                <c:pt idx="3819">
                  <c:v>49</c:v>
                </c:pt>
                <c:pt idx="3820">
                  <c:v>56</c:v>
                </c:pt>
                <c:pt idx="3821">
                  <c:v>56</c:v>
                </c:pt>
                <c:pt idx="3822">
                  <c:v>56</c:v>
                </c:pt>
                <c:pt idx="3823">
                  <c:v>56</c:v>
                </c:pt>
                <c:pt idx="3824">
                  <c:v>56</c:v>
                </c:pt>
                <c:pt idx="3825">
                  <c:v>55</c:v>
                </c:pt>
                <c:pt idx="3826">
                  <c:v>56</c:v>
                </c:pt>
                <c:pt idx="3827">
                  <c:v>51</c:v>
                </c:pt>
                <c:pt idx="3828">
                  <c:v>56</c:v>
                </c:pt>
                <c:pt idx="3829">
                  <c:v>56</c:v>
                </c:pt>
                <c:pt idx="3830">
                  <c:v>56</c:v>
                </c:pt>
                <c:pt idx="3831">
                  <c:v>56</c:v>
                </c:pt>
                <c:pt idx="3832">
                  <c:v>55</c:v>
                </c:pt>
                <c:pt idx="3833">
                  <c:v>56</c:v>
                </c:pt>
                <c:pt idx="3834">
                  <c:v>56</c:v>
                </c:pt>
                <c:pt idx="3835">
                  <c:v>54</c:v>
                </c:pt>
                <c:pt idx="3836">
                  <c:v>56</c:v>
                </c:pt>
                <c:pt idx="3837">
                  <c:v>56</c:v>
                </c:pt>
                <c:pt idx="3838">
                  <c:v>56</c:v>
                </c:pt>
                <c:pt idx="3839">
                  <c:v>54</c:v>
                </c:pt>
                <c:pt idx="3840">
                  <c:v>56</c:v>
                </c:pt>
                <c:pt idx="3841">
                  <c:v>56</c:v>
                </c:pt>
                <c:pt idx="3842">
                  <c:v>56</c:v>
                </c:pt>
                <c:pt idx="3843">
                  <c:v>53</c:v>
                </c:pt>
                <c:pt idx="3844">
                  <c:v>56</c:v>
                </c:pt>
                <c:pt idx="3845">
                  <c:v>56</c:v>
                </c:pt>
                <c:pt idx="3846">
                  <c:v>56</c:v>
                </c:pt>
                <c:pt idx="3847">
                  <c:v>56</c:v>
                </c:pt>
                <c:pt idx="3848">
                  <c:v>53</c:v>
                </c:pt>
                <c:pt idx="3849">
                  <c:v>56</c:v>
                </c:pt>
                <c:pt idx="3850">
                  <c:v>56</c:v>
                </c:pt>
                <c:pt idx="3851">
                  <c:v>56</c:v>
                </c:pt>
                <c:pt idx="3852">
                  <c:v>55</c:v>
                </c:pt>
                <c:pt idx="3853">
                  <c:v>54</c:v>
                </c:pt>
                <c:pt idx="3854">
                  <c:v>50</c:v>
                </c:pt>
                <c:pt idx="3855">
                  <c:v>56</c:v>
                </c:pt>
                <c:pt idx="3856">
                  <c:v>56</c:v>
                </c:pt>
                <c:pt idx="3857">
                  <c:v>56</c:v>
                </c:pt>
                <c:pt idx="3858">
                  <c:v>50</c:v>
                </c:pt>
                <c:pt idx="3859">
                  <c:v>56</c:v>
                </c:pt>
                <c:pt idx="3860">
                  <c:v>56</c:v>
                </c:pt>
                <c:pt idx="3861">
                  <c:v>55</c:v>
                </c:pt>
                <c:pt idx="3862">
                  <c:v>56</c:v>
                </c:pt>
                <c:pt idx="3863">
                  <c:v>56</c:v>
                </c:pt>
                <c:pt idx="3864">
                  <c:v>56</c:v>
                </c:pt>
                <c:pt idx="3865">
                  <c:v>56</c:v>
                </c:pt>
                <c:pt idx="3866">
                  <c:v>56</c:v>
                </c:pt>
                <c:pt idx="3867">
                  <c:v>56</c:v>
                </c:pt>
                <c:pt idx="3868">
                  <c:v>56</c:v>
                </c:pt>
                <c:pt idx="3869">
                  <c:v>56</c:v>
                </c:pt>
                <c:pt idx="3870">
                  <c:v>56</c:v>
                </c:pt>
                <c:pt idx="3871">
                  <c:v>56</c:v>
                </c:pt>
                <c:pt idx="3872">
                  <c:v>56</c:v>
                </c:pt>
                <c:pt idx="3873">
                  <c:v>50</c:v>
                </c:pt>
                <c:pt idx="3874">
                  <c:v>56</c:v>
                </c:pt>
                <c:pt idx="3875">
                  <c:v>56</c:v>
                </c:pt>
                <c:pt idx="3876">
                  <c:v>56</c:v>
                </c:pt>
                <c:pt idx="3877">
                  <c:v>52</c:v>
                </c:pt>
                <c:pt idx="3878">
                  <c:v>56</c:v>
                </c:pt>
                <c:pt idx="3879">
                  <c:v>49</c:v>
                </c:pt>
                <c:pt idx="3880">
                  <c:v>56</c:v>
                </c:pt>
                <c:pt idx="3881">
                  <c:v>53</c:v>
                </c:pt>
                <c:pt idx="3882">
                  <c:v>56</c:v>
                </c:pt>
                <c:pt idx="3883">
                  <c:v>50</c:v>
                </c:pt>
                <c:pt idx="3884">
                  <c:v>56</c:v>
                </c:pt>
                <c:pt idx="3885">
                  <c:v>50</c:v>
                </c:pt>
                <c:pt idx="3886">
                  <c:v>54</c:v>
                </c:pt>
                <c:pt idx="3887">
                  <c:v>50</c:v>
                </c:pt>
                <c:pt idx="3888">
                  <c:v>49</c:v>
                </c:pt>
                <c:pt idx="3889">
                  <c:v>55</c:v>
                </c:pt>
                <c:pt idx="3890">
                  <c:v>49</c:v>
                </c:pt>
                <c:pt idx="3891">
                  <c:v>49</c:v>
                </c:pt>
                <c:pt idx="3892">
                  <c:v>56</c:v>
                </c:pt>
                <c:pt idx="3893">
                  <c:v>49</c:v>
                </c:pt>
                <c:pt idx="3894">
                  <c:v>54</c:v>
                </c:pt>
                <c:pt idx="3895">
                  <c:v>52</c:v>
                </c:pt>
                <c:pt idx="3896">
                  <c:v>56</c:v>
                </c:pt>
                <c:pt idx="3897">
                  <c:v>50</c:v>
                </c:pt>
                <c:pt idx="3898">
                  <c:v>55</c:v>
                </c:pt>
                <c:pt idx="3899">
                  <c:v>55</c:v>
                </c:pt>
                <c:pt idx="3900">
                  <c:v>53</c:v>
                </c:pt>
                <c:pt idx="3901">
                  <c:v>49</c:v>
                </c:pt>
                <c:pt idx="3902">
                  <c:v>56</c:v>
                </c:pt>
                <c:pt idx="3903">
                  <c:v>49</c:v>
                </c:pt>
                <c:pt idx="3904">
                  <c:v>49</c:v>
                </c:pt>
                <c:pt idx="3905">
                  <c:v>56</c:v>
                </c:pt>
                <c:pt idx="3906">
                  <c:v>50</c:v>
                </c:pt>
                <c:pt idx="3907">
                  <c:v>56</c:v>
                </c:pt>
                <c:pt idx="3908">
                  <c:v>56</c:v>
                </c:pt>
                <c:pt idx="3909">
                  <c:v>49</c:v>
                </c:pt>
                <c:pt idx="3910">
                  <c:v>56</c:v>
                </c:pt>
                <c:pt idx="3911">
                  <c:v>56</c:v>
                </c:pt>
                <c:pt idx="3912">
                  <c:v>56</c:v>
                </c:pt>
                <c:pt idx="3913">
                  <c:v>53</c:v>
                </c:pt>
                <c:pt idx="3914">
                  <c:v>56</c:v>
                </c:pt>
                <c:pt idx="3915">
                  <c:v>56</c:v>
                </c:pt>
                <c:pt idx="3916">
                  <c:v>56</c:v>
                </c:pt>
                <c:pt idx="3917">
                  <c:v>56</c:v>
                </c:pt>
                <c:pt idx="3918">
                  <c:v>56</c:v>
                </c:pt>
                <c:pt idx="3919">
                  <c:v>56</c:v>
                </c:pt>
                <c:pt idx="3920">
                  <c:v>56</c:v>
                </c:pt>
                <c:pt idx="3921">
                  <c:v>56</c:v>
                </c:pt>
                <c:pt idx="3922">
                  <c:v>56</c:v>
                </c:pt>
                <c:pt idx="3923">
                  <c:v>56</c:v>
                </c:pt>
                <c:pt idx="3924">
                  <c:v>56</c:v>
                </c:pt>
                <c:pt idx="3925">
                  <c:v>53</c:v>
                </c:pt>
                <c:pt idx="3926">
                  <c:v>56</c:v>
                </c:pt>
                <c:pt idx="3927">
                  <c:v>52</c:v>
                </c:pt>
                <c:pt idx="3928">
                  <c:v>56</c:v>
                </c:pt>
                <c:pt idx="3929">
                  <c:v>56</c:v>
                </c:pt>
                <c:pt idx="3930">
                  <c:v>56</c:v>
                </c:pt>
                <c:pt idx="3931">
                  <c:v>56</c:v>
                </c:pt>
                <c:pt idx="3932">
                  <c:v>56</c:v>
                </c:pt>
                <c:pt idx="3933">
                  <c:v>53</c:v>
                </c:pt>
                <c:pt idx="3934">
                  <c:v>56</c:v>
                </c:pt>
                <c:pt idx="3935">
                  <c:v>56</c:v>
                </c:pt>
                <c:pt idx="3936">
                  <c:v>56</c:v>
                </c:pt>
                <c:pt idx="3937">
                  <c:v>56</c:v>
                </c:pt>
                <c:pt idx="3938">
                  <c:v>52</c:v>
                </c:pt>
                <c:pt idx="3939">
                  <c:v>56</c:v>
                </c:pt>
                <c:pt idx="3940">
                  <c:v>56</c:v>
                </c:pt>
                <c:pt idx="3941">
                  <c:v>53</c:v>
                </c:pt>
                <c:pt idx="3942">
                  <c:v>56</c:v>
                </c:pt>
                <c:pt idx="3943">
                  <c:v>56</c:v>
                </c:pt>
                <c:pt idx="3944">
                  <c:v>50</c:v>
                </c:pt>
                <c:pt idx="3945">
                  <c:v>49</c:v>
                </c:pt>
                <c:pt idx="3946">
                  <c:v>49</c:v>
                </c:pt>
                <c:pt idx="3947">
                  <c:v>49</c:v>
                </c:pt>
                <c:pt idx="3948">
                  <c:v>52</c:v>
                </c:pt>
                <c:pt idx="3949">
                  <c:v>56</c:v>
                </c:pt>
                <c:pt idx="3950">
                  <c:v>56</c:v>
                </c:pt>
                <c:pt idx="3951">
                  <c:v>50</c:v>
                </c:pt>
                <c:pt idx="3952">
                  <c:v>56</c:v>
                </c:pt>
                <c:pt idx="3953">
                  <c:v>56</c:v>
                </c:pt>
                <c:pt idx="3954">
                  <c:v>56</c:v>
                </c:pt>
                <c:pt idx="3955">
                  <c:v>56</c:v>
                </c:pt>
                <c:pt idx="3956">
                  <c:v>56</c:v>
                </c:pt>
                <c:pt idx="3957">
                  <c:v>56</c:v>
                </c:pt>
                <c:pt idx="3958">
                  <c:v>55</c:v>
                </c:pt>
                <c:pt idx="3959">
                  <c:v>56</c:v>
                </c:pt>
                <c:pt idx="3960">
                  <c:v>56</c:v>
                </c:pt>
                <c:pt idx="3961">
                  <c:v>56</c:v>
                </c:pt>
                <c:pt idx="3962">
                  <c:v>56</c:v>
                </c:pt>
                <c:pt idx="3963">
                  <c:v>56</c:v>
                </c:pt>
                <c:pt idx="3964">
                  <c:v>49</c:v>
                </c:pt>
                <c:pt idx="3965">
                  <c:v>49</c:v>
                </c:pt>
                <c:pt idx="3966">
                  <c:v>56</c:v>
                </c:pt>
                <c:pt idx="3967">
                  <c:v>56</c:v>
                </c:pt>
                <c:pt idx="3968">
                  <c:v>56</c:v>
                </c:pt>
                <c:pt idx="3969">
                  <c:v>56</c:v>
                </c:pt>
                <c:pt idx="3970">
                  <c:v>56</c:v>
                </c:pt>
                <c:pt idx="3971">
                  <c:v>56</c:v>
                </c:pt>
                <c:pt idx="3972">
                  <c:v>56</c:v>
                </c:pt>
                <c:pt idx="3973">
                  <c:v>56</c:v>
                </c:pt>
                <c:pt idx="3974">
                  <c:v>56</c:v>
                </c:pt>
                <c:pt idx="3975">
                  <c:v>56</c:v>
                </c:pt>
                <c:pt idx="3976">
                  <c:v>56</c:v>
                </c:pt>
                <c:pt idx="3977">
                  <c:v>56</c:v>
                </c:pt>
                <c:pt idx="3978">
                  <c:v>56</c:v>
                </c:pt>
                <c:pt idx="3979">
                  <c:v>56</c:v>
                </c:pt>
                <c:pt idx="3980">
                  <c:v>56</c:v>
                </c:pt>
                <c:pt idx="3981">
                  <c:v>56</c:v>
                </c:pt>
                <c:pt idx="3982">
                  <c:v>50</c:v>
                </c:pt>
                <c:pt idx="3983">
                  <c:v>56</c:v>
                </c:pt>
                <c:pt idx="3984">
                  <c:v>56</c:v>
                </c:pt>
                <c:pt idx="3985">
                  <c:v>56</c:v>
                </c:pt>
                <c:pt idx="3986">
                  <c:v>50</c:v>
                </c:pt>
                <c:pt idx="3987">
                  <c:v>56</c:v>
                </c:pt>
                <c:pt idx="3988">
                  <c:v>56</c:v>
                </c:pt>
                <c:pt idx="3989">
                  <c:v>56</c:v>
                </c:pt>
                <c:pt idx="3990">
                  <c:v>54</c:v>
                </c:pt>
                <c:pt idx="3991">
                  <c:v>56</c:v>
                </c:pt>
                <c:pt idx="3992">
                  <c:v>56</c:v>
                </c:pt>
                <c:pt idx="3993">
                  <c:v>56</c:v>
                </c:pt>
                <c:pt idx="3994">
                  <c:v>56</c:v>
                </c:pt>
                <c:pt idx="3995">
                  <c:v>56</c:v>
                </c:pt>
                <c:pt idx="3996">
                  <c:v>49</c:v>
                </c:pt>
                <c:pt idx="3997">
                  <c:v>56</c:v>
                </c:pt>
                <c:pt idx="3998">
                  <c:v>56</c:v>
                </c:pt>
                <c:pt idx="3999">
                  <c:v>56</c:v>
                </c:pt>
                <c:pt idx="4000">
                  <c:v>51</c:v>
                </c:pt>
                <c:pt idx="4001">
                  <c:v>56</c:v>
                </c:pt>
                <c:pt idx="4002">
                  <c:v>56</c:v>
                </c:pt>
                <c:pt idx="4003">
                  <c:v>56</c:v>
                </c:pt>
                <c:pt idx="4004">
                  <c:v>50</c:v>
                </c:pt>
                <c:pt idx="4005">
                  <c:v>56</c:v>
                </c:pt>
                <c:pt idx="4006">
                  <c:v>49</c:v>
                </c:pt>
                <c:pt idx="4007">
                  <c:v>56</c:v>
                </c:pt>
                <c:pt idx="4008">
                  <c:v>56</c:v>
                </c:pt>
                <c:pt idx="4009">
                  <c:v>56</c:v>
                </c:pt>
                <c:pt idx="4010">
                  <c:v>56</c:v>
                </c:pt>
                <c:pt idx="4011">
                  <c:v>56</c:v>
                </c:pt>
                <c:pt idx="4012">
                  <c:v>56</c:v>
                </c:pt>
                <c:pt idx="4013">
                  <c:v>53</c:v>
                </c:pt>
                <c:pt idx="4014">
                  <c:v>56</c:v>
                </c:pt>
                <c:pt idx="4015">
                  <c:v>56</c:v>
                </c:pt>
                <c:pt idx="4016">
                  <c:v>56</c:v>
                </c:pt>
                <c:pt idx="4017">
                  <c:v>56</c:v>
                </c:pt>
                <c:pt idx="4018">
                  <c:v>56</c:v>
                </c:pt>
                <c:pt idx="4019">
                  <c:v>53</c:v>
                </c:pt>
                <c:pt idx="4020">
                  <c:v>56</c:v>
                </c:pt>
                <c:pt idx="4021">
                  <c:v>56</c:v>
                </c:pt>
                <c:pt idx="4022">
                  <c:v>56</c:v>
                </c:pt>
                <c:pt idx="4023">
                  <c:v>56</c:v>
                </c:pt>
                <c:pt idx="4024">
                  <c:v>56</c:v>
                </c:pt>
                <c:pt idx="4025">
                  <c:v>56</c:v>
                </c:pt>
                <c:pt idx="4026">
                  <c:v>56</c:v>
                </c:pt>
                <c:pt idx="4027">
                  <c:v>49</c:v>
                </c:pt>
                <c:pt idx="4028">
                  <c:v>56</c:v>
                </c:pt>
                <c:pt idx="4029">
                  <c:v>49</c:v>
                </c:pt>
                <c:pt idx="4030">
                  <c:v>49</c:v>
                </c:pt>
                <c:pt idx="4031">
                  <c:v>49</c:v>
                </c:pt>
                <c:pt idx="4032">
                  <c:v>49</c:v>
                </c:pt>
                <c:pt idx="4033">
                  <c:v>56</c:v>
                </c:pt>
                <c:pt idx="4034">
                  <c:v>56</c:v>
                </c:pt>
                <c:pt idx="4035">
                  <c:v>56</c:v>
                </c:pt>
                <c:pt idx="4036">
                  <c:v>56</c:v>
                </c:pt>
                <c:pt idx="4037">
                  <c:v>56</c:v>
                </c:pt>
                <c:pt idx="4038">
                  <c:v>49</c:v>
                </c:pt>
                <c:pt idx="4039">
                  <c:v>49</c:v>
                </c:pt>
                <c:pt idx="4040">
                  <c:v>49</c:v>
                </c:pt>
                <c:pt idx="4041">
                  <c:v>49</c:v>
                </c:pt>
                <c:pt idx="4042">
                  <c:v>51</c:v>
                </c:pt>
                <c:pt idx="4043">
                  <c:v>56</c:v>
                </c:pt>
                <c:pt idx="4044">
                  <c:v>56</c:v>
                </c:pt>
                <c:pt idx="4045">
                  <c:v>56</c:v>
                </c:pt>
                <c:pt idx="4046">
                  <c:v>56</c:v>
                </c:pt>
                <c:pt idx="4047">
                  <c:v>56</c:v>
                </c:pt>
                <c:pt idx="4048">
                  <c:v>56</c:v>
                </c:pt>
                <c:pt idx="4049">
                  <c:v>56</c:v>
                </c:pt>
                <c:pt idx="4050">
                  <c:v>56</c:v>
                </c:pt>
                <c:pt idx="4051">
                  <c:v>56</c:v>
                </c:pt>
                <c:pt idx="4052">
                  <c:v>49</c:v>
                </c:pt>
                <c:pt idx="4053">
                  <c:v>56</c:v>
                </c:pt>
                <c:pt idx="4054">
                  <c:v>56</c:v>
                </c:pt>
                <c:pt idx="4055">
                  <c:v>56</c:v>
                </c:pt>
                <c:pt idx="4056">
                  <c:v>56</c:v>
                </c:pt>
                <c:pt idx="4057">
                  <c:v>56</c:v>
                </c:pt>
                <c:pt idx="4058">
                  <c:v>56</c:v>
                </c:pt>
                <c:pt idx="4059">
                  <c:v>56</c:v>
                </c:pt>
                <c:pt idx="4060">
                  <c:v>56</c:v>
                </c:pt>
                <c:pt idx="4061">
                  <c:v>49</c:v>
                </c:pt>
                <c:pt idx="4062">
                  <c:v>49</c:v>
                </c:pt>
                <c:pt idx="4063">
                  <c:v>56</c:v>
                </c:pt>
                <c:pt idx="4064">
                  <c:v>56</c:v>
                </c:pt>
                <c:pt idx="4065">
                  <c:v>56</c:v>
                </c:pt>
                <c:pt idx="4066">
                  <c:v>56</c:v>
                </c:pt>
                <c:pt idx="4067">
                  <c:v>56</c:v>
                </c:pt>
                <c:pt idx="4068">
                  <c:v>56</c:v>
                </c:pt>
                <c:pt idx="4069">
                  <c:v>55</c:v>
                </c:pt>
                <c:pt idx="4070">
                  <c:v>56</c:v>
                </c:pt>
                <c:pt idx="4071">
                  <c:v>49</c:v>
                </c:pt>
                <c:pt idx="4072">
                  <c:v>56</c:v>
                </c:pt>
                <c:pt idx="4073">
                  <c:v>56</c:v>
                </c:pt>
                <c:pt idx="4074">
                  <c:v>49</c:v>
                </c:pt>
                <c:pt idx="4075">
                  <c:v>49</c:v>
                </c:pt>
                <c:pt idx="4076">
                  <c:v>56</c:v>
                </c:pt>
                <c:pt idx="4077">
                  <c:v>50</c:v>
                </c:pt>
                <c:pt idx="4078">
                  <c:v>49</c:v>
                </c:pt>
                <c:pt idx="4079">
                  <c:v>49</c:v>
                </c:pt>
                <c:pt idx="4080">
                  <c:v>49</c:v>
                </c:pt>
                <c:pt idx="4081">
                  <c:v>49</c:v>
                </c:pt>
                <c:pt idx="4082">
                  <c:v>49</c:v>
                </c:pt>
                <c:pt idx="4083">
                  <c:v>56</c:v>
                </c:pt>
                <c:pt idx="4084">
                  <c:v>56</c:v>
                </c:pt>
                <c:pt idx="4085">
                  <c:v>56</c:v>
                </c:pt>
                <c:pt idx="4086">
                  <c:v>55</c:v>
                </c:pt>
                <c:pt idx="4087">
                  <c:v>56</c:v>
                </c:pt>
                <c:pt idx="4088">
                  <c:v>56</c:v>
                </c:pt>
                <c:pt idx="4089">
                  <c:v>56</c:v>
                </c:pt>
                <c:pt idx="4090">
                  <c:v>57</c:v>
                </c:pt>
                <c:pt idx="4091">
                  <c:v>56</c:v>
                </c:pt>
                <c:pt idx="4092">
                  <c:v>56</c:v>
                </c:pt>
                <c:pt idx="4093">
                  <c:v>56</c:v>
                </c:pt>
                <c:pt idx="4094">
                  <c:v>56</c:v>
                </c:pt>
                <c:pt idx="4095">
                  <c:v>56</c:v>
                </c:pt>
                <c:pt idx="4096">
                  <c:v>56</c:v>
                </c:pt>
                <c:pt idx="4097">
                  <c:v>56</c:v>
                </c:pt>
                <c:pt idx="4098">
                  <c:v>49</c:v>
                </c:pt>
                <c:pt idx="4099">
                  <c:v>56</c:v>
                </c:pt>
                <c:pt idx="4100">
                  <c:v>53</c:v>
                </c:pt>
                <c:pt idx="4101">
                  <c:v>56</c:v>
                </c:pt>
                <c:pt idx="4102">
                  <c:v>49</c:v>
                </c:pt>
                <c:pt idx="4103">
                  <c:v>56</c:v>
                </c:pt>
                <c:pt idx="4104">
                  <c:v>56</c:v>
                </c:pt>
                <c:pt idx="4105">
                  <c:v>50</c:v>
                </c:pt>
                <c:pt idx="4106">
                  <c:v>49</c:v>
                </c:pt>
                <c:pt idx="4107">
                  <c:v>56</c:v>
                </c:pt>
                <c:pt idx="4108">
                  <c:v>51</c:v>
                </c:pt>
                <c:pt idx="4109">
                  <c:v>56</c:v>
                </c:pt>
                <c:pt idx="4110">
                  <c:v>56</c:v>
                </c:pt>
                <c:pt idx="4111">
                  <c:v>56</c:v>
                </c:pt>
                <c:pt idx="4112">
                  <c:v>56</c:v>
                </c:pt>
                <c:pt idx="4113">
                  <c:v>56</c:v>
                </c:pt>
                <c:pt idx="4114">
                  <c:v>56</c:v>
                </c:pt>
                <c:pt idx="4115">
                  <c:v>56</c:v>
                </c:pt>
                <c:pt idx="4116">
                  <c:v>56</c:v>
                </c:pt>
                <c:pt idx="4117">
                  <c:v>50</c:v>
                </c:pt>
                <c:pt idx="4118">
                  <c:v>49</c:v>
                </c:pt>
                <c:pt idx="4119">
                  <c:v>56</c:v>
                </c:pt>
                <c:pt idx="4120">
                  <c:v>50</c:v>
                </c:pt>
                <c:pt idx="4121">
                  <c:v>49</c:v>
                </c:pt>
                <c:pt idx="4122">
                  <c:v>56</c:v>
                </c:pt>
                <c:pt idx="4123">
                  <c:v>56</c:v>
                </c:pt>
                <c:pt idx="4124">
                  <c:v>56</c:v>
                </c:pt>
                <c:pt idx="4125">
                  <c:v>49</c:v>
                </c:pt>
                <c:pt idx="4126">
                  <c:v>56</c:v>
                </c:pt>
                <c:pt idx="4127">
                  <c:v>56</c:v>
                </c:pt>
                <c:pt idx="4128">
                  <c:v>56</c:v>
                </c:pt>
                <c:pt idx="4129">
                  <c:v>56</c:v>
                </c:pt>
                <c:pt idx="4130">
                  <c:v>56</c:v>
                </c:pt>
                <c:pt idx="4131">
                  <c:v>50</c:v>
                </c:pt>
                <c:pt idx="4132">
                  <c:v>56</c:v>
                </c:pt>
                <c:pt idx="4133">
                  <c:v>56</c:v>
                </c:pt>
                <c:pt idx="4134">
                  <c:v>56</c:v>
                </c:pt>
                <c:pt idx="4135">
                  <c:v>56</c:v>
                </c:pt>
                <c:pt idx="4136">
                  <c:v>56</c:v>
                </c:pt>
                <c:pt idx="4137">
                  <c:v>50</c:v>
                </c:pt>
                <c:pt idx="4138">
                  <c:v>56</c:v>
                </c:pt>
                <c:pt idx="4139">
                  <c:v>49</c:v>
                </c:pt>
                <c:pt idx="4140">
                  <c:v>56</c:v>
                </c:pt>
                <c:pt idx="4141">
                  <c:v>56</c:v>
                </c:pt>
                <c:pt idx="4142">
                  <c:v>56</c:v>
                </c:pt>
                <c:pt idx="4143">
                  <c:v>56</c:v>
                </c:pt>
                <c:pt idx="4144">
                  <c:v>56</c:v>
                </c:pt>
                <c:pt idx="4145">
                  <c:v>56</c:v>
                </c:pt>
                <c:pt idx="4146">
                  <c:v>49</c:v>
                </c:pt>
                <c:pt idx="4147">
                  <c:v>56</c:v>
                </c:pt>
                <c:pt idx="4148">
                  <c:v>56</c:v>
                </c:pt>
                <c:pt idx="4149">
                  <c:v>52</c:v>
                </c:pt>
                <c:pt idx="4150">
                  <c:v>53</c:v>
                </c:pt>
                <c:pt idx="4151">
                  <c:v>51</c:v>
                </c:pt>
                <c:pt idx="4152">
                  <c:v>56</c:v>
                </c:pt>
                <c:pt idx="4153">
                  <c:v>56</c:v>
                </c:pt>
                <c:pt idx="4154">
                  <c:v>56</c:v>
                </c:pt>
                <c:pt idx="4155">
                  <c:v>56</c:v>
                </c:pt>
                <c:pt idx="4156">
                  <c:v>56</c:v>
                </c:pt>
                <c:pt idx="4157">
                  <c:v>56</c:v>
                </c:pt>
                <c:pt idx="4158">
                  <c:v>49</c:v>
                </c:pt>
                <c:pt idx="4159">
                  <c:v>56</c:v>
                </c:pt>
                <c:pt idx="4160">
                  <c:v>50</c:v>
                </c:pt>
                <c:pt idx="4161">
                  <c:v>56</c:v>
                </c:pt>
                <c:pt idx="4162">
                  <c:v>56</c:v>
                </c:pt>
                <c:pt idx="4163">
                  <c:v>56</c:v>
                </c:pt>
                <c:pt idx="4164">
                  <c:v>56</c:v>
                </c:pt>
                <c:pt idx="4165">
                  <c:v>56</c:v>
                </c:pt>
                <c:pt idx="4166">
                  <c:v>56</c:v>
                </c:pt>
                <c:pt idx="4167">
                  <c:v>56</c:v>
                </c:pt>
                <c:pt idx="4168">
                  <c:v>53</c:v>
                </c:pt>
                <c:pt idx="4169">
                  <c:v>50</c:v>
                </c:pt>
                <c:pt idx="4170">
                  <c:v>56</c:v>
                </c:pt>
                <c:pt idx="4171">
                  <c:v>51</c:v>
                </c:pt>
                <c:pt idx="4172">
                  <c:v>49</c:v>
                </c:pt>
                <c:pt idx="4173">
                  <c:v>56</c:v>
                </c:pt>
                <c:pt idx="4174">
                  <c:v>56</c:v>
                </c:pt>
                <c:pt idx="4175">
                  <c:v>53</c:v>
                </c:pt>
                <c:pt idx="4176">
                  <c:v>56</c:v>
                </c:pt>
                <c:pt idx="4177">
                  <c:v>56</c:v>
                </c:pt>
                <c:pt idx="4178">
                  <c:v>52</c:v>
                </c:pt>
                <c:pt idx="4179">
                  <c:v>56</c:v>
                </c:pt>
                <c:pt idx="4180">
                  <c:v>56</c:v>
                </c:pt>
                <c:pt idx="4181">
                  <c:v>49</c:v>
                </c:pt>
                <c:pt idx="4182">
                  <c:v>56</c:v>
                </c:pt>
                <c:pt idx="4183">
                  <c:v>49</c:v>
                </c:pt>
                <c:pt idx="4184">
                  <c:v>56</c:v>
                </c:pt>
                <c:pt idx="4185">
                  <c:v>49</c:v>
                </c:pt>
                <c:pt idx="4186">
                  <c:v>56</c:v>
                </c:pt>
                <c:pt idx="4187">
                  <c:v>52</c:v>
                </c:pt>
                <c:pt idx="4188">
                  <c:v>51</c:v>
                </c:pt>
                <c:pt idx="4189">
                  <c:v>49</c:v>
                </c:pt>
                <c:pt idx="4190">
                  <c:v>56</c:v>
                </c:pt>
                <c:pt idx="4191">
                  <c:v>49</c:v>
                </c:pt>
                <c:pt idx="4192">
                  <c:v>55</c:v>
                </c:pt>
                <c:pt idx="4193">
                  <c:v>50</c:v>
                </c:pt>
                <c:pt idx="4194">
                  <c:v>49</c:v>
                </c:pt>
                <c:pt idx="4195">
                  <c:v>52</c:v>
                </c:pt>
                <c:pt idx="4196">
                  <c:v>56</c:v>
                </c:pt>
                <c:pt idx="4197">
                  <c:v>56</c:v>
                </c:pt>
                <c:pt idx="4198">
                  <c:v>56</c:v>
                </c:pt>
                <c:pt idx="4199">
                  <c:v>56</c:v>
                </c:pt>
                <c:pt idx="4200">
                  <c:v>49</c:v>
                </c:pt>
                <c:pt idx="4201">
                  <c:v>56</c:v>
                </c:pt>
                <c:pt idx="4202">
                  <c:v>50</c:v>
                </c:pt>
                <c:pt idx="4203">
                  <c:v>49</c:v>
                </c:pt>
                <c:pt idx="4204">
                  <c:v>56</c:v>
                </c:pt>
                <c:pt idx="4205">
                  <c:v>56</c:v>
                </c:pt>
                <c:pt idx="4206">
                  <c:v>49</c:v>
                </c:pt>
                <c:pt idx="4207">
                  <c:v>49</c:v>
                </c:pt>
                <c:pt idx="4208">
                  <c:v>56</c:v>
                </c:pt>
                <c:pt idx="4209">
                  <c:v>56</c:v>
                </c:pt>
                <c:pt idx="4210">
                  <c:v>56</c:v>
                </c:pt>
                <c:pt idx="4211">
                  <c:v>56</c:v>
                </c:pt>
                <c:pt idx="4212">
                  <c:v>53</c:v>
                </c:pt>
                <c:pt idx="4213">
                  <c:v>56</c:v>
                </c:pt>
                <c:pt idx="4214">
                  <c:v>49</c:v>
                </c:pt>
                <c:pt idx="4215">
                  <c:v>49</c:v>
                </c:pt>
                <c:pt idx="4216">
                  <c:v>49</c:v>
                </c:pt>
                <c:pt idx="4217">
                  <c:v>56</c:v>
                </c:pt>
                <c:pt idx="4218">
                  <c:v>52</c:v>
                </c:pt>
                <c:pt idx="4219">
                  <c:v>55</c:v>
                </c:pt>
                <c:pt idx="4220">
                  <c:v>56</c:v>
                </c:pt>
                <c:pt idx="4221">
                  <c:v>53</c:v>
                </c:pt>
                <c:pt idx="4222">
                  <c:v>56</c:v>
                </c:pt>
                <c:pt idx="4223">
                  <c:v>50</c:v>
                </c:pt>
                <c:pt idx="4224">
                  <c:v>56</c:v>
                </c:pt>
                <c:pt idx="4225">
                  <c:v>49</c:v>
                </c:pt>
                <c:pt idx="4226">
                  <c:v>56</c:v>
                </c:pt>
                <c:pt idx="4227">
                  <c:v>52</c:v>
                </c:pt>
                <c:pt idx="4228">
                  <c:v>49</c:v>
                </c:pt>
                <c:pt idx="4229">
                  <c:v>49</c:v>
                </c:pt>
                <c:pt idx="4230">
                  <c:v>56</c:v>
                </c:pt>
                <c:pt idx="4231">
                  <c:v>51</c:v>
                </c:pt>
                <c:pt idx="4232">
                  <c:v>56</c:v>
                </c:pt>
                <c:pt idx="4233">
                  <c:v>51</c:v>
                </c:pt>
                <c:pt idx="4234">
                  <c:v>56</c:v>
                </c:pt>
                <c:pt idx="4235">
                  <c:v>56</c:v>
                </c:pt>
                <c:pt idx="4236">
                  <c:v>49</c:v>
                </c:pt>
                <c:pt idx="4237">
                  <c:v>56</c:v>
                </c:pt>
                <c:pt idx="4238">
                  <c:v>51</c:v>
                </c:pt>
                <c:pt idx="4239">
                  <c:v>49</c:v>
                </c:pt>
                <c:pt idx="4240">
                  <c:v>56</c:v>
                </c:pt>
                <c:pt idx="4241">
                  <c:v>49</c:v>
                </c:pt>
                <c:pt idx="4242">
                  <c:v>56</c:v>
                </c:pt>
                <c:pt idx="4243">
                  <c:v>50</c:v>
                </c:pt>
                <c:pt idx="4244">
                  <c:v>56</c:v>
                </c:pt>
                <c:pt idx="4245">
                  <c:v>50</c:v>
                </c:pt>
                <c:pt idx="4246">
                  <c:v>49</c:v>
                </c:pt>
                <c:pt idx="4247">
                  <c:v>56</c:v>
                </c:pt>
                <c:pt idx="4248">
                  <c:v>50</c:v>
                </c:pt>
                <c:pt idx="4249">
                  <c:v>55</c:v>
                </c:pt>
                <c:pt idx="4250">
                  <c:v>56</c:v>
                </c:pt>
                <c:pt idx="4251">
                  <c:v>56</c:v>
                </c:pt>
                <c:pt idx="4252">
                  <c:v>51</c:v>
                </c:pt>
                <c:pt idx="4253">
                  <c:v>49</c:v>
                </c:pt>
                <c:pt idx="4254">
                  <c:v>56</c:v>
                </c:pt>
                <c:pt idx="4255">
                  <c:v>56</c:v>
                </c:pt>
                <c:pt idx="4256">
                  <c:v>56</c:v>
                </c:pt>
                <c:pt idx="4257">
                  <c:v>56</c:v>
                </c:pt>
                <c:pt idx="4258">
                  <c:v>56</c:v>
                </c:pt>
                <c:pt idx="4259">
                  <c:v>50</c:v>
                </c:pt>
                <c:pt idx="4260">
                  <c:v>49</c:v>
                </c:pt>
                <c:pt idx="4261">
                  <c:v>49</c:v>
                </c:pt>
                <c:pt idx="4262">
                  <c:v>49</c:v>
                </c:pt>
                <c:pt idx="4263">
                  <c:v>56</c:v>
                </c:pt>
                <c:pt idx="4264">
                  <c:v>55</c:v>
                </c:pt>
                <c:pt idx="4265">
                  <c:v>51</c:v>
                </c:pt>
                <c:pt idx="4266">
                  <c:v>56</c:v>
                </c:pt>
                <c:pt idx="4267">
                  <c:v>52</c:v>
                </c:pt>
                <c:pt idx="4268">
                  <c:v>51</c:v>
                </c:pt>
                <c:pt idx="4269">
                  <c:v>49</c:v>
                </c:pt>
                <c:pt idx="4270">
                  <c:v>56</c:v>
                </c:pt>
                <c:pt idx="4271">
                  <c:v>49</c:v>
                </c:pt>
                <c:pt idx="4272">
                  <c:v>49</c:v>
                </c:pt>
                <c:pt idx="4273">
                  <c:v>49</c:v>
                </c:pt>
                <c:pt idx="4274">
                  <c:v>49</c:v>
                </c:pt>
                <c:pt idx="4275">
                  <c:v>49</c:v>
                </c:pt>
                <c:pt idx="4276">
                  <c:v>56</c:v>
                </c:pt>
                <c:pt idx="4277">
                  <c:v>56</c:v>
                </c:pt>
                <c:pt idx="4278">
                  <c:v>56</c:v>
                </c:pt>
                <c:pt idx="4279">
                  <c:v>56</c:v>
                </c:pt>
                <c:pt idx="4280">
                  <c:v>56</c:v>
                </c:pt>
                <c:pt idx="4281">
                  <c:v>64</c:v>
                </c:pt>
                <c:pt idx="4282">
                  <c:v>58</c:v>
                </c:pt>
                <c:pt idx="4283">
                  <c:v>64</c:v>
                </c:pt>
                <c:pt idx="4284">
                  <c:v>64</c:v>
                </c:pt>
                <c:pt idx="4285">
                  <c:v>64</c:v>
                </c:pt>
                <c:pt idx="4286">
                  <c:v>64</c:v>
                </c:pt>
                <c:pt idx="4287">
                  <c:v>64</c:v>
                </c:pt>
                <c:pt idx="4288">
                  <c:v>64</c:v>
                </c:pt>
                <c:pt idx="4289">
                  <c:v>57</c:v>
                </c:pt>
                <c:pt idx="4290">
                  <c:v>57</c:v>
                </c:pt>
                <c:pt idx="4291">
                  <c:v>64</c:v>
                </c:pt>
                <c:pt idx="4292">
                  <c:v>58</c:v>
                </c:pt>
                <c:pt idx="4293">
                  <c:v>64</c:v>
                </c:pt>
                <c:pt idx="4294">
                  <c:v>64</c:v>
                </c:pt>
                <c:pt idx="4295">
                  <c:v>64</c:v>
                </c:pt>
                <c:pt idx="4296">
                  <c:v>57</c:v>
                </c:pt>
                <c:pt idx="4297">
                  <c:v>57</c:v>
                </c:pt>
                <c:pt idx="4298">
                  <c:v>61</c:v>
                </c:pt>
                <c:pt idx="4299">
                  <c:v>64</c:v>
                </c:pt>
                <c:pt idx="4300">
                  <c:v>63</c:v>
                </c:pt>
                <c:pt idx="4301">
                  <c:v>64</c:v>
                </c:pt>
                <c:pt idx="4302">
                  <c:v>64</c:v>
                </c:pt>
                <c:pt idx="4303">
                  <c:v>64</c:v>
                </c:pt>
                <c:pt idx="4304">
                  <c:v>64</c:v>
                </c:pt>
                <c:pt idx="4305">
                  <c:v>64</c:v>
                </c:pt>
                <c:pt idx="4306">
                  <c:v>64</c:v>
                </c:pt>
                <c:pt idx="4307">
                  <c:v>64</c:v>
                </c:pt>
                <c:pt idx="4308">
                  <c:v>64</c:v>
                </c:pt>
                <c:pt idx="4309">
                  <c:v>57</c:v>
                </c:pt>
                <c:pt idx="4310">
                  <c:v>58</c:v>
                </c:pt>
                <c:pt idx="4311">
                  <c:v>57</c:v>
                </c:pt>
                <c:pt idx="4312">
                  <c:v>57</c:v>
                </c:pt>
                <c:pt idx="4313">
                  <c:v>57</c:v>
                </c:pt>
                <c:pt idx="4314">
                  <c:v>57</c:v>
                </c:pt>
                <c:pt idx="4315">
                  <c:v>57</c:v>
                </c:pt>
                <c:pt idx="4316">
                  <c:v>57</c:v>
                </c:pt>
                <c:pt idx="4317">
                  <c:v>64</c:v>
                </c:pt>
                <c:pt idx="4318">
                  <c:v>64</c:v>
                </c:pt>
                <c:pt idx="4319">
                  <c:v>64</c:v>
                </c:pt>
                <c:pt idx="4320">
                  <c:v>64</c:v>
                </c:pt>
                <c:pt idx="4321">
                  <c:v>64</c:v>
                </c:pt>
                <c:pt idx="4322">
                  <c:v>64</c:v>
                </c:pt>
                <c:pt idx="4323">
                  <c:v>62</c:v>
                </c:pt>
                <c:pt idx="4324">
                  <c:v>64</c:v>
                </c:pt>
                <c:pt idx="4325">
                  <c:v>64</c:v>
                </c:pt>
                <c:pt idx="4326">
                  <c:v>60</c:v>
                </c:pt>
                <c:pt idx="4327">
                  <c:v>64</c:v>
                </c:pt>
                <c:pt idx="4328">
                  <c:v>64</c:v>
                </c:pt>
                <c:pt idx="4329">
                  <c:v>64</c:v>
                </c:pt>
                <c:pt idx="4330">
                  <c:v>64</c:v>
                </c:pt>
                <c:pt idx="4331">
                  <c:v>59</c:v>
                </c:pt>
                <c:pt idx="4332">
                  <c:v>64</c:v>
                </c:pt>
                <c:pt idx="4333">
                  <c:v>64</c:v>
                </c:pt>
                <c:pt idx="4334">
                  <c:v>62</c:v>
                </c:pt>
                <c:pt idx="4335">
                  <c:v>64</c:v>
                </c:pt>
                <c:pt idx="4336">
                  <c:v>64</c:v>
                </c:pt>
                <c:pt idx="4337">
                  <c:v>64</c:v>
                </c:pt>
                <c:pt idx="4338">
                  <c:v>64</c:v>
                </c:pt>
                <c:pt idx="4339">
                  <c:v>58</c:v>
                </c:pt>
                <c:pt idx="4340">
                  <c:v>57</c:v>
                </c:pt>
                <c:pt idx="4341">
                  <c:v>64</c:v>
                </c:pt>
                <c:pt idx="4342">
                  <c:v>64</c:v>
                </c:pt>
                <c:pt idx="4343">
                  <c:v>64</c:v>
                </c:pt>
                <c:pt idx="4344">
                  <c:v>62</c:v>
                </c:pt>
                <c:pt idx="4345">
                  <c:v>60</c:v>
                </c:pt>
                <c:pt idx="4346">
                  <c:v>63</c:v>
                </c:pt>
                <c:pt idx="4347">
                  <c:v>64</c:v>
                </c:pt>
                <c:pt idx="4348">
                  <c:v>64</c:v>
                </c:pt>
                <c:pt idx="4349">
                  <c:v>61</c:v>
                </c:pt>
                <c:pt idx="4350">
                  <c:v>64</c:v>
                </c:pt>
                <c:pt idx="4351">
                  <c:v>59</c:v>
                </c:pt>
                <c:pt idx="4352">
                  <c:v>64</c:v>
                </c:pt>
                <c:pt idx="4353">
                  <c:v>63</c:v>
                </c:pt>
                <c:pt idx="4354">
                  <c:v>60</c:v>
                </c:pt>
                <c:pt idx="4355">
                  <c:v>64</c:v>
                </c:pt>
                <c:pt idx="4356">
                  <c:v>62</c:v>
                </c:pt>
                <c:pt idx="4357">
                  <c:v>64</c:v>
                </c:pt>
                <c:pt idx="4358">
                  <c:v>62</c:v>
                </c:pt>
                <c:pt idx="4359">
                  <c:v>65</c:v>
                </c:pt>
                <c:pt idx="4360">
                  <c:v>57</c:v>
                </c:pt>
                <c:pt idx="4361">
                  <c:v>64</c:v>
                </c:pt>
                <c:pt idx="4362">
                  <c:v>64</c:v>
                </c:pt>
                <c:pt idx="4363">
                  <c:v>61</c:v>
                </c:pt>
                <c:pt idx="4364">
                  <c:v>64</c:v>
                </c:pt>
                <c:pt idx="4365">
                  <c:v>64</c:v>
                </c:pt>
                <c:pt idx="4366">
                  <c:v>64</c:v>
                </c:pt>
                <c:pt idx="4367">
                  <c:v>64</c:v>
                </c:pt>
                <c:pt idx="4368">
                  <c:v>60</c:v>
                </c:pt>
                <c:pt idx="4369">
                  <c:v>63</c:v>
                </c:pt>
                <c:pt idx="4370">
                  <c:v>63</c:v>
                </c:pt>
                <c:pt idx="4371">
                  <c:v>64</c:v>
                </c:pt>
                <c:pt idx="4372">
                  <c:v>63</c:v>
                </c:pt>
                <c:pt idx="4373">
                  <c:v>64</c:v>
                </c:pt>
                <c:pt idx="4374">
                  <c:v>64</c:v>
                </c:pt>
                <c:pt idx="4375">
                  <c:v>64</c:v>
                </c:pt>
                <c:pt idx="4376">
                  <c:v>64</c:v>
                </c:pt>
                <c:pt idx="4377">
                  <c:v>64</c:v>
                </c:pt>
                <c:pt idx="4378">
                  <c:v>57</c:v>
                </c:pt>
                <c:pt idx="4379">
                  <c:v>61</c:v>
                </c:pt>
                <c:pt idx="4380">
                  <c:v>63</c:v>
                </c:pt>
                <c:pt idx="4381">
                  <c:v>57</c:v>
                </c:pt>
                <c:pt idx="4382">
                  <c:v>57</c:v>
                </c:pt>
                <c:pt idx="4383">
                  <c:v>57</c:v>
                </c:pt>
                <c:pt idx="4384">
                  <c:v>57</c:v>
                </c:pt>
                <c:pt idx="4385">
                  <c:v>60</c:v>
                </c:pt>
                <c:pt idx="4386">
                  <c:v>64</c:v>
                </c:pt>
                <c:pt idx="4387">
                  <c:v>64</c:v>
                </c:pt>
                <c:pt idx="4388">
                  <c:v>64</c:v>
                </c:pt>
                <c:pt idx="4389">
                  <c:v>61</c:v>
                </c:pt>
                <c:pt idx="4390">
                  <c:v>57</c:v>
                </c:pt>
                <c:pt idx="4391">
                  <c:v>57</c:v>
                </c:pt>
                <c:pt idx="4392">
                  <c:v>57</c:v>
                </c:pt>
                <c:pt idx="4393">
                  <c:v>57</c:v>
                </c:pt>
                <c:pt idx="4394">
                  <c:v>57</c:v>
                </c:pt>
                <c:pt idx="4395">
                  <c:v>57</c:v>
                </c:pt>
                <c:pt idx="4396">
                  <c:v>57</c:v>
                </c:pt>
                <c:pt idx="4397">
                  <c:v>63</c:v>
                </c:pt>
                <c:pt idx="4398">
                  <c:v>62</c:v>
                </c:pt>
                <c:pt idx="4399">
                  <c:v>64</c:v>
                </c:pt>
                <c:pt idx="4400">
                  <c:v>59</c:v>
                </c:pt>
                <c:pt idx="4401">
                  <c:v>64</c:v>
                </c:pt>
                <c:pt idx="4402">
                  <c:v>64</c:v>
                </c:pt>
                <c:pt idx="4403">
                  <c:v>64</c:v>
                </c:pt>
                <c:pt idx="4404">
                  <c:v>64</c:v>
                </c:pt>
                <c:pt idx="4405">
                  <c:v>64</c:v>
                </c:pt>
                <c:pt idx="4406">
                  <c:v>64</c:v>
                </c:pt>
                <c:pt idx="4407">
                  <c:v>64</c:v>
                </c:pt>
                <c:pt idx="4408">
                  <c:v>57</c:v>
                </c:pt>
                <c:pt idx="4409">
                  <c:v>64</c:v>
                </c:pt>
                <c:pt idx="4410">
                  <c:v>57</c:v>
                </c:pt>
                <c:pt idx="4411">
                  <c:v>64</c:v>
                </c:pt>
                <c:pt idx="4412">
                  <c:v>64</c:v>
                </c:pt>
                <c:pt idx="4413">
                  <c:v>64</c:v>
                </c:pt>
                <c:pt idx="4414">
                  <c:v>64</c:v>
                </c:pt>
                <c:pt idx="4415">
                  <c:v>57</c:v>
                </c:pt>
                <c:pt idx="4416">
                  <c:v>64</c:v>
                </c:pt>
                <c:pt idx="4417">
                  <c:v>64</c:v>
                </c:pt>
                <c:pt idx="4418">
                  <c:v>57</c:v>
                </c:pt>
                <c:pt idx="4419">
                  <c:v>57</c:v>
                </c:pt>
                <c:pt idx="4420">
                  <c:v>57</c:v>
                </c:pt>
                <c:pt idx="4421">
                  <c:v>62</c:v>
                </c:pt>
                <c:pt idx="4422">
                  <c:v>64</c:v>
                </c:pt>
                <c:pt idx="4423">
                  <c:v>59</c:v>
                </c:pt>
                <c:pt idx="4424">
                  <c:v>57</c:v>
                </c:pt>
                <c:pt idx="4425">
                  <c:v>64</c:v>
                </c:pt>
                <c:pt idx="4426">
                  <c:v>63</c:v>
                </c:pt>
                <c:pt idx="4427">
                  <c:v>57</c:v>
                </c:pt>
                <c:pt idx="4428">
                  <c:v>64</c:v>
                </c:pt>
                <c:pt idx="4429">
                  <c:v>57</c:v>
                </c:pt>
                <c:pt idx="4430">
                  <c:v>62</c:v>
                </c:pt>
                <c:pt idx="4431">
                  <c:v>64</c:v>
                </c:pt>
                <c:pt idx="4432">
                  <c:v>58</c:v>
                </c:pt>
                <c:pt idx="4433">
                  <c:v>57</c:v>
                </c:pt>
                <c:pt idx="4434">
                  <c:v>57</c:v>
                </c:pt>
                <c:pt idx="4435">
                  <c:v>64</c:v>
                </c:pt>
                <c:pt idx="4436">
                  <c:v>61</c:v>
                </c:pt>
                <c:pt idx="4437">
                  <c:v>64</c:v>
                </c:pt>
                <c:pt idx="4438">
                  <c:v>58</c:v>
                </c:pt>
                <c:pt idx="4439">
                  <c:v>61</c:v>
                </c:pt>
                <c:pt idx="4440">
                  <c:v>64</c:v>
                </c:pt>
                <c:pt idx="4441">
                  <c:v>59</c:v>
                </c:pt>
                <c:pt idx="4442">
                  <c:v>64</c:v>
                </c:pt>
                <c:pt idx="4443">
                  <c:v>57</c:v>
                </c:pt>
                <c:pt idx="4444">
                  <c:v>57</c:v>
                </c:pt>
                <c:pt idx="4445">
                  <c:v>64</c:v>
                </c:pt>
                <c:pt idx="4446">
                  <c:v>64</c:v>
                </c:pt>
                <c:pt idx="4447">
                  <c:v>57</c:v>
                </c:pt>
                <c:pt idx="4448">
                  <c:v>64</c:v>
                </c:pt>
                <c:pt idx="4449">
                  <c:v>57</c:v>
                </c:pt>
                <c:pt idx="4450">
                  <c:v>60</c:v>
                </c:pt>
                <c:pt idx="4451">
                  <c:v>64</c:v>
                </c:pt>
                <c:pt idx="4452">
                  <c:v>57</c:v>
                </c:pt>
                <c:pt idx="4453">
                  <c:v>64</c:v>
                </c:pt>
                <c:pt idx="4454">
                  <c:v>58</c:v>
                </c:pt>
                <c:pt idx="4455">
                  <c:v>64</c:v>
                </c:pt>
                <c:pt idx="4456">
                  <c:v>58</c:v>
                </c:pt>
                <c:pt idx="4457">
                  <c:v>63</c:v>
                </c:pt>
                <c:pt idx="4458">
                  <c:v>57</c:v>
                </c:pt>
                <c:pt idx="4459">
                  <c:v>64</c:v>
                </c:pt>
                <c:pt idx="4460">
                  <c:v>64</c:v>
                </c:pt>
                <c:pt idx="4461">
                  <c:v>62</c:v>
                </c:pt>
                <c:pt idx="4462">
                  <c:v>63</c:v>
                </c:pt>
                <c:pt idx="4463">
                  <c:v>57</c:v>
                </c:pt>
                <c:pt idx="4464">
                  <c:v>64</c:v>
                </c:pt>
                <c:pt idx="4465">
                  <c:v>57</c:v>
                </c:pt>
                <c:pt idx="4466">
                  <c:v>64</c:v>
                </c:pt>
                <c:pt idx="4467">
                  <c:v>57</c:v>
                </c:pt>
                <c:pt idx="4468">
                  <c:v>59</c:v>
                </c:pt>
                <c:pt idx="4469">
                  <c:v>64</c:v>
                </c:pt>
                <c:pt idx="4470">
                  <c:v>60</c:v>
                </c:pt>
                <c:pt idx="4471">
                  <c:v>58</c:v>
                </c:pt>
                <c:pt idx="4472">
                  <c:v>64</c:v>
                </c:pt>
                <c:pt idx="4473">
                  <c:v>58</c:v>
                </c:pt>
                <c:pt idx="4474">
                  <c:v>63</c:v>
                </c:pt>
                <c:pt idx="4475">
                  <c:v>57</c:v>
                </c:pt>
                <c:pt idx="4476">
                  <c:v>64</c:v>
                </c:pt>
                <c:pt idx="4477">
                  <c:v>58</c:v>
                </c:pt>
                <c:pt idx="4478">
                  <c:v>64</c:v>
                </c:pt>
                <c:pt idx="4479">
                  <c:v>58</c:v>
                </c:pt>
                <c:pt idx="4480">
                  <c:v>57</c:v>
                </c:pt>
                <c:pt idx="4481">
                  <c:v>60</c:v>
                </c:pt>
                <c:pt idx="4482">
                  <c:v>64</c:v>
                </c:pt>
                <c:pt idx="4483">
                  <c:v>57</c:v>
                </c:pt>
                <c:pt idx="4484">
                  <c:v>57</c:v>
                </c:pt>
                <c:pt idx="4485">
                  <c:v>64</c:v>
                </c:pt>
                <c:pt idx="4486">
                  <c:v>58</c:v>
                </c:pt>
                <c:pt idx="4487">
                  <c:v>62</c:v>
                </c:pt>
                <c:pt idx="4488">
                  <c:v>64</c:v>
                </c:pt>
                <c:pt idx="4489">
                  <c:v>64</c:v>
                </c:pt>
                <c:pt idx="4490">
                  <c:v>62</c:v>
                </c:pt>
                <c:pt idx="4491">
                  <c:v>58</c:v>
                </c:pt>
                <c:pt idx="4492">
                  <c:v>64</c:v>
                </c:pt>
                <c:pt idx="4493">
                  <c:v>64</c:v>
                </c:pt>
                <c:pt idx="4494">
                  <c:v>64</c:v>
                </c:pt>
                <c:pt idx="4495">
                  <c:v>64</c:v>
                </c:pt>
                <c:pt idx="4496">
                  <c:v>64</c:v>
                </c:pt>
                <c:pt idx="4497">
                  <c:v>62</c:v>
                </c:pt>
                <c:pt idx="4498">
                  <c:v>62</c:v>
                </c:pt>
                <c:pt idx="4499">
                  <c:v>64</c:v>
                </c:pt>
                <c:pt idx="4500">
                  <c:v>64</c:v>
                </c:pt>
                <c:pt idx="4501">
                  <c:v>64</c:v>
                </c:pt>
                <c:pt idx="4502">
                  <c:v>59</c:v>
                </c:pt>
                <c:pt idx="4503">
                  <c:v>58</c:v>
                </c:pt>
                <c:pt idx="4504">
                  <c:v>64</c:v>
                </c:pt>
                <c:pt idx="4505">
                  <c:v>57</c:v>
                </c:pt>
                <c:pt idx="4506">
                  <c:v>64</c:v>
                </c:pt>
                <c:pt idx="4507">
                  <c:v>64</c:v>
                </c:pt>
                <c:pt idx="4508">
                  <c:v>64</c:v>
                </c:pt>
                <c:pt idx="4509">
                  <c:v>64</c:v>
                </c:pt>
                <c:pt idx="4510">
                  <c:v>64</c:v>
                </c:pt>
                <c:pt idx="4511">
                  <c:v>64</c:v>
                </c:pt>
                <c:pt idx="4512">
                  <c:v>64</c:v>
                </c:pt>
                <c:pt idx="4513">
                  <c:v>58</c:v>
                </c:pt>
                <c:pt idx="4514">
                  <c:v>64</c:v>
                </c:pt>
                <c:pt idx="4515">
                  <c:v>64</c:v>
                </c:pt>
                <c:pt idx="4516">
                  <c:v>63</c:v>
                </c:pt>
                <c:pt idx="4517">
                  <c:v>60</c:v>
                </c:pt>
                <c:pt idx="4518">
                  <c:v>58</c:v>
                </c:pt>
                <c:pt idx="4519">
                  <c:v>64</c:v>
                </c:pt>
                <c:pt idx="4520">
                  <c:v>64</c:v>
                </c:pt>
                <c:pt idx="4521">
                  <c:v>64</c:v>
                </c:pt>
                <c:pt idx="4522">
                  <c:v>64</c:v>
                </c:pt>
                <c:pt idx="4523">
                  <c:v>64</c:v>
                </c:pt>
                <c:pt idx="4524">
                  <c:v>64</c:v>
                </c:pt>
                <c:pt idx="4525">
                  <c:v>62</c:v>
                </c:pt>
                <c:pt idx="4526">
                  <c:v>60</c:v>
                </c:pt>
                <c:pt idx="4527">
                  <c:v>62</c:v>
                </c:pt>
                <c:pt idx="4528">
                  <c:v>64</c:v>
                </c:pt>
                <c:pt idx="4529">
                  <c:v>57</c:v>
                </c:pt>
                <c:pt idx="4530">
                  <c:v>57</c:v>
                </c:pt>
                <c:pt idx="4531">
                  <c:v>57</c:v>
                </c:pt>
                <c:pt idx="4532">
                  <c:v>57</c:v>
                </c:pt>
                <c:pt idx="4533">
                  <c:v>64</c:v>
                </c:pt>
                <c:pt idx="4534">
                  <c:v>64</c:v>
                </c:pt>
                <c:pt idx="4535">
                  <c:v>57</c:v>
                </c:pt>
                <c:pt idx="4536">
                  <c:v>64</c:v>
                </c:pt>
                <c:pt idx="4537">
                  <c:v>61</c:v>
                </c:pt>
                <c:pt idx="4538">
                  <c:v>60</c:v>
                </c:pt>
                <c:pt idx="4539">
                  <c:v>64</c:v>
                </c:pt>
                <c:pt idx="4540">
                  <c:v>58</c:v>
                </c:pt>
                <c:pt idx="4541">
                  <c:v>57</c:v>
                </c:pt>
                <c:pt idx="4542">
                  <c:v>63</c:v>
                </c:pt>
                <c:pt idx="4543">
                  <c:v>61</c:v>
                </c:pt>
                <c:pt idx="4544">
                  <c:v>62</c:v>
                </c:pt>
                <c:pt idx="4545">
                  <c:v>61</c:v>
                </c:pt>
                <c:pt idx="4546">
                  <c:v>63</c:v>
                </c:pt>
                <c:pt idx="4547">
                  <c:v>61</c:v>
                </c:pt>
                <c:pt idx="4548">
                  <c:v>64</c:v>
                </c:pt>
                <c:pt idx="4549">
                  <c:v>62</c:v>
                </c:pt>
                <c:pt idx="4550">
                  <c:v>64</c:v>
                </c:pt>
                <c:pt idx="4551">
                  <c:v>57</c:v>
                </c:pt>
                <c:pt idx="4552">
                  <c:v>64</c:v>
                </c:pt>
                <c:pt idx="4553">
                  <c:v>64</c:v>
                </c:pt>
                <c:pt idx="4554">
                  <c:v>61</c:v>
                </c:pt>
                <c:pt idx="4555">
                  <c:v>64</c:v>
                </c:pt>
                <c:pt idx="4556">
                  <c:v>64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64</c:v>
                </c:pt>
                <c:pt idx="4561">
                  <c:v>62</c:v>
                </c:pt>
                <c:pt idx="4562">
                  <c:v>64</c:v>
                </c:pt>
                <c:pt idx="4563">
                  <c:v>63</c:v>
                </c:pt>
                <c:pt idx="4564">
                  <c:v>58</c:v>
                </c:pt>
                <c:pt idx="4565">
                  <c:v>62</c:v>
                </c:pt>
                <c:pt idx="4566">
                  <c:v>61</c:v>
                </c:pt>
                <c:pt idx="4567">
                  <c:v>64</c:v>
                </c:pt>
                <c:pt idx="4568">
                  <c:v>59</c:v>
                </c:pt>
                <c:pt idx="4569">
                  <c:v>64</c:v>
                </c:pt>
                <c:pt idx="4570">
                  <c:v>64</c:v>
                </c:pt>
                <c:pt idx="4571">
                  <c:v>64</c:v>
                </c:pt>
                <c:pt idx="4572">
                  <c:v>64</c:v>
                </c:pt>
                <c:pt idx="4573">
                  <c:v>58</c:v>
                </c:pt>
                <c:pt idx="4574">
                  <c:v>64</c:v>
                </c:pt>
                <c:pt idx="4575">
                  <c:v>64</c:v>
                </c:pt>
                <c:pt idx="4576">
                  <c:v>59</c:v>
                </c:pt>
                <c:pt idx="4577">
                  <c:v>64</c:v>
                </c:pt>
                <c:pt idx="4578">
                  <c:v>64</c:v>
                </c:pt>
                <c:pt idx="4579">
                  <c:v>58</c:v>
                </c:pt>
                <c:pt idx="4580">
                  <c:v>64</c:v>
                </c:pt>
                <c:pt idx="4581">
                  <c:v>57</c:v>
                </c:pt>
                <c:pt idx="4582">
                  <c:v>64</c:v>
                </c:pt>
                <c:pt idx="4583">
                  <c:v>60</c:v>
                </c:pt>
                <c:pt idx="4584">
                  <c:v>64</c:v>
                </c:pt>
                <c:pt idx="4585">
                  <c:v>64</c:v>
                </c:pt>
                <c:pt idx="4586">
                  <c:v>64</c:v>
                </c:pt>
                <c:pt idx="4587">
                  <c:v>64</c:v>
                </c:pt>
                <c:pt idx="4588">
                  <c:v>63</c:v>
                </c:pt>
                <c:pt idx="4589">
                  <c:v>64</c:v>
                </c:pt>
                <c:pt idx="4590">
                  <c:v>64</c:v>
                </c:pt>
                <c:pt idx="4591">
                  <c:v>64</c:v>
                </c:pt>
                <c:pt idx="4592">
                  <c:v>64</c:v>
                </c:pt>
                <c:pt idx="4593">
                  <c:v>64</c:v>
                </c:pt>
                <c:pt idx="4594">
                  <c:v>64</c:v>
                </c:pt>
                <c:pt idx="4595">
                  <c:v>57</c:v>
                </c:pt>
                <c:pt idx="4596">
                  <c:v>57</c:v>
                </c:pt>
                <c:pt idx="4597">
                  <c:v>57</c:v>
                </c:pt>
                <c:pt idx="4598">
                  <c:v>57</c:v>
                </c:pt>
                <c:pt idx="4599">
                  <c:v>64</c:v>
                </c:pt>
                <c:pt idx="4600">
                  <c:v>64</c:v>
                </c:pt>
                <c:pt idx="4601">
                  <c:v>64</c:v>
                </c:pt>
                <c:pt idx="4602">
                  <c:v>64</c:v>
                </c:pt>
                <c:pt idx="4603">
                  <c:v>64</c:v>
                </c:pt>
                <c:pt idx="4604">
                  <c:v>57</c:v>
                </c:pt>
                <c:pt idx="4605">
                  <c:v>57</c:v>
                </c:pt>
                <c:pt idx="4606">
                  <c:v>57</c:v>
                </c:pt>
                <c:pt idx="4607">
                  <c:v>57</c:v>
                </c:pt>
                <c:pt idx="4608">
                  <c:v>60</c:v>
                </c:pt>
                <c:pt idx="4609">
                  <c:v>60</c:v>
                </c:pt>
                <c:pt idx="4610">
                  <c:v>58</c:v>
                </c:pt>
                <c:pt idx="4611">
                  <c:v>64</c:v>
                </c:pt>
                <c:pt idx="4612">
                  <c:v>57</c:v>
                </c:pt>
                <c:pt idx="4613">
                  <c:v>64</c:v>
                </c:pt>
                <c:pt idx="4614">
                  <c:v>64</c:v>
                </c:pt>
                <c:pt idx="4615">
                  <c:v>61</c:v>
                </c:pt>
                <c:pt idx="4616">
                  <c:v>60</c:v>
                </c:pt>
                <c:pt idx="4617">
                  <c:v>64</c:v>
                </c:pt>
                <c:pt idx="4618">
                  <c:v>62</c:v>
                </c:pt>
                <c:pt idx="4619">
                  <c:v>61</c:v>
                </c:pt>
                <c:pt idx="4620">
                  <c:v>60</c:v>
                </c:pt>
                <c:pt idx="4621">
                  <c:v>64</c:v>
                </c:pt>
                <c:pt idx="4622">
                  <c:v>64</c:v>
                </c:pt>
                <c:pt idx="4623">
                  <c:v>64</c:v>
                </c:pt>
                <c:pt idx="4624">
                  <c:v>61</c:v>
                </c:pt>
                <c:pt idx="4625">
                  <c:v>64</c:v>
                </c:pt>
                <c:pt idx="4626">
                  <c:v>64</c:v>
                </c:pt>
                <c:pt idx="4627">
                  <c:v>64</c:v>
                </c:pt>
                <c:pt idx="4628">
                  <c:v>60</c:v>
                </c:pt>
                <c:pt idx="4629">
                  <c:v>57</c:v>
                </c:pt>
                <c:pt idx="4630">
                  <c:v>64</c:v>
                </c:pt>
                <c:pt idx="4631">
                  <c:v>62</c:v>
                </c:pt>
                <c:pt idx="4632">
                  <c:v>61</c:v>
                </c:pt>
                <c:pt idx="4633">
                  <c:v>64</c:v>
                </c:pt>
                <c:pt idx="4634">
                  <c:v>60</c:v>
                </c:pt>
                <c:pt idx="4635">
                  <c:v>64</c:v>
                </c:pt>
                <c:pt idx="4636">
                  <c:v>61</c:v>
                </c:pt>
                <c:pt idx="4637">
                  <c:v>57</c:v>
                </c:pt>
                <c:pt idx="4638">
                  <c:v>64</c:v>
                </c:pt>
                <c:pt idx="4639">
                  <c:v>60</c:v>
                </c:pt>
                <c:pt idx="4640">
                  <c:v>64</c:v>
                </c:pt>
                <c:pt idx="4641">
                  <c:v>58</c:v>
                </c:pt>
                <c:pt idx="4642">
                  <c:v>63</c:v>
                </c:pt>
                <c:pt idx="4643">
                  <c:v>60</c:v>
                </c:pt>
                <c:pt idx="4644">
                  <c:v>63</c:v>
                </c:pt>
                <c:pt idx="4645">
                  <c:v>64</c:v>
                </c:pt>
                <c:pt idx="4646">
                  <c:v>57</c:v>
                </c:pt>
                <c:pt idx="4647">
                  <c:v>57</c:v>
                </c:pt>
                <c:pt idx="4648">
                  <c:v>57</c:v>
                </c:pt>
                <c:pt idx="4649">
                  <c:v>57</c:v>
                </c:pt>
                <c:pt idx="4650">
                  <c:v>61</c:v>
                </c:pt>
                <c:pt idx="4651">
                  <c:v>64</c:v>
                </c:pt>
                <c:pt idx="4652">
                  <c:v>64</c:v>
                </c:pt>
                <c:pt idx="4653">
                  <c:v>64</c:v>
                </c:pt>
                <c:pt idx="4654">
                  <c:v>64</c:v>
                </c:pt>
                <c:pt idx="4655">
                  <c:v>64</c:v>
                </c:pt>
                <c:pt idx="4656">
                  <c:v>58</c:v>
                </c:pt>
                <c:pt idx="4657">
                  <c:v>64</c:v>
                </c:pt>
                <c:pt idx="4658">
                  <c:v>64</c:v>
                </c:pt>
                <c:pt idx="4659">
                  <c:v>60</c:v>
                </c:pt>
                <c:pt idx="4660">
                  <c:v>64</c:v>
                </c:pt>
                <c:pt idx="4661">
                  <c:v>58</c:v>
                </c:pt>
                <c:pt idx="4662">
                  <c:v>61</c:v>
                </c:pt>
                <c:pt idx="4663">
                  <c:v>57</c:v>
                </c:pt>
                <c:pt idx="4664">
                  <c:v>64</c:v>
                </c:pt>
                <c:pt idx="4665">
                  <c:v>59</c:v>
                </c:pt>
                <c:pt idx="4666">
                  <c:v>64</c:v>
                </c:pt>
                <c:pt idx="4667">
                  <c:v>61</c:v>
                </c:pt>
                <c:pt idx="4668">
                  <c:v>64</c:v>
                </c:pt>
                <c:pt idx="4669">
                  <c:v>59</c:v>
                </c:pt>
                <c:pt idx="4670">
                  <c:v>64</c:v>
                </c:pt>
                <c:pt idx="4671">
                  <c:v>61</c:v>
                </c:pt>
                <c:pt idx="4672">
                  <c:v>60</c:v>
                </c:pt>
                <c:pt idx="4673">
                  <c:v>64</c:v>
                </c:pt>
                <c:pt idx="4674">
                  <c:v>61</c:v>
                </c:pt>
                <c:pt idx="4675">
                  <c:v>61</c:v>
                </c:pt>
                <c:pt idx="4676">
                  <c:v>64</c:v>
                </c:pt>
                <c:pt idx="4677">
                  <c:v>64</c:v>
                </c:pt>
                <c:pt idx="4678">
                  <c:v>64</c:v>
                </c:pt>
                <c:pt idx="4679">
                  <c:v>64</c:v>
                </c:pt>
                <c:pt idx="4680">
                  <c:v>64</c:v>
                </c:pt>
                <c:pt idx="4681">
                  <c:v>64</c:v>
                </c:pt>
                <c:pt idx="4682">
                  <c:v>64</c:v>
                </c:pt>
                <c:pt idx="4683">
                  <c:v>58</c:v>
                </c:pt>
                <c:pt idx="4684">
                  <c:v>57</c:v>
                </c:pt>
                <c:pt idx="4685">
                  <c:v>64</c:v>
                </c:pt>
                <c:pt idx="4686">
                  <c:v>58</c:v>
                </c:pt>
                <c:pt idx="4687">
                  <c:v>61</c:v>
                </c:pt>
                <c:pt idx="4688">
                  <c:v>64</c:v>
                </c:pt>
                <c:pt idx="4689">
                  <c:v>64</c:v>
                </c:pt>
                <c:pt idx="4690">
                  <c:v>64</c:v>
                </c:pt>
                <c:pt idx="4691">
                  <c:v>64</c:v>
                </c:pt>
                <c:pt idx="4692">
                  <c:v>63</c:v>
                </c:pt>
                <c:pt idx="4693">
                  <c:v>64</c:v>
                </c:pt>
                <c:pt idx="4694">
                  <c:v>57</c:v>
                </c:pt>
                <c:pt idx="4695">
                  <c:v>58</c:v>
                </c:pt>
                <c:pt idx="4696">
                  <c:v>57</c:v>
                </c:pt>
                <c:pt idx="4697">
                  <c:v>64</c:v>
                </c:pt>
                <c:pt idx="4698">
                  <c:v>64</c:v>
                </c:pt>
                <c:pt idx="4699">
                  <c:v>62</c:v>
                </c:pt>
                <c:pt idx="4700">
                  <c:v>64</c:v>
                </c:pt>
                <c:pt idx="4701">
                  <c:v>64</c:v>
                </c:pt>
                <c:pt idx="4702">
                  <c:v>64</c:v>
                </c:pt>
                <c:pt idx="4703">
                  <c:v>63</c:v>
                </c:pt>
                <c:pt idx="4704">
                  <c:v>64</c:v>
                </c:pt>
                <c:pt idx="4705">
                  <c:v>64</c:v>
                </c:pt>
                <c:pt idx="4706">
                  <c:v>59</c:v>
                </c:pt>
                <c:pt idx="4707">
                  <c:v>60</c:v>
                </c:pt>
                <c:pt idx="4708">
                  <c:v>64</c:v>
                </c:pt>
                <c:pt idx="4709">
                  <c:v>60</c:v>
                </c:pt>
                <c:pt idx="4710">
                  <c:v>64</c:v>
                </c:pt>
                <c:pt idx="4711">
                  <c:v>62</c:v>
                </c:pt>
                <c:pt idx="4712">
                  <c:v>63</c:v>
                </c:pt>
                <c:pt idx="4713">
                  <c:v>60</c:v>
                </c:pt>
                <c:pt idx="4714">
                  <c:v>64</c:v>
                </c:pt>
                <c:pt idx="4715">
                  <c:v>60</c:v>
                </c:pt>
                <c:pt idx="4716">
                  <c:v>57</c:v>
                </c:pt>
                <c:pt idx="4717">
                  <c:v>63</c:v>
                </c:pt>
                <c:pt idx="4718">
                  <c:v>64</c:v>
                </c:pt>
                <c:pt idx="4719">
                  <c:v>58</c:v>
                </c:pt>
                <c:pt idx="4720">
                  <c:v>57</c:v>
                </c:pt>
                <c:pt idx="4721">
                  <c:v>57</c:v>
                </c:pt>
                <c:pt idx="4722">
                  <c:v>61</c:v>
                </c:pt>
                <c:pt idx="4723">
                  <c:v>64</c:v>
                </c:pt>
                <c:pt idx="4724">
                  <c:v>58</c:v>
                </c:pt>
                <c:pt idx="4725">
                  <c:v>57</c:v>
                </c:pt>
                <c:pt idx="4726">
                  <c:v>64</c:v>
                </c:pt>
                <c:pt idx="4727">
                  <c:v>57</c:v>
                </c:pt>
                <c:pt idx="4728">
                  <c:v>63</c:v>
                </c:pt>
                <c:pt idx="4729">
                  <c:v>64</c:v>
                </c:pt>
                <c:pt idx="4730">
                  <c:v>60</c:v>
                </c:pt>
                <c:pt idx="4731">
                  <c:v>64</c:v>
                </c:pt>
                <c:pt idx="4732">
                  <c:v>57</c:v>
                </c:pt>
                <c:pt idx="4733">
                  <c:v>62</c:v>
                </c:pt>
                <c:pt idx="4734">
                  <c:v>60</c:v>
                </c:pt>
                <c:pt idx="4735">
                  <c:v>57</c:v>
                </c:pt>
                <c:pt idx="4736">
                  <c:v>64</c:v>
                </c:pt>
                <c:pt idx="4737">
                  <c:v>58</c:v>
                </c:pt>
                <c:pt idx="4738">
                  <c:v>64</c:v>
                </c:pt>
                <c:pt idx="4739">
                  <c:v>58</c:v>
                </c:pt>
                <c:pt idx="4740">
                  <c:v>57</c:v>
                </c:pt>
                <c:pt idx="4741">
                  <c:v>64</c:v>
                </c:pt>
                <c:pt idx="4742">
                  <c:v>57</c:v>
                </c:pt>
                <c:pt idx="4743">
                  <c:v>64</c:v>
                </c:pt>
                <c:pt idx="4744">
                  <c:v>61</c:v>
                </c:pt>
                <c:pt idx="4745">
                  <c:v>57</c:v>
                </c:pt>
                <c:pt idx="4746">
                  <c:v>64</c:v>
                </c:pt>
                <c:pt idx="4747">
                  <c:v>64</c:v>
                </c:pt>
                <c:pt idx="4748">
                  <c:v>59</c:v>
                </c:pt>
                <c:pt idx="4749">
                  <c:v>64</c:v>
                </c:pt>
                <c:pt idx="4750">
                  <c:v>64</c:v>
                </c:pt>
                <c:pt idx="4751">
                  <c:v>58</c:v>
                </c:pt>
                <c:pt idx="4752">
                  <c:v>60</c:v>
                </c:pt>
                <c:pt idx="4753">
                  <c:v>64</c:v>
                </c:pt>
                <c:pt idx="4754">
                  <c:v>57</c:v>
                </c:pt>
                <c:pt idx="4755">
                  <c:v>64</c:v>
                </c:pt>
                <c:pt idx="4756">
                  <c:v>59</c:v>
                </c:pt>
                <c:pt idx="4757">
                  <c:v>62</c:v>
                </c:pt>
                <c:pt idx="4758">
                  <c:v>61</c:v>
                </c:pt>
                <c:pt idx="4759">
                  <c:v>57</c:v>
                </c:pt>
                <c:pt idx="4760">
                  <c:v>64</c:v>
                </c:pt>
                <c:pt idx="4761">
                  <c:v>57</c:v>
                </c:pt>
                <c:pt idx="4762">
                  <c:v>61</c:v>
                </c:pt>
                <c:pt idx="4763">
                  <c:v>64</c:v>
                </c:pt>
                <c:pt idx="4764">
                  <c:v>58</c:v>
                </c:pt>
                <c:pt idx="4765">
                  <c:v>64</c:v>
                </c:pt>
                <c:pt idx="4766">
                  <c:v>58</c:v>
                </c:pt>
                <c:pt idx="4767">
                  <c:v>64</c:v>
                </c:pt>
                <c:pt idx="4768">
                  <c:v>64</c:v>
                </c:pt>
                <c:pt idx="4769">
                  <c:v>64</c:v>
                </c:pt>
                <c:pt idx="4770">
                  <c:v>58</c:v>
                </c:pt>
                <c:pt idx="4771">
                  <c:v>64</c:v>
                </c:pt>
                <c:pt idx="4772">
                  <c:v>63</c:v>
                </c:pt>
                <c:pt idx="4773">
                  <c:v>64</c:v>
                </c:pt>
                <c:pt idx="4774">
                  <c:v>62</c:v>
                </c:pt>
                <c:pt idx="4775">
                  <c:v>57</c:v>
                </c:pt>
                <c:pt idx="4776">
                  <c:v>62</c:v>
                </c:pt>
                <c:pt idx="4777">
                  <c:v>57</c:v>
                </c:pt>
                <c:pt idx="4778">
                  <c:v>62</c:v>
                </c:pt>
                <c:pt idx="4779">
                  <c:v>64</c:v>
                </c:pt>
                <c:pt idx="4780">
                  <c:v>58</c:v>
                </c:pt>
                <c:pt idx="4781">
                  <c:v>59</c:v>
                </c:pt>
                <c:pt idx="4782">
                  <c:v>64</c:v>
                </c:pt>
                <c:pt idx="4783">
                  <c:v>57</c:v>
                </c:pt>
                <c:pt idx="4784">
                  <c:v>62</c:v>
                </c:pt>
                <c:pt idx="4785">
                  <c:v>64</c:v>
                </c:pt>
                <c:pt idx="4786">
                  <c:v>64</c:v>
                </c:pt>
                <c:pt idx="4787">
                  <c:v>57</c:v>
                </c:pt>
                <c:pt idx="4788">
                  <c:v>64</c:v>
                </c:pt>
                <c:pt idx="4789">
                  <c:v>58</c:v>
                </c:pt>
                <c:pt idx="4790">
                  <c:v>57</c:v>
                </c:pt>
                <c:pt idx="4791">
                  <c:v>64</c:v>
                </c:pt>
                <c:pt idx="4792">
                  <c:v>64</c:v>
                </c:pt>
                <c:pt idx="4793">
                  <c:v>57</c:v>
                </c:pt>
                <c:pt idx="4794">
                  <c:v>64</c:v>
                </c:pt>
                <c:pt idx="4795">
                  <c:v>57</c:v>
                </c:pt>
                <c:pt idx="4796">
                  <c:v>57</c:v>
                </c:pt>
                <c:pt idx="4797">
                  <c:v>64</c:v>
                </c:pt>
                <c:pt idx="4798">
                  <c:v>58</c:v>
                </c:pt>
                <c:pt idx="4799">
                  <c:v>64</c:v>
                </c:pt>
                <c:pt idx="4800">
                  <c:v>57</c:v>
                </c:pt>
                <c:pt idx="4801">
                  <c:v>64</c:v>
                </c:pt>
                <c:pt idx="4802">
                  <c:v>57</c:v>
                </c:pt>
                <c:pt idx="4803">
                  <c:v>64</c:v>
                </c:pt>
                <c:pt idx="4804">
                  <c:v>58</c:v>
                </c:pt>
                <c:pt idx="4805">
                  <c:v>57</c:v>
                </c:pt>
                <c:pt idx="4806">
                  <c:v>64</c:v>
                </c:pt>
                <c:pt idx="4807">
                  <c:v>58</c:v>
                </c:pt>
                <c:pt idx="4808">
                  <c:v>57</c:v>
                </c:pt>
                <c:pt idx="4809">
                  <c:v>64</c:v>
                </c:pt>
                <c:pt idx="4810">
                  <c:v>57</c:v>
                </c:pt>
                <c:pt idx="4811">
                  <c:v>59</c:v>
                </c:pt>
                <c:pt idx="4812">
                  <c:v>57</c:v>
                </c:pt>
                <c:pt idx="4813">
                  <c:v>64</c:v>
                </c:pt>
                <c:pt idx="4814">
                  <c:v>58</c:v>
                </c:pt>
                <c:pt idx="4815">
                  <c:v>57</c:v>
                </c:pt>
                <c:pt idx="4816">
                  <c:v>64</c:v>
                </c:pt>
                <c:pt idx="4817">
                  <c:v>71</c:v>
                </c:pt>
                <c:pt idx="4818">
                  <c:v>65</c:v>
                </c:pt>
                <c:pt idx="4819">
                  <c:v>65</c:v>
                </c:pt>
                <c:pt idx="4820">
                  <c:v>65</c:v>
                </c:pt>
                <c:pt idx="4821">
                  <c:v>72</c:v>
                </c:pt>
                <c:pt idx="4822">
                  <c:v>72</c:v>
                </c:pt>
                <c:pt idx="4823">
                  <c:v>72</c:v>
                </c:pt>
                <c:pt idx="4824">
                  <c:v>65</c:v>
                </c:pt>
                <c:pt idx="4825">
                  <c:v>65</c:v>
                </c:pt>
                <c:pt idx="4826">
                  <c:v>65</c:v>
                </c:pt>
                <c:pt idx="4827">
                  <c:v>72</c:v>
                </c:pt>
                <c:pt idx="4828">
                  <c:v>72</c:v>
                </c:pt>
                <c:pt idx="4829">
                  <c:v>72</c:v>
                </c:pt>
                <c:pt idx="4830">
                  <c:v>72</c:v>
                </c:pt>
                <c:pt idx="4831">
                  <c:v>66</c:v>
                </c:pt>
                <c:pt idx="4832">
                  <c:v>72</c:v>
                </c:pt>
                <c:pt idx="4833">
                  <c:v>72</c:v>
                </c:pt>
                <c:pt idx="4834">
                  <c:v>66</c:v>
                </c:pt>
                <c:pt idx="4835">
                  <c:v>72</c:v>
                </c:pt>
                <c:pt idx="4836">
                  <c:v>68</c:v>
                </c:pt>
                <c:pt idx="4837">
                  <c:v>72</c:v>
                </c:pt>
                <c:pt idx="4838">
                  <c:v>72</c:v>
                </c:pt>
                <c:pt idx="4839">
                  <c:v>66</c:v>
                </c:pt>
                <c:pt idx="4840">
                  <c:v>65</c:v>
                </c:pt>
                <c:pt idx="4841">
                  <c:v>72</c:v>
                </c:pt>
                <c:pt idx="4842">
                  <c:v>72</c:v>
                </c:pt>
                <c:pt idx="4843">
                  <c:v>72</c:v>
                </c:pt>
                <c:pt idx="4844">
                  <c:v>72</c:v>
                </c:pt>
                <c:pt idx="4845">
                  <c:v>72</c:v>
                </c:pt>
                <c:pt idx="4846">
                  <c:v>72</c:v>
                </c:pt>
                <c:pt idx="4847">
                  <c:v>72</c:v>
                </c:pt>
                <c:pt idx="4848">
                  <c:v>72</c:v>
                </c:pt>
                <c:pt idx="4849">
                  <c:v>72</c:v>
                </c:pt>
                <c:pt idx="4850">
                  <c:v>72</c:v>
                </c:pt>
                <c:pt idx="4851">
                  <c:v>72</c:v>
                </c:pt>
                <c:pt idx="4852">
                  <c:v>72</c:v>
                </c:pt>
                <c:pt idx="4853">
                  <c:v>69</c:v>
                </c:pt>
                <c:pt idx="4854">
                  <c:v>69</c:v>
                </c:pt>
                <c:pt idx="4855">
                  <c:v>72</c:v>
                </c:pt>
                <c:pt idx="4856">
                  <c:v>72</c:v>
                </c:pt>
                <c:pt idx="4857">
                  <c:v>72</c:v>
                </c:pt>
                <c:pt idx="4858">
                  <c:v>72</c:v>
                </c:pt>
                <c:pt idx="4859">
                  <c:v>71</c:v>
                </c:pt>
                <c:pt idx="4860">
                  <c:v>72</c:v>
                </c:pt>
                <c:pt idx="4861">
                  <c:v>72</c:v>
                </c:pt>
                <c:pt idx="4862">
                  <c:v>72</c:v>
                </c:pt>
                <c:pt idx="4863">
                  <c:v>65</c:v>
                </c:pt>
                <c:pt idx="4864">
                  <c:v>69</c:v>
                </c:pt>
                <c:pt idx="4865">
                  <c:v>72</c:v>
                </c:pt>
                <c:pt idx="4866">
                  <c:v>72</c:v>
                </c:pt>
                <c:pt idx="4867">
                  <c:v>71</c:v>
                </c:pt>
                <c:pt idx="4868">
                  <c:v>72</c:v>
                </c:pt>
                <c:pt idx="4869">
                  <c:v>72</c:v>
                </c:pt>
                <c:pt idx="4870">
                  <c:v>72</c:v>
                </c:pt>
                <c:pt idx="4871">
                  <c:v>72</c:v>
                </c:pt>
                <c:pt idx="4872">
                  <c:v>70</c:v>
                </c:pt>
                <c:pt idx="4873">
                  <c:v>72</c:v>
                </c:pt>
                <c:pt idx="4874">
                  <c:v>72</c:v>
                </c:pt>
                <c:pt idx="4875">
                  <c:v>68</c:v>
                </c:pt>
                <c:pt idx="4876">
                  <c:v>72</c:v>
                </c:pt>
                <c:pt idx="4877">
                  <c:v>72</c:v>
                </c:pt>
                <c:pt idx="4878">
                  <c:v>72</c:v>
                </c:pt>
                <c:pt idx="4879">
                  <c:v>72</c:v>
                </c:pt>
                <c:pt idx="4880">
                  <c:v>72</c:v>
                </c:pt>
                <c:pt idx="4881">
                  <c:v>71</c:v>
                </c:pt>
                <c:pt idx="4882">
                  <c:v>72</c:v>
                </c:pt>
                <c:pt idx="4883">
                  <c:v>72</c:v>
                </c:pt>
                <c:pt idx="4884">
                  <c:v>72</c:v>
                </c:pt>
                <c:pt idx="4885">
                  <c:v>72</c:v>
                </c:pt>
                <c:pt idx="4886">
                  <c:v>72</c:v>
                </c:pt>
                <c:pt idx="4887">
                  <c:v>71</c:v>
                </c:pt>
                <c:pt idx="4888">
                  <c:v>65</c:v>
                </c:pt>
                <c:pt idx="4889">
                  <c:v>72</c:v>
                </c:pt>
                <c:pt idx="4890">
                  <c:v>72</c:v>
                </c:pt>
                <c:pt idx="4891">
                  <c:v>65</c:v>
                </c:pt>
                <c:pt idx="4892">
                  <c:v>69</c:v>
                </c:pt>
                <c:pt idx="4893">
                  <c:v>72</c:v>
                </c:pt>
                <c:pt idx="4894">
                  <c:v>72</c:v>
                </c:pt>
                <c:pt idx="4895">
                  <c:v>72</c:v>
                </c:pt>
                <c:pt idx="4896">
                  <c:v>67</c:v>
                </c:pt>
                <c:pt idx="4897">
                  <c:v>72</c:v>
                </c:pt>
                <c:pt idx="4898">
                  <c:v>72</c:v>
                </c:pt>
                <c:pt idx="4899">
                  <c:v>72</c:v>
                </c:pt>
                <c:pt idx="4900">
                  <c:v>72</c:v>
                </c:pt>
                <c:pt idx="4901">
                  <c:v>72</c:v>
                </c:pt>
                <c:pt idx="4902">
                  <c:v>67</c:v>
                </c:pt>
                <c:pt idx="4903">
                  <c:v>72</c:v>
                </c:pt>
                <c:pt idx="4904">
                  <c:v>72</c:v>
                </c:pt>
                <c:pt idx="4905">
                  <c:v>72</c:v>
                </c:pt>
                <c:pt idx="4906">
                  <c:v>72</c:v>
                </c:pt>
                <c:pt idx="4907">
                  <c:v>70</c:v>
                </c:pt>
                <c:pt idx="4908">
                  <c:v>72</c:v>
                </c:pt>
                <c:pt idx="4909">
                  <c:v>72</c:v>
                </c:pt>
                <c:pt idx="4910">
                  <c:v>72</c:v>
                </c:pt>
                <c:pt idx="4911">
                  <c:v>72</c:v>
                </c:pt>
                <c:pt idx="4912">
                  <c:v>65</c:v>
                </c:pt>
                <c:pt idx="4913">
                  <c:v>72</c:v>
                </c:pt>
                <c:pt idx="4914">
                  <c:v>72</c:v>
                </c:pt>
                <c:pt idx="4915">
                  <c:v>70</c:v>
                </c:pt>
                <c:pt idx="4916">
                  <c:v>72</c:v>
                </c:pt>
                <c:pt idx="4917">
                  <c:v>72</c:v>
                </c:pt>
                <c:pt idx="4918">
                  <c:v>65</c:v>
                </c:pt>
                <c:pt idx="4919">
                  <c:v>72</c:v>
                </c:pt>
                <c:pt idx="4920">
                  <c:v>66</c:v>
                </c:pt>
                <c:pt idx="4921">
                  <c:v>72</c:v>
                </c:pt>
                <c:pt idx="4922">
                  <c:v>66</c:v>
                </c:pt>
                <c:pt idx="4923">
                  <c:v>72</c:v>
                </c:pt>
                <c:pt idx="4924">
                  <c:v>67</c:v>
                </c:pt>
                <c:pt idx="4925">
                  <c:v>65</c:v>
                </c:pt>
                <c:pt idx="4926">
                  <c:v>72</c:v>
                </c:pt>
                <c:pt idx="4927">
                  <c:v>67</c:v>
                </c:pt>
                <c:pt idx="4928">
                  <c:v>72</c:v>
                </c:pt>
                <c:pt idx="4929">
                  <c:v>72</c:v>
                </c:pt>
                <c:pt idx="4930">
                  <c:v>66</c:v>
                </c:pt>
                <c:pt idx="4931">
                  <c:v>72</c:v>
                </c:pt>
                <c:pt idx="4932">
                  <c:v>71</c:v>
                </c:pt>
                <c:pt idx="4933">
                  <c:v>65</c:v>
                </c:pt>
                <c:pt idx="4934">
                  <c:v>65</c:v>
                </c:pt>
                <c:pt idx="4935">
                  <c:v>72</c:v>
                </c:pt>
                <c:pt idx="4936">
                  <c:v>70</c:v>
                </c:pt>
                <c:pt idx="4937">
                  <c:v>67</c:v>
                </c:pt>
                <c:pt idx="4938">
                  <c:v>71</c:v>
                </c:pt>
                <c:pt idx="4939">
                  <c:v>72</c:v>
                </c:pt>
                <c:pt idx="4940">
                  <c:v>66</c:v>
                </c:pt>
                <c:pt idx="4941">
                  <c:v>72</c:v>
                </c:pt>
                <c:pt idx="4942">
                  <c:v>65</c:v>
                </c:pt>
                <c:pt idx="4943">
                  <c:v>72</c:v>
                </c:pt>
                <c:pt idx="4944">
                  <c:v>65</c:v>
                </c:pt>
                <c:pt idx="4945">
                  <c:v>72</c:v>
                </c:pt>
                <c:pt idx="4946">
                  <c:v>72</c:v>
                </c:pt>
                <c:pt idx="4947">
                  <c:v>68</c:v>
                </c:pt>
                <c:pt idx="4948">
                  <c:v>72</c:v>
                </c:pt>
                <c:pt idx="4949">
                  <c:v>72</c:v>
                </c:pt>
                <c:pt idx="4950">
                  <c:v>72</c:v>
                </c:pt>
                <c:pt idx="4951">
                  <c:v>65</c:v>
                </c:pt>
                <c:pt idx="4952">
                  <c:v>72</c:v>
                </c:pt>
                <c:pt idx="4953">
                  <c:v>71</c:v>
                </c:pt>
                <c:pt idx="4954">
                  <c:v>72</c:v>
                </c:pt>
                <c:pt idx="4955">
                  <c:v>72</c:v>
                </c:pt>
                <c:pt idx="4956">
                  <c:v>68</c:v>
                </c:pt>
                <c:pt idx="4957">
                  <c:v>70</c:v>
                </c:pt>
                <c:pt idx="4958">
                  <c:v>72</c:v>
                </c:pt>
                <c:pt idx="4959">
                  <c:v>71</c:v>
                </c:pt>
                <c:pt idx="4960">
                  <c:v>72</c:v>
                </c:pt>
                <c:pt idx="4961">
                  <c:v>72</c:v>
                </c:pt>
                <c:pt idx="4962">
                  <c:v>66</c:v>
                </c:pt>
                <c:pt idx="4963">
                  <c:v>65</c:v>
                </c:pt>
                <c:pt idx="4964">
                  <c:v>71</c:v>
                </c:pt>
                <c:pt idx="4965">
                  <c:v>71</c:v>
                </c:pt>
                <c:pt idx="4966">
                  <c:v>67</c:v>
                </c:pt>
                <c:pt idx="4967">
                  <c:v>65</c:v>
                </c:pt>
                <c:pt idx="4968">
                  <c:v>70</c:v>
                </c:pt>
                <c:pt idx="4969">
                  <c:v>72</c:v>
                </c:pt>
                <c:pt idx="4970">
                  <c:v>72</c:v>
                </c:pt>
                <c:pt idx="4971">
                  <c:v>72</c:v>
                </c:pt>
                <c:pt idx="4972">
                  <c:v>72</c:v>
                </c:pt>
                <c:pt idx="4973">
                  <c:v>72</c:v>
                </c:pt>
                <c:pt idx="4974">
                  <c:v>72</c:v>
                </c:pt>
                <c:pt idx="4975">
                  <c:v>72</c:v>
                </c:pt>
                <c:pt idx="4976">
                  <c:v>72</c:v>
                </c:pt>
                <c:pt idx="4977">
                  <c:v>72</c:v>
                </c:pt>
                <c:pt idx="4978">
                  <c:v>72</c:v>
                </c:pt>
                <c:pt idx="4979">
                  <c:v>72</c:v>
                </c:pt>
                <c:pt idx="4980">
                  <c:v>71</c:v>
                </c:pt>
                <c:pt idx="4981">
                  <c:v>72</c:v>
                </c:pt>
                <c:pt idx="4982">
                  <c:v>72</c:v>
                </c:pt>
                <c:pt idx="4983">
                  <c:v>65</c:v>
                </c:pt>
                <c:pt idx="4984">
                  <c:v>65</c:v>
                </c:pt>
                <c:pt idx="4985">
                  <c:v>72</c:v>
                </c:pt>
                <c:pt idx="4986">
                  <c:v>66</c:v>
                </c:pt>
                <c:pt idx="4987">
                  <c:v>72</c:v>
                </c:pt>
                <c:pt idx="4988">
                  <c:v>67</c:v>
                </c:pt>
                <c:pt idx="4989">
                  <c:v>72</c:v>
                </c:pt>
                <c:pt idx="4990">
                  <c:v>65</c:v>
                </c:pt>
                <c:pt idx="4991">
                  <c:v>72</c:v>
                </c:pt>
                <c:pt idx="4992">
                  <c:v>65</c:v>
                </c:pt>
                <c:pt idx="4993">
                  <c:v>72</c:v>
                </c:pt>
                <c:pt idx="4994">
                  <c:v>72</c:v>
                </c:pt>
                <c:pt idx="4995">
                  <c:v>66</c:v>
                </c:pt>
                <c:pt idx="4996">
                  <c:v>72</c:v>
                </c:pt>
                <c:pt idx="4997">
                  <c:v>69</c:v>
                </c:pt>
                <c:pt idx="4998">
                  <c:v>72</c:v>
                </c:pt>
                <c:pt idx="4999">
                  <c:v>72</c:v>
                </c:pt>
                <c:pt idx="5000">
                  <c:v>72</c:v>
                </c:pt>
                <c:pt idx="5001">
                  <c:v>72</c:v>
                </c:pt>
                <c:pt idx="5002">
                  <c:v>72</c:v>
                </c:pt>
                <c:pt idx="5003">
                  <c:v>72</c:v>
                </c:pt>
                <c:pt idx="5004">
                  <c:v>72</c:v>
                </c:pt>
                <c:pt idx="5005">
                  <c:v>72</c:v>
                </c:pt>
                <c:pt idx="5006">
                  <c:v>72</c:v>
                </c:pt>
                <c:pt idx="5007">
                  <c:v>72</c:v>
                </c:pt>
                <c:pt idx="5008">
                  <c:v>71</c:v>
                </c:pt>
                <c:pt idx="5009">
                  <c:v>67</c:v>
                </c:pt>
                <c:pt idx="5010">
                  <c:v>72</c:v>
                </c:pt>
                <c:pt idx="5011">
                  <c:v>72</c:v>
                </c:pt>
                <c:pt idx="5012">
                  <c:v>69</c:v>
                </c:pt>
                <c:pt idx="5013">
                  <c:v>67</c:v>
                </c:pt>
                <c:pt idx="5014">
                  <c:v>72</c:v>
                </c:pt>
                <c:pt idx="5015">
                  <c:v>65</c:v>
                </c:pt>
                <c:pt idx="5016">
                  <c:v>72</c:v>
                </c:pt>
                <c:pt idx="5017">
                  <c:v>72</c:v>
                </c:pt>
                <c:pt idx="5018">
                  <c:v>71</c:v>
                </c:pt>
                <c:pt idx="5019">
                  <c:v>72</c:v>
                </c:pt>
                <c:pt idx="5020">
                  <c:v>72</c:v>
                </c:pt>
                <c:pt idx="5021">
                  <c:v>67</c:v>
                </c:pt>
                <c:pt idx="5022">
                  <c:v>72</c:v>
                </c:pt>
                <c:pt idx="5023">
                  <c:v>72</c:v>
                </c:pt>
                <c:pt idx="5024">
                  <c:v>69</c:v>
                </c:pt>
                <c:pt idx="5025">
                  <c:v>71</c:v>
                </c:pt>
                <c:pt idx="5026">
                  <c:v>72</c:v>
                </c:pt>
                <c:pt idx="5027">
                  <c:v>65</c:v>
                </c:pt>
                <c:pt idx="5028">
                  <c:v>72</c:v>
                </c:pt>
                <c:pt idx="5029">
                  <c:v>66</c:v>
                </c:pt>
                <c:pt idx="5030">
                  <c:v>65</c:v>
                </c:pt>
                <c:pt idx="5031">
                  <c:v>72</c:v>
                </c:pt>
                <c:pt idx="5032">
                  <c:v>68</c:v>
                </c:pt>
                <c:pt idx="5033">
                  <c:v>72</c:v>
                </c:pt>
                <c:pt idx="5034">
                  <c:v>72</c:v>
                </c:pt>
                <c:pt idx="5035">
                  <c:v>72</c:v>
                </c:pt>
                <c:pt idx="5036">
                  <c:v>72</c:v>
                </c:pt>
                <c:pt idx="5037">
                  <c:v>71</c:v>
                </c:pt>
                <c:pt idx="5038">
                  <c:v>70</c:v>
                </c:pt>
                <c:pt idx="5039">
                  <c:v>65</c:v>
                </c:pt>
                <c:pt idx="5040">
                  <c:v>71</c:v>
                </c:pt>
                <c:pt idx="5041">
                  <c:v>71</c:v>
                </c:pt>
                <c:pt idx="5042">
                  <c:v>68</c:v>
                </c:pt>
                <c:pt idx="5043">
                  <c:v>72</c:v>
                </c:pt>
                <c:pt idx="5044">
                  <c:v>66</c:v>
                </c:pt>
                <c:pt idx="5045">
                  <c:v>71</c:v>
                </c:pt>
                <c:pt idx="5046">
                  <c:v>65</c:v>
                </c:pt>
                <c:pt idx="5047">
                  <c:v>72</c:v>
                </c:pt>
                <c:pt idx="5048">
                  <c:v>65</c:v>
                </c:pt>
                <c:pt idx="5049">
                  <c:v>72</c:v>
                </c:pt>
                <c:pt idx="5050">
                  <c:v>65</c:v>
                </c:pt>
                <c:pt idx="5051">
                  <c:v>71</c:v>
                </c:pt>
                <c:pt idx="5052">
                  <c:v>72</c:v>
                </c:pt>
                <c:pt idx="5053">
                  <c:v>68</c:v>
                </c:pt>
                <c:pt idx="5054">
                  <c:v>72</c:v>
                </c:pt>
                <c:pt idx="5055">
                  <c:v>66</c:v>
                </c:pt>
                <c:pt idx="5056">
                  <c:v>72</c:v>
                </c:pt>
                <c:pt idx="5057">
                  <c:v>66</c:v>
                </c:pt>
                <c:pt idx="5058">
                  <c:v>72</c:v>
                </c:pt>
                <c:pt idx="5059">
                  <c:v>65</c:v>
                </c:pt>
                <c:pt idx="5060">
                  <c:v>72</c:v>
                </c:pt>
                <c:pt idx="5061">
                  <c:v>65</c:v>
                </c:pt>
                <c:pt idx="5062">
                  <c:v>72</c:v>
                </c:pt>
                <c:pt idx="5063">
                  <c:v>67</c:v>
                </c:pt>
                <c:pt idx="5064">
                  <c:v>65</c:v>
                </c:pt>
                <c:pt idx="5065">
                  <c:v>72</c:v>
                </c:pt>
                <c:pt idx="5066">
                  <c:v>68</c:v>
                </c:pt>
                <c:pt idx="5067">
                  <c:v>72</c:v>
                </c:pt>
                <c:pt idx="5068">
                  <c:v>67</c:v>
                </c:pt>
                <c:pt idx="5069">
                  <c:v>65</c:v>
                </c:pt>
                <c:pt idx="5070">
                  <c:v>71</c:v>
                </c:pt>
                <c:pt idx="5071">
                  <c:v>65</c:v>
                </c:pt>
                <c:pt idx="5072">
                  <c:v>71</c:v>
                </c:pt>
                <c:pt idx="5073">
                  <c:v>71</c:v>
                </c:pt>
                <c:pt idx="5074">
                  <c:v>71</c:v>
                </c:pt>
                <c:pt idx="5075">
                  <c:v>72</c:v>
                </c:pt>
                <c:pt idx="5076">
                  <c:v>69</c:v>
                </c:pt>
                <c:pt idx="5077">
                  <c:v>66</c:v>
                </c:pt>
                <c:pt idx="5078">
                  <c:v>72</c:v>
                </c:pt>
                <c:pt idx="5079">
                  <c:v>70</c:v>
                </c:pt>
                <c:pt idx="5080">
                  <c:v>72</c:v>
                </c:pt>
                <c:pt idx="5081">
                  <c:v>66</c:v>
                </c:pt>
                <c:pt idx="5082">
                  <c:v>72</c:v>
                </c:pt>
                <c:pt idx="5083">
                  <c:v>66</c:v>
                </c:pt>
                <c:pt idx="5084">
                  <c:v>65</c:v>
                </c:pt>
                <c:pt idx="5085">
                  <c:v>72</c:v>
                </c:pt>
                <c:pt idx="5086">
                  <c:v>72</c:v>
                </c:pt>
                <c:pt idx="5087">
                  <c:v>70</c:v>
                </c:pt>
                <c:pt idx="5088">
                  <c:v>70</c:v>
                </c:pt>
                <c:pt idx="5089">
                  <c:v>72</c:v>
                </c:pt>
                <c:pt idx="5090">
                  <c:v>72</c:v>
                </c:pt>
                <c:pt idx="5091">
                  <c:v>71</c:v>
                </c:pt>
                <c:pt idx="5092">
                  <c:v>65</c:v>
                </c:pt>
                <c:pt idx="5093">
                  <c:v>72</c:v>
                </c:pt>
                <c:pt idx="5094">
                  <c:v>66</c:v>
                </c:pt>
                <c:pt idx="5095">
                  <c:v>65</c:v>
                </c:pt>
                <c:pt idx="5096">
                  <c:v>72</c:v>
                </c:pt>
                <c:pt idx="5097">
                  <c:v>67</c:v>
                </c:pt>
                <c:pt idx="5098">
                  <c:v>69</c:v>
                </c:pt>
                <c:pt idx="5099">
                  <c:v>66</c:v>
                </c:pt>
                <c:pt idx="5100">
                  <c:v>71</c:v>
                </c:pt>
                <c:pt idx="5101">
                  <c:v>72</c:v>
                </c:pt>
                <c:pt idx="5102">
                  <c:v>67</c:v>
                </c:pt>
                <c:pt idx="5103">
                  <c:v>72</c:v>
                </c:pt>
                <c:pt idx="5104">
                  <c:v>72</c:v>
                </c:pt>
                <c:pt idx="5105">
                  <c:v>72</c:v>
                </c:pt>
                <c:pt idx="5106">
                  <c:v>66</c:v>
                </c:pt>
                <c:pt idx="5107">
                  <c:v>72</c:v>
                </c:pt>
                <c:pt idx="5108">
                  <c:v>65</c:v>
                </c:pt>
                <c:pt idx="5109">
                  <c:v>72</c:v>
                </c:pt>
                <c:pt idx="5110">
                  <c:v>65</c:v>
                </c:pt>
                <c:pt idx="5111">
                  <c:v>65</c:v>
                </c:pt>
                <c:pt idx="5112">
                  <c:v>72</c:v>
                </c:pt>
                <c:pt idx="5113">
                  <c:v>66</c:v>
                </c:pt>
                <c:pt idx="5114">
                  <c:v>72</c:v>
                </c:pt>
                <c:pt idx="5115">
                  <c:v>65</c:v>
                </c:pt>
                <c:pt idx="5116">
                  <c:v>72</c:v>
                </c:pt>
                <c:pt idx="5117">
                  <c:v>65</c:v>
                </c:pt>
                <c:pt idx="5118">
                  <c:v>72</c:v>
                </c:pt>
                <c:pt idx="5119">
                  <c:v>72</c:v>
                </c:pt>
                <c:pt idx="5120">
                  <c:v>66</c:v>
                </c:pt>
                <c:pt idx="5121">
                  <c:v>72</c:v>
                </c:pt>
                <c:pt idx="5122">
                  <c:v>65</c:v>
                </c:pt>
                <c:pt idx="5123">
                  <c:v>70</c:v>
                </c:pt>
                <c:pt idx="5124">
                  <c:v>66</c:v>
                </c:pt>
                <c:pt idx="5125">
                  <c:v>72</c:v>
                </c:pt>
                <c:pt idx="5126">
                  <c:v>66</c:v>
                </c:pt>
                <c:pt idx="5127">
                  <c:v>72</c:v>
                </c:pt>
                <c:pt idx="5128">
                  <c:v>66</c:v>
                </c:pt>
                <c:pt idx="5129">
                  <c:v>72</c:v>
                </c:pt>
                <c:pt idx="5130">
                  <c:v>66</c:v>
                </c:pt>
                <c:pt idx="5131">
                  <c:v>72</c:v>
                </c:pt>
                <c:pt idx="5132">
                  <c:v>78</c:v>
                </c:pt>
                <c:pt idx="5133">
                  <c:v>80</c:v>
                </c:pt>
                <c:pt idx="5134">
                  <c:v>74</c:v>
                </c:pt>
                <c:pt idx="5135">
                  <c:v>80</c:v>
                </c:pt>
                <c:pt idx="5136">
                  <c:v>75</c:v>
                </c:pt>
                <c:pt idx="5137">
                  <c:v>80</c:v>
                </c:pt>
                <c:pt idx="5138">
                  <c:v>80</c:v>
                </c:pt>
                <c:pt idx="5139">
                  <c:v>80</c:v>
                </c:pt>
                <c:pt idx="5140">
                  <c:v>80</c:v>
                </c:pt>
                <c:pt idx="5141">
                  <c:v>80</c:v>
                </c:pt>
                <c:pt idx="5142">
                  <c:v>78</c:v>
                </c:pt>
                <c:pt idx="5143">
                  <c:v>78</c:v>
                </c:pt>
                <c:pt idx="5144">
                  <c:v>80</c:v>
                </c:pt>
                <c:pt idx="5145">
                  <c:v>80</c:v>
                </c:pt>
                <c:pt idx="5146">
                  <c:v>80</c:v>
                </c:pt>
                <c:pt idx="5147">
                  <c:v>80</c:v>
                </c:pt>
                <c:pt idx="5148">
                  <c:v>80</c:v>
                </c:pt>
                <c:pt idx="5149">
                  <c:v>80</c:v>
                </c:pt>
                <c:pt idx="5150">
                  <c:v>80</c:v>
                </c:pt>
                <c:pt idx="5151">
                  <c:v>80</c:v>
                </c:pt>
                <c:pt idx="5152">
                  <c:v>80</c:v>
                </c:pt>
                <c:pt idx="5153">
                  <c:v>80</c:v>
                </c:pt>
                <c:pt idx="5154">
                  <c:v>78</c:v>
                </c:pt>
                <c:pt idx="5155">
                  <c:v>80</c:v>
                </c:pt>
                <c:pt idx="5156">
                  <c:v>80</c:v>
                </c:pt>
                <c:pt idx="5157">
                  <c:v>80</c:v>
                </c:pt>
                <c:pt idx="5158">
                  <c:v>75</c:v>
                </c:pt>
                <c:pt idx="5159">
                  <c:v>80</c:v>
                </c:pt>
                <c:pt idx="5160">
                  <c:v>80</c:v>
                </c:pt>
                <c:pt idx="5161">
                  <c:v>76</c:v>
                </c:pt>
                <c:pt idx="5162">
                  <c:v>80</c:v>
                </c:pt>
                <c:pt idx="5163">
                  <c:v>80</c:v>
                </c:pt>
                <c:pt idx="5164">
                  <c:v>80</c:v>
                </c:pt>
                <c:pt idx="5165">
                  <c:v>80</c:v>
                </c:pt>
                <c:pt idx="5166">
                  <c:v>80</c:v>
                </c:pt>
                <c:pt idx="5167">
                  <c:v>80</c:v>
                </c:pt>
                <c:pt idx="5168">
                  <c:v>73</c:v>
                </c:pt>
                <c:pt idx="5169">
                  <c:v>80</c:v>
                </c:pt>
                <c:pt idx="5170">
                  <c:v>80</c:v>
                </c:pt>
                <c:pt idx="5171">
                  <c:v>80</c:v>
                </c:pt>
                <c:pt idx="5172">
                  <c:v>80</c:v>
                </c:pt>
                <c:pt idx="5173">
                  <c:v>73</c:v>
                </c:pt>
                <c:pt idx="5174">
                  <c:v>73</c:v>
                </c:pt>
                <c:pt idx="5175">
                  <c:v>73</c:v>
                </c:pt>
                <c:pt idx="5176">
                  <c:v>80</c:v>
                </c:pt>
                <c:pt idx="5177">
                  <c:v>80</c:v>
                </c:pt>
                <c:pt idx="5178">
                  <c:v>73</c:v>
                </c:pt>
                <c:pt idx="5179">
                  <c:v>73</c:v>
                </c:pt>
                <c:pt idx="5180">
                  <c:v>73</c:v>
                </c:pt>
                <c:pt idx="5181">
                  <c:v>73</c:v>
                </c:pt>
                <c:pt idx="5182">
                  <c:v>80</c:v>
                </c:pt>
                <c:pt idx="5183">
                  <c:v>73</c:v>
                </c:pt>
                <c:pt idx="5184">
                  <c:v>74</c:v>
                </c:pt>
                <c:pt idx="5185">
                  <c:v>73</c:v>
                </c:pt>
                <c:pt idx="5186">
                  <c:v>80</c:v>
                </c:pt>
                <c:pt idx="5187">
                  <c:v>80</c:v>
                </c:pt>
                <c:pt idx="5188">
                  <c:v>80</c:v>
                </c:pt>
                <c:pt idx="5189">
                  <c:v>73</c:v>
                </c:pt>
                <c:pt idx="5190">
                  <c:v>74</c:v>
                </c:pt>
                <c:pt idx="5191">
                  <c:v>73</c:v>
                </c:pt>
                <c:pt idx="5192">
                  <c:v>73</c:v>
                </c:pt>
                <c:pt idx="5193">
                  <c:v>80</c:v>
                </c:pt>
                <c:pt idx="5194">
                  <c:v>74</c:v>
                </c:pt>
                <c:pt idx="5195">
                  <c:v>80</c:v>
                </c:pt>
                <c:pt idx="5196">
                  <c:v>76</c:v>
                </c:pt>
                <c:pt idx="5197">
                  <c:v>80</c:v>
                </c:pt>
                <c:pt idx="5198">
                  <c:v>77</c:v>
                </c:pt>
                <c:pt idx="5199">
                  <c:v>80</c:v>
                </c:pt>
                <c:pt idx="5200">
                  <c:v>80</c:v>
                </c:pt>
                <c:pt idx="5201">
                  <c:v>80</c:v>
                </c:pt>
                <c:pt idx="5202">
                  <c:v>80</c:v>
                </c:pt>
                <c:pt idx="5203">
                  <c:v>80</c:v>
                </c:pt>
                <c:pt idx="5204">
                  <c:v>80</c:v>
                </c:pt>
                <c:pt idx="5205">
                  <c:v>80</c:v>
                </c:pt>
                <c:pt idx="5206">
                  <c:v>80</c:v>
                </c:pt>
                <c:pt idx="5207">
                  <c:v>80</c:v>
                </c:pt>
                <c:pt idx="5208">
                  <c:v>80</c:v>
                </c:pt>
                <c:pt idx="5209">
                  <c:v>80</c:v>
                </c:pt>
                <c:pt idx="5210">
                  <c:v>77</c:v>
                </c:pt>
                <c:pt idx="5211">
                  <c:v>80</c:v>
                </c:pt>
                <c:pt idx="5212">
                  <c:v>79</c:v>
                </c:pt>
                <c:pt idx="5213">
                  <c:v>80</c:v>
                </c:pt>
                <c:pt idx="5214">
                  <c:v>80</c:v>
                </c:pt>
                <c:pt idx="5215">
                  <c:v>80</c:v>
                </c:pt>
                <c:pt idx="5216">
                  <c:v>80</c:v>
                </c:pt>
                <c:pt idx="5217">
                  <c:v>80</c:v>
                </c:pt>
                <c:pt idx="5218">
                  <c:v>80</c:v>
                </c:pt>
                <c:pt idx="5219">
                  <c:v>80</c:v>
                </c:pt>
                <c:pt idx="5220">
                  <c:v>80</c:v>
                </c:pt>
                <c:pt idx="5221">
                  <c:v>80</c:v>
                </c:pt>
                <c:pt idx="5222">
                  <c:v>73</c:v>
                </c:pt>
                <c:pt idx="5223">
                  <c:v>78</c:v>
                </c:pt>
                <c:pt idx="5224">
                  <c:v>80</c:v>
                </c:pt>
                <c:pt idx="5225">
                  <c:v>80</c:v>
                </c:pt>
                <c:pt idx="5226">
                  <c:v>80</c:v>
                </c:pt>
                <c:pt idx="5227">
                  <c:v>80</c:v>
                </c:pt>
                <c:pt idx="5228">
                  <c:v>75</c:v>
                </c:pt>
                <c:pt idx="5229">
                  <c:v>80</c:v>
                </c:pt>
                <c:pt idx="5230">
                  <c:v>80</c:v>
                </c:pt>
                <c:pt idx="5231">
                  <c:v>80</c:v>
                </c:pt>
                <c:pt idx="5232">
                  <c:v>80</c:v>
                </c:pt>
                <c:pt idx="5233">
                  <c:v>80</c:v>
                </c:pt>
                <c:pt idx="5234">
                  <c:v>80</c:v>
                </c:pt>
                <c:pt idx="5235">
                  <c:v>80</c:v>
                </c:pt>
                <c:pt idx="5236">
                  <c:v>80</c:v>
                </c:pt>
                <c:pt idx="5237">
                  <c:v>80</c:v>
                </c:pt>
                <c:pt idx="5238">
                  <c:v>80</c:v>
                </c:pt>
                <c:pt idx="5239">
                  <c:v>80</c:v>
                </c:pt>
                <c:pt idx="5240">
                  <c:v>80</c:v>
                </c:pt>
                <c:pt idx="5241">
                  <c:v>80</c:v>
                </c:pt>
                <c:pt idx="5242">
                  <c:v>80</c:v>
                </c:pt>
                <c:pt idx="5243">
                  <c:v>76</c:v>
                </c:pt>
                <c:pt idx="5244">
                  <c:v>73</c:v>
                </c:pt>
                <c:pt idx="5245">
                  <c:v>80</c:v>
                </c:pt>
                <c:pt idx="5246">
                  <c:v>80</c:v>
                </c:pt>
                <c:pt idx="5247">
                  <c:v>73</c:v>
                </c:pt>
                <c:pt idx="5248">
                  <c:v>73</c:v>
                </c:pt>
                <c:pt idx="5249">
                  <c:v>80</c:v>
                </c:pt>
                <c:pt idx="5250">
                  <c:v>80</c:v>
                </c:pt>
                <c:pt idx="5251">
                  <c:v>80</c:v>
                </c:pt>
                <c:pt idx="5252">
                  <c:v>80</c:v>
                </c:pt>
                <c:pt idx="5253">
                  <c:v>80</c:v>
                </c:pt>
                <c:pt idx="5254">
                  <c:v>80</c:v>
                </c:pt>
                <c:pt idx="5255">
                  <c:v>78</c:v>
                </c:pt>
                <c:pt idx="5256">
                  <c:v>75</c:v>
                </c:pt>
                <c:pt idx="5257">
                  <c:v>76</c:v>
                </c:pt>
                <c:pt idx="5258">
                  <c:v>75</c:v>
                </c:pt>
                <c:pt idx="5259">
                  <c:v>73</c:v>
                </c:pt>
                <c:pt idx="5260">
                  <c:v>78</c:v>
                </c:pt>
                <c:pt idx="5261">
                  <c:v>80</c:v>
                </c:pt>
                <c:pt idx="5262">
                  <c:v>80</c:v>
                </c:pt>
                <c:pt idx="5263">
                  <c:v>77</c:v>
                </c:pt>
                <c:pt idx="5264">
                  <c:v>80</c:v>
                </c:pt>
                <c:pt idx="5265">
                  <c:v>73</c:v>
                </c:pt>
                <c:pt idx="5266">
                  <c:v>80</c:v>
                </c:pt>
                <c:pt idx="5267">
                  <c:v>73</c:v>
                </c:pt>
                <c:pt idx="5268">
                  <c:v>80</c:v>
                </c:pt>
                <c:pt idx="5269">
                  <c:v>80</c:v>
                </c:pt>
                <c:pt idx="5270">
                  <c:v>80</c:v>
                </c:pt>
                <c:pt idx="5271">
                  <c:v>80</c:v>
                </c:pt>
                <c:pt idx="5272">
                  <c:v>80</c:v>
                </c:pt>
                <c:pt idx="5273">
                  <c:v>73</c:v>
                </c:pt>
                <c:pt idx="5274">
                  <c:v>80</c:v>
                </c:pt>
                <c:pt idx="5275">
                  <c:v>80</c:v>
                </c:pt>
                <c:pt idx="5276">
                  <c:v>80</c:v>
                </c:pt>
                <c:pt idx="5277">
                  <c:v>80</c:v>
                </c:pt>
                <c:pt idx="5278">
                  <c:v>79</c:v>
                </c:pt>
                <c:pt idx="5279">
                  <c:v>77</c:v>
                </c:pt>
                <c:pt idx="5280">
                  <c:v>80</c:v>
                </c:pt>
                <c:pt idx="5281">
                  <c:v>74</c:v>
                </c:pt>
                <c:pt idx="5282">
                  <c:v>80</c:v>
                </c:pt>
                <c:pt idx="5283">
                  <c:v>75</c:v>
                </c:pt>
                <c:pt idx="5284">
                  <c:v>80</c:v>
                </c:pt>
                <c:pt idx="5285">
                  <c:v>80</c:v>
                </c:pt>
                <c:pt idx="5286">
                  <c:v>80</c:v>
                </c:pt>
                <c:pt idx="5287">
                  <c:v>80</c:v>
                </c:pt>
                <c:pt idx="5288">
                  <c:v>80</c:v>
                </c:pt>
                <c:pt idx="5289">
                  <c:v>80</c:v>
                </c:pt>
                <c:pt idx="5290">
                  <c:v>80</c:v>
                </c:pt>
                <c:pt idx="5291">
                  <c:v>74</c:v>
                </c:pt>
                <c:pt idx="5292">
                  <c:v>73</c:v>
                </c:pt>
                <c:pt idx="5293">
                  <c:v>77</c:v>
                </c:pt>
                <c:pt idx="5294">
                  <c:v>73</c:v>
                </c:pt>
                <c:pt idx="5295">
                  <c:v>73</c:v>
                </c:pt>
                <c:pt idx="5296">
                  <c:v>80</c:v>
                </c:pt>
                <c:pt idx="5297">
                  <c:v>73</c:v>
                </c:pt>
                <c:pt idx="5298">
                  <c:v>73</c:v>
                </c:pt>
                <c:pt idx="5299">
                  <c:v>77</c:v>
                </c:pt>
                <c:pt idx="5300">
                  <c:v>74</c:v>
                </c:pt>
                <c:pt idx="5301">
                  <c:v>73</c:v>
                </c:pt>
                <c:pt idx="5302">
                  <c:v>77</c:v>
                </c:pt>
                <c:pt idx="5303">
                  <c:v>73</c:v>
                </c:pt>
                <c:pt idx="5304">
                  <c:v>73</c:v>
                </c:pt>
                <c:pt idx="5305">
                  <c:v>80</c:v>
                </c:pt>
                <c:pt idx="5306">
                  <c:v>74</c:v>
                </c:pt>
                <c:pt idx="5307">
                  <c:v>80</c:v>
                </c:pt>
                <c:pt idx="5308">
                  <c:v>80</c:v>
                </c:pt>
                <c:pt idx="5309">
                  <c:v>73</c:v>
                </c:pt>
                <c:pt idx="5310">
                  <c:v>80</c:v>
                </c:pt>
                <c:pt idx="5311">
                  <c:v>75</c:v>
                </c:pt>
                <c:pt idx="5312">
                  <c:v>73</c:v>
                </c:pt>
                <c:pt idx="5313">
                  <c:v>80</c:v>
                </c:pt>
                <c:pt idx="5314">
                  <c:v>73</c:v>
                </c:pt>
                <c:pt idx="5315">
                  <c:v>80</c:v>
                </c:pt>
                <c:pt idx="5316">
                  <c:v>74</c:v>
                </c:pt>
                <c:pt idx="5317">
                  <c:v>73</c:v>
                </c:pt>
                <c:pt idx="5318">
                  <c:v>79</c:v>
                </c:pt>
                <c:pt idx="5319">
                  <c:v>74</c:v>
                </c:pt>
                <c:pt idx="5320">
                  <c:v>78</c:v>
                </c:pt>
                <c:pt idx="5321">
                  <c:v>73</c:v>
                </c:pt>
                <c:pt idx="5322">
                  <c:v>78</c:v>
                </c:pt>
                <c:pt idx="5323">
                  <c:v>73</c:v>
                </c:pt>
                <c:pt idx="5324">
                  <c:v>73</c:v>
                </c:pt>
                <c:pt idx="5325">
                  <c:v>80</c:v>
                </c:pt>
                <c:pt idx="5326">
                  <c:v>77</c:v>
                </c:pt>
                <c:pt idx="5327">
                  <c:v>73</c:v>
                </c:pt>
                <c:pt idx="5328">
                  <c:v>78</c:v>
                </c:pt>
                <c:pt idx="5329">
                  <c:v>74</c:v>
                </c:pt>
                <c:pt idx="5330">
                  <c:v>73</c:v>
                </c:pt>
                <c:pt idx="5331">
                  <c:v>80</c:v>
                </c:pt>
                <c:pt idx="5332">
                  <c:v>74</c:v>
                </c:pt>
                <c:pt idx="5333">
                  <c:v>80</c:v>
                </c:pt>
                <c:pt idx="5334">
                  <c:v>74</c:v>
                </c:pt>
                <c:pt idx="5335">
                  <c:v>78</c:v>
                </c:pt>
                <c:pt idx="5336">
                  <c:v>78</c:v>
                </c:pt>
                <c:pt idx="5337">
                  <c:v>80</c:v>
                </c:pt>
                <c:pt idx="5338">
                  <c:v>75</c:v>
                </c:pt>
                <c:pt idx="5339">
                  <c:v>80</c:v>
                </c:pt>
                <c:pt idx="5340">
                  <c:v>77</c:v>
                </c:pt>
                <c:pt idx="5341">
                  <c:v>77</c:v>
                </c:pt>
                <c:pt idx="5342">
                  <c:v>78</c:v>
                </c:pt>
                <c:pt idx="5343">
                  <c:v>73</c:v>
                </c:pt>
                <c:pt idx="5344">
                  <c:v>80</c:v>
                </c:pt>
                <c:pt idx="5345">
                  <c:v>74</c:v>
                </c:pt>
                <c:pt idx="5346">
                  <c:v>80</c:v>
                </c:pt>
                <c:pt idx="5347">
                  <c:v>75</c:v>
                </c:pt>
                <c:pt idx="5348">
                  <c:v>78</c:v>
                </c:pt>
                <c:pt idx="5349">
                  <c:v>80</c:v>
                </c:pt>
                <c:pt idx="5350">
                  <c:v>75</c:v>
                </c:pt>
                <c:pt idx="5351">
                  <c:v>80</c:v>
                </c:pt>
                <c:pt idx="5352">
                  <c:v>80</c:v>
                </c:pt>
                <c:pt idx="5353">
                  <c:v>80</c:v>
                </c:pt>
                <c:pt idx="5354">
                  <c:v>80</c:v>
                </c:pt>
                <c:pt idx="5355">
                  <c:v>80</c:v>
                </c:pt>
                <c:pt idx="5356">
                  <c:v>73</c:v>
                </c:pt>
                <c:pt idx="5357">
                  <c:v>73</c:v>
                </c:pt>
                <c:pt idx="5358">
                  <c:v>73</c:v>
                </c:pt>
                <c:pt idx="5359">
                  <c:v>73</c:v>
                </c:pt>
                <c:pt idx="5360">
                  <c:v>80</c:v>
                </c:pt>
                <c:pt idx="5361">
                  <c:v>80</c:v>
                </c:pt>
                <c:pt idx="5362">
                  <c:v>80</c:v>
                </c:pt>
                <c:pt idx="5363">
                  <c:v>80</c:v>
                </c:pt>
                <c:pt idx="5364">
                  <c:v>80</c:v>
                </c:pt>
                <c:pt idx="5365">
                  <c:v>78</c:v>
                </c:pt>
                <c:pt idx="5366">
                  <c:v>80</c:v>
                </c:pt>
                <c:pt idx="5367">
                  <c:v>80</c:v>
                </c:pt>
                <c:pt idx="5368">
                  <c:v>80</c:v>
                </c:pt>
                <c:pt idx="5369">
                  <c:v>74</c:v>
                </c:pt>
                <c:pt idx="5370">
                  <c:v>80</c:v>
                </c:pt>
                <c:pt idx="5371">
                  <c:v>80</c:v>
                </c:pt>
                <c:pt idx="5372">
                  <c:v>80</c:v>
                </c:pt>
                <c:pt idx="5373">
                  <c:v>80</c:v>
                </c:pt>
                <c:pt idx="5374">
                  <c:v>80</c:v>
                </c:pt>
                <c:pt idx="5375">
                  <c:v>80</c:v>
                </c:pt>
                <c:pt idx="5376">
                  <c:v>80</c:v>
                </c:pt>
                <c:pt idx="5377">
                  <c:v>80</c:v>
                </c:pt>
                <c:pt idx="5378">
                  <c:v>80</c:v>
                </c:pt>
                <c:pt idx="5379">
                  <c:v>80</c:v>
                </c:pt>
                <c:pt idx="5380">
                  <c:v>80</c:v>
                </c:pt>
                <c:pt idx="5381">
                  <c:v>80</c:v>
                </c:pt>
                <c:pt idx="5382">
                  <c:v>80</c:v>
                </c:pt>
                <c:pt idx="5383">
                  <c:v>74</c:v>
                </c:pt>
                <c:pt idx="5384">
                  <c:v>80</c:v>
                </c:pt>
                <c:pt idx="5385">
                  <c:v>80</c:v>
                </c:pt>
                <c:pt idx="5386">
                  <c:v>80</c:v>
                </c:pt>
                <c:pt idx="5387">
                  <c:v>80</c:v>
                </c:pt>
                <c:pt idx="5388">
                  <c:v>80</c:v>
                </c:pt>
                <c:pt idx="5389">
                  <c:v>80</c:v>
                </c:pt>
                <c:pt idx="5390">
                  <c:v>80</c:v>
                </c:pt>
                <c:pt idx="5391">
                  <c:v>80</c:v>
                </c:pt>
                <c:pt idx="5392">
                  <c:v>80</c:v>
                </c:pt>
                <c:pt idx="5393">
                  <c:v>80</c:v>
                </c:pt>
                <c:pt idx="5394">
                  <c:v>80</c:v>
                </c:pt>
                <c:pt idx="5395">
                  <c:v>80</c:v>
                </c:pt>
                <c:pt idx="5396">
                  <c:v>80</c:v>
                </c:pt>
                <c:pt idx="5397">
                  <c:v>80</c:v>
                </c:pt>
                <c:pt idx="5398">
                  <c:v>80</c:v>
                </c:pt>
                <c:pt idx="5399">
                  <c:v>80</c:v>
                </c:pt>
                <c:pt idx="5400">
                  <c:v>77</c:v>
                </c:pt>
                <c:pt idx="5401">
                  <c:v>80</c:v>
                </c:pt>
                <c:pt idx="5402">
                  <c:v>73</c:v>
                </c:pt>
                <c:pt idx="5403">
                  <c:v>73</c:v>
                </c:pt>
                <c:pt idx="5404">
                  <c:v>80</c:v>
                </c:pt>
                <c:pt idx="5405">
                  <c:v>80</c:v>
                </c:pt>
                <c:pt idx="5406">
                  <c:v>74</c:v>
                </c:pt>
                <c:pt idx="5407">
                  <c:v>73</c:v>
                </c:pt>
                <c:pt idx="5408">
                  <c:v>80</c:v>
                </c:pt>
                <c:pt idx="5409">
                  <c:v>80</c:v>
                </c:pt>
                <c:pt idx="5410">
                  <c:v>80</c:v>
                </c:pt>
                <c:pt idx="5411">
                  <c:v>80</c:v>
                </c:pt>
                <c:pt idx="5412">
                  <c:v>75</c:v>
                </c:pt>
                <c:pt idx="5413">
                  <c:v>80</c:v>
                </c:pt>
                <c:pt idx="5414">
                  <c:v>80</c:v>
                </c:pt>
                <c:pt idx="5415">
                  <c:v>80</c:v>
                </c:pt>
                <c:pt idx="5416">
                  <c:v>80</c:v>
                </c:pt>
                <c:pt idx="5417">
                  <c:v>76</c:v>
                </c:pt>
                <c:pt idx="5418">
                  <c:v>74</c:v>
                </c:pt>
                <c:pt idx="5419">
                  <c:v>73</c:v>
                </c:pt>
                <c:pt idx="5420">
                  <c:v>73</c:v>
                </c:pt>
                <c:pt idx="5421">
                  <c:v>80</c:v>
                </c:pt>
                <c:pt idx="5422">
                  <c:v>80</c:v>
                </c:pt>
                <c:pt idx="5423">
                  <c:v>74</c:v>
                </c:pt>
                <c:pt idx="5424">
                  <c:v>80</c:v>
                </c:pt>
                <c:pt idx="5425">
                  <c:v>80</c:v>
                </c:pt>
                <c:pt idx="5426">
                  <c:v>79</c:v>
                </c:pt>
                <c:pt idx="5427">
                  <c:v>80</c:v>
                </c:pt>
                <c:pt idx="5428">
                  <c:v>80</c:v>
                </c:pt>
                <c:pt idx="5429">
                  <c:v>80</c:v>
                </c:pt>
                <c:pt idx="5430">
                  <c:v>80</c:v>
                </c:pt>
                <c:pt idx="5431">
                  <c:v>80</c:v>
                </c:pt>
                <c:pt idx="5432">
                  <c:v>80</c:v>
                </c:pt>
                <c:pt idx="5433">
                  <c:v>80</c:v>
                </c:pt>
                <c:pt idx="5434">
                  <c:v>80</c:v>
                </c:pt>
                <c:pt idx="5435">
                  <c:v>80</c:v>
                </c:pt>
                <c:pt idx="5436">
                  <c:v>80</c:v>
                </c:pt>
                <c:pt idx="5437">
                  <c:v>80</c:v>
                </c:pt>
                <c:pt idx="5438">
                  <c:v>80</c:v>
                </c:pt>
                <c:pt idx="5439">
                  <c:v>80</c:v>
                </c:pt>
                <c:pt idx="5440">
                  <c:v>80</c:v>
                </c:pt>
                <c:pt idx="5441">
                  <c:v>80</c:v>
                </c:pt>
                <c:pt idx="5442">
                  <c:v>80</c:v>
                </c:pt>
                <c:pt idx="5443">
                  <c:v>79</c:v>
                </c:pt>
                <c:pt idx="5444">
                  <c:v>79</c:v>
                </c:pt>
                <c:pt idx="5445">
                  <c:v>79</c:v>
                </c:pt>
                <c:pt idx="5446">
                  <c:v>79</c:v>
                </c:pt>
                <c:pt idx="5447">
                  <c:v>79</c:v>
                </c:pt>
                <c:pt idx="5448">
                  <c:v>80</c:v>
                </c:pt>
                <c:pt idx="5449">
                  <c:v>75</c:v>
                </c:pt>
                <c:pt idx="5450">
                  <c:v>80</c:v>
                </c:pt>
                <c:pt idx="5451">
                  <c:v>75</c:v>
                </c:pt>
                <c:pt idx="5452">
                  <c:v>80</c:v>
                </c:pt>
                <c:pt idx="5453">
                  <c:v>80</c:v>
                </c:pt>
                <c:pt idx="5454">
                  <c:v>80</c:v>
                </c:pt>
                <c:pt idx="5455">
                  <c:v>80</c:v>
                </c:pt>
                <c:pt idx="5456">
                  <c:v>74</c:v>
                </c:pt>
                <c:pt idx="5457">
                  <c:v>77</c:v>
                </c:pt>
                <c:pt idx="5458">
                  <c:v>80</c:v>
                </c:pt>
                <c:pt idx="5459">
                  <c:v>80</c:v>
                </c:pt>
                <c:pt idx="5460">
                  <c:v>80</c:v>
                </c:pt>
                <c:pt idx="5461">
                  <c:v>80</c:v>
                </c:pt>
                <c:pt idx="5462">
                  <c:v>80</c:v>
                </c:pt>
                <c:pt idx="5463">
                  <c:v>80</c:v>
                </c:pt>
                <c:pt idx="5464">
                  <c:v>80</c:v>
                </c:pt>
                <c:pt idx="5465">
                  <c:v>80</c:v>
                </c:pt>
                <c:pt idx="5466">
                  <c:v>80</c:v>
                </c:pt>
                <c:pt idx="5467">
                  <c:v>80</c:v>
                </c:pt>
                <c:pt idx="5468">
                  <c:v>80</c:v>
                </c:pt>
                <c:pt idx="5469">
                  <c:v>80</c:v>
                </c:pt>
                <c:pt idx="5470">
                  <c:v>80</c:v>
                </c:pt>
                <c:pt idx="5471">
                  <c:v>80</c:v>
                </c:pt>
                <c:pt idx="5472">
                  <c:v>81</c:v>
                </c:pt>
                <c:pt idx="5473">
                  <c:v>73</c:v>
                </c:pt>
                <c:pt idx="5474">
                  <c:v>80</c:v>
                </c:pt>
                <c:pt idx="5475">
                  <c:v>80</c:v>
                </c:pt>
                <c:pt idx="5476">
                  <c:v>80</c:v>
                </c:pt>
                <c:pt idx="5477">
                  <c:v>80</c:v>
                </c:pt>
                <c:pt idx="5478">
                  <c:v>73</c:v>
                </c:pt>
                <c:pt idx="5479">
                  <c:v>80</c:v>
                </c:pt>
                <c:pt idx="5480">
                  <c:v>80</c:v>
                </c:pt>
                <c:pt idx="5481">
                  <c:v>73</c:v>
                </c:pt>
                <c:pt idx="5482">
                  <c:v>73</c:v>
                </c:pt>
                <c:pt idx="5483">
                  <c:v>73</c:v>
                </c:pt>
                <c:pt idx="5484">
                  <c:v>73</c:v>
                </c:pt>
                <c:pt idx="5485">
                  <c:v>80</c:v>
                </c:pt>
                <c:pt idx="5486">
                  <c:v>73</c:v>
                </c:pt>
                <c:pt idx="5487">
                  <c:v>73</c:v>
                </c:pt>
                <c:pt idx="5488">
                  <c:v>80</c:v>
                </c:pt>
                <c:pt idx="5489">
                  <c:v>80</c:v>
                </c:pt>
                <c:pt idx="5490">
                  <c:v>74</c:v>
                </c:pt>
                <c:pt idx="5491">
                  <c:v>80</c:v>
                </c:pt>
                <c:pt idx="5492">
                  <c:v>80</c:v>
                </c:pt>
                <c:pt idx="5493">
                  <c:v>80</c:v>
                </c:pt>
                <c:pt idx="5494">
                  <c:v>80</c:v>
                </c:pt>
                <c:pt idx="5495">
                  <c:v>80</c:v>
                </c:pt>
                <c:pt idx="5496">
                  <c:v>80</c:v>
                </c:pt>
                <c:pt idx="5497">
                  <c:v>80</c:v>
                </c:pt>
                <c:pt idx="5498">
                  <c:v>73</c:v>
                </c:pt>
                <c:pt idx="5499">
                  <c:v>73</c:v>
                </c:pt>
                <c:pt idx="5500">
                  <c:v>73</c:v>
                </c:pt>
                <c:pt idx="5501">
                  <c:v>80</c:v>
                </c:pt>
                <c:pt idx="5502">
                  <c:v>80</c:v>
                </c:pt>
                <c:pt idx="5503">
                  <c:v>80</c:v>
                </c:pt>
                <c:pt idx="5504">
                  <c:v>80</c:v>
                </c:pt>
                <c:pt idx="5505">
                  <c:v>80</c:v>
                </c:pt>
                <c:pt idx="5506">
                  <c:v>73</c:v>
                </c:pt>
                <c:pt idx="5507">
                  <c:v>74</c:v>
                </c:pt>
                <c:pt idx="5508">
                  <c:v>73</c:v>
                </c:pt>
                <c:pt idx="5509">
                  <c:v>80</c:v>
                </c:pt>
                <c:pt idx="5510">
                  <c:v>76</c:v>
                </c:pt>
                <c:pt idx="5511">
                  <c:v>73</c:v>
                </c:pt>
                <c:pt idx="5512">
                  <c:v>78</c:v>
                </c:pt>
                <c:pt idx="5513">
                  <c:v>73</c:v>
                </c:pt>
                <c:pt idx="5514">
                  <c:v>80</c:v>
                </c:pt>
                <c:pt idx="5515">
                  <c:v>73</c:v>
                </c:pt>
                <c:pt idx="5516">
                  <c:v>80</c:v>
                </c:pt>
                <c:pt idx="5517">
                  <c:v>74</c:v>
                </c:pt>
                <c:pt idx="5518">
                  <c:v>73</c:v>
                </c:pt>
                <c:pt idx="5519">
                  <c:v>79</c:v>
                </c:pt>
                <c:pt idx="5520">
                  <c:v>80</c:v>
                </c:pt>
                <c:pt idx="5521">
                  <c:v>80</c:v>
                </c:pt>
                <c:pt idx="5522">
                  <c:v>80</c:v>
                </c:pt>
                <c:pt idx="5523">
                  <c:v>80</c:v>
                </c:pt>
                <c:pt idx="5524">
                  <c:v>76</c:v>
                </c:pt>
                <c:pt idx="5525">
                  <c:v>78</c:v>
                </c:pt>
                <c:pt idx="5526">
                  <c:v>80</c:v>
                </c:pt>
                <c:pt idx="5527">
                  <c:v>80</c:v>
                </c:pt>
                <c:pt idx="5528">
                  <c:v>80</c:v>
                </c:pt>
                <c:pt idx="5529">
                  <c:v>80</c:v>
                </c:pt>
                <c:pt idx="5530">
                  <c:v>80</c:v>
                </c:pt>
                <c:pt idx="5531">
                  <c:v>80</c:v>
                </c:pt>
                <c:pt idx="5532">
                  <c:v>73</c:v>
                </c:pt>
                <c:pt idx="5533">
                  <c:v>78</c:v>
                </c:pt>
                <c:pt idx="5534">
                  <c:v>75</c:v>
                </c:pt>
                <c:pt idx="5535">
                  <c:v>80</c:v>
                </c:pt>
                <c:pt idx="5536">
                  <c:v>80</c:v>
                </c:pt>
                <c:pt idx="5537">
                  <c:v>74</c:v>
                </c:pt>
                <c:pt idx="5538">
                  <c:v>73</c:v>
                </c:pt>
                <c:pt idx="5539">
                  <c:v>80</c:v>
                </c:pt>
                <c:pt idx="5540">
                  <c:v>75</c:v>
                </c:pt>
                <c:pt idx="5541">
                  <c:v>78</c:v>
                </c:pt>
                <c:pt idx="5542">
                  <c:v>77</c:v>
                </c:pt>
                <c:pt idx="5543">
                  <c:v>78</c:v>
                </c:pt>
                <c:pt idx="5544">
                  <c:v>73</c:v>
                </c:pt>
                <c:pt idx="5545">
                  <c:v>74</c:v>
                </c:pt>
                <c:pt idx="5546">
                  <c:v>80</c:v>
                </c:pt>
                <c:pt idx="5547">
                  <c:v>74</c:v>
                </c:pt>
                <c:pt idx="5548">
                  <c:v>80</c:v>
                </c:pt>
                <c:pt idx="5549">
                  <c:v>80</c:v>
                </c:pt>
                <c:pt idx="5550">
                  <c:v>79</c:v>
                </c:pt>
                <c:pt idx="5551">
                  <c:v>80</c:v>
                </c:pt>
                <c:pt idx="5552">
                  <c:v>80</c:v>
                </c:pt>
                <c:pt idx="5553">
                  <c:v>80</c:v>
                </c:pt>
                <c:pt idx="5554">
                  <c:v>75</c:v>
                </c:pt>
                <c:pt idx="5555">
                  <c:v>80</c:v>
                </c:pt>
                <c:pt idx="5556">
                  <c:v>76</c:v>
                </c:pt>
                <c:pt idx="5557">
                  <c:v>80</c:v>
                </c:pt>
                <c:pt idx="5558">
                  <c:v>74</c:v>
                </c:pt>
                <c:pt idx="5559">
                  <c:v>79</c:v>
                </c:pt>
                <c:pt idx="5560">
                  <c:v>74</c:v>
                </c:pt>
                <c:pt idx="5561">
                  <c:v>80</c:v>
                </c:pt>
                <c:pt idx="5562">
                  <c:v>73</c:v>
                </c:pt>
                <c:pt idx="5563">
                  <c:v>73</c:v>
                </c:pt>
                <c:pt idx="5564">
                  <c:v>80</c:v>
                </c:pt>
                <c:pt idx="5565">
                  <c:v>73</c:v>
                </c:pt>
                <c:pt idx="5566">
                  <c:v>80</c:v>
                </c:pt>
                <c:pt idx="5567">
                  <c:v>74</c:v>
                </c:pt>
                <c:pt idx="5568">
                  <c:v>80</c:v>
                </c:pt>
                <c:pt idx="5569">
                  <c:v>80</c:v>
                </c:pt>
                <c:pt idx="5570">
                  <c:v>80</c:v>
                </c:pt>
                <c:pt idx="5571">
                  <c:v>74</c:v>
                </c:pt>
                <c:pt idx="5572">
                  <c:v>74</c:v>
                </c:pt>
                <c:pt idx="5573">
                  <c:v>80</c:v>
                </c:pt>
                <c:pt idx="5574">
                  <c:v>74</c:v>
                </c:pt>
                <c:pt idx="5575">
                  <c:v>80</c:v>
                </c:pt>
                <c:pt idx="5576">
                  <c:v>74</c:v>
                </c:pt>
                <c:pt idx="5577">
                  <c:v>73</c:v>
                </c:pt>
                <c:pt idx="5578">
                  <c:v>80</c:v>
                </c:pt>
                <c:pt idx="5579">
                  <c:v>74</c:v>
                </c:pt>
                <c:pt idx="5580">
                  <c:v>79</c:v>
                </c:pt>
                <c:pt idx="5581">
                  <c:v>75</c:v>
                </c:pt>
                <c:pt idx="5582">
                  <c:v>73</c:v>
                </c:pt>
                <c:pt idx="5583">
                  <c:v>73</c:v>
                </c:pt>
                <c:pt idx="5584">
                  <c:v>80</c:v>
                </c:pt>
                <c:pt idx="5585">
                  <c:v>73</c:v>
                </c:pt>
                <c:pt idx="5586">
                  <c:v>73</c:v>
                </c:pt>
                <c:pt idx="5587">
                  <c:v>73</c:v>
                </c:pt>
                <c:pt idx="5588">
                  <c:v>73</c:v>
                </c:pt>
                <c:pt idx="5589">
                  <c:v>80</c:v>
                </c:pt>
                <c:pt idx="5590">
                  <c:v>78</c:v>
                </c:pt>
                <c:pt idx="5591">
                  <c:v>73</c:v>
                </c:pt>
                <c:pt idx="5592">
                  <c:v>76</c:v>
                </c:pt>
                <c:pt idx="5593">
                  <c:v>80</c:v>
                </c:pt>
                <c:pt idx="5594">
                  <c:v>73</c:v>
                </c:pt>
                <c:pt idx="5595">
                  <c:v>80</c:v>
                </c:pt>
                <c:pt idx="5596">
                  <c:v>80</c:v>
                </c:pt>
                <c:pt idx="5597">
                  <c:v>73</c:v>
                </c:pt>
                <c:pt idx="5598">
                  <c:v>73</c:v>
                </c:pt>
                <c:pt idx="5599">
                  <c:v>79</c:v>
                </c:pt>
                <c:pt idx="5600">
                  <c:v>80</c:v>
                </c:pt>
                <c:pt idx="5601">
                  <c:v>73</c:v>
                </c:pt>
                <c:pt idx="5602">
                  <c:v>80</c:v>
                </c:pt>
                <c:pt idx="5603">
                  <c:v>74</c:v>
                </c:pt>
                <c:pt idx="5604">
                  <c:v>80</c:v>
                </c:pt>
                <c:pt idx="5605">
                  <c:v>73</c:v>
                </c:pt>
                <c:pt idx="5606">
                  <c:v>73</c:v>
                </c:pt>
                <c:pt idx="5607">
                  <c:v>80</c:v>
                </c:pt>
                <c:pt idx="5608">
                  <c:v>76</c:v>
                </c:pt>
                <c:pt idx="5609">
                  <c:v>74</c:v>
                </c:pt>
                <c:pt idx="5610">
                  <c:v>78</c:v>
                </c:pt>
                <c:pt idx="5611">
                  <c:v>77</c:v>
                </c:pt>
                <c:pt idx="5612">
                  <c:v>80</c:v>
                </c:pt>
                <c:pt idx="5613">
                  <c:v>80</c:v>
                </c:pt>
                <c:pt idx="5614">
                  <c:v>74</c:v>
                </c:pt>
                <c:pt idx="5615">
                  <c:v>80</c:v>
                </c:pt>
                <c:pt idx="5616">
                  <c:v>73</c:v>
                </c:pt>
                <c:pt idx="5617">
                  <c:v>80</c:v>
                </c:pt>
                <c:pt idx="5618">
                  <c:v>80</c:v>
                </c:pt>
                <c:pt idx="5619">
                  <c:v>80</c:v>
                </c:pt>
                <c:pt idx="5620">
                  <c:v>75</c:v>
                </c:pt>
                <c:pt idx="5621">
                  <c:v>80</c:v>
                </c:pt>
                <c:pt idx="5622">
                  <c:v>73</c:v>
                </c:pt>
                <c:pt idx="5623">
                  <c:v>80</c:v>
                </c:pt>
                <c:pt idx="5624">
                  <c:v>73</c:v>
                </c:pt>
                <c:pt idx="5625">
                  <c:v>80</c:v>
                </c:pt>
                <c:pt idx="5626">
                  <c:v>76</c:v>
                </c:pt>
                <c:pt idx="5627">
                  <c:v>80</c:v>
                </c:pt>
                <c:pt idx="5628">
                  <c:v>73</c:v>
                </c:pt>
                <c:pt idx="5629">
                  <c:v>80</c:v>
                </c:pt>
                <c:pt idx="5630">
                  <c:v>74</c:v>
                </c:pt>
                <c:pt idx="5631">
                  <c:v>73</c:v>
                </c:pt>
                <c:pt idx="5632">
                  <c:v>80</c:v>
                </c:pt>
                <c:pt idx="5633">
                  <c:v>75</c:v>
                </c:pt>
                <c:pt idx="5634">
                  <c:v>80</c:v>
                </c:pt>
                <c:pt idx="5635">
                  <c:v>75</c:v>
                </c:pt>
                <c:pt idx="5636">
                  <c:v>73</c:v>
                </c:pt>
                <c:pt idx="5637">
                  <c:v>80</c:v>
                </c:pt>
                <c:pt idx="5638">
                  <c:v>73</c:v>
                </c:pt>
                <c:pt idx="5639">
                  <c:v>80</c:v>
                </c:pt>
                <c:pt idx="5640">
                  <c:v>73</c:v>
                </c:pt>
                <c:pt idx="5641">
                  <c:v>80</c:v>
                </c:pt>
                <c:pt idx="5642">
                  <c:v>76</c:v>
                </c:pt>
                <c:pt idx="5643">
                  <c:v>80</c:v>
                </c:pt>
                <c:pt idx="5644">
                  <c:v>73</c:v>
                </c:pt>
                <c:pt idx="5645">
                  <c:v>80</c:v>
                </c:pt>
                <c:pt idx="5646">
                  <c:v>75</c:v>
                </c:pt>
                <c:pt idx="5647">
                  <c:v>80</c:v>
                </c:pt>
                <c:pt idx="5648">
                  <c:v>73</c:v>
                </c:pt>
                <c:pt idx="5649">
                  <c:v>80</c:v>
                </c:pt>
                <c:pt idx="5650">
                  <c:v>79</c:v>
                </c:pt>
                <c:pt idx="5651">
                  <c:v>80</c:v>
                </c:pt>
                <c:pt idx="5652">
                  <c:v>75</c:v>
                </c:pt>
                <c:pt idx="5653">
                  <c:v>73</c:v>
                </c:pt>
                <c:pt idx="5654">
                  <c:v>73</c:v>
                </c:pt>
                <c:pt idx="5655">
                  <c:v>80</c:v>
                </c:pt>
                <c:pt idx="5656">
                  <c:v>74</c:v>
                </c:pt>
                <c:pt idx="5657">
                  <c:v>80</c:v>
                </c:pt>
                <c:pt idx="5658">
                  <c:v>89</c:v>
                </c:pt>
                <c:pt idx="5659">
                  <c:v>81</c:v>
                </c:pt>
                <c:pt idx="5660">
                  <c:v>81</c:v>
                </c:pt>
                <c:pt idx="5661">
                  <c:v>88</c:v>
                </c:pt>
                <c:pt idx="5662">
                  <c:v>89</c:v>
                </c:pt>
                <c:pt idx="5663">
                  <c:v>81</c:v>
                </c:pt>
                <c:pt idx="5664">
                  <c:v>81</c:v>
                </c:pt>
                <c:pt idx="5665">
                  <c:v>81</c:v>
                </c:pt>
                <c:pt idx="5666">
                  <c:v>89</c:v>
                </c:pt>
                <c:pt idx="5667">
                  <c:v>88</c:v>
                </c:pt>
                <c:pt idx="5668">
                  <c:v>88</c:v>
                </c:pt>
                <c:pt idx="5669">
                  <c:v>88</c:v>
                </c:pt>
                <c:pt idx="5670">
                  <c:v>88</c:v>
                </c:pt>
                <c:pt idx="5671">
                  <c:v>81</c:v>
                </c:pt>
                <c:pt idx="5672">
                  <c:v>89</c:v>
                </c:pt>
                <c:pt idx="5673">
                  <c:v>81</c:v>
                </c:pt>
                <c:pt idx="5674">
                  <c:v>86</c:v>
                </c:pt>
                <c:pt idx="5675">
                  <c:v>88</c:v>
                </c:pt>
                <c:pt idx="5676">
                  <c:v>81</c:v>
                </c:pt>
                <c:pt idx="5677">
                  <c:v>81</c:v>
                </c:pt>
                <c:pt idx="5678">
                  <c:v>81</c:v>
                </c:pt>
                <c:pt idx="5679">
                  <c:v>81</c:v>
                </c:pt>
                <c:pt idx="5680">
                  <c:v>86</c:v>
                </c:pt>
                <c:pt idx="5681">
                  <c:v>87</c:v>
                </c:pt>
                <c:pt idx="5682">
                  <c:v>88</c:v>
                </c:pt>
                <c:pt idx="5683">
                  <c:v>84</c:v>
                </c:pt>
                <c:pt idx="5684">
                  <c:v>88</c:v>
                </c:pt>
                <c:pt idx="5685">
                  <c:v>88</c:v>
                </c:pt>
                <c:pt idx="5686">
                  <c:v>88</c:v>
                </c:pt>
                <c:pt idx="5687">
                  <c:v>88</c:v>
                </c:pt>
                <c:pt idx="5688">
                  <c:v>88</c:v>
                </c:pt>
                <c:pt idx="5689">
                  <c:v>88</c:v>
                </c:pt>
                <c:pt idx="5690">
                  <c:v>88</c:v>
                </c:pt>
                <c:pt idx="5691">
                  <c:v>81</c:v>
                </c:pt>
                <c:pt idx="5692">
                  <c:v>81</c:v>
                </c:pt>
                <c:pt idx="5693">
                  <c:v>81</c:v>
                </c:pt>
                <c:pt idx="5694">
                  <c:v>88</c:v>
                </c:pt>
                <c:pt idx="5695">
                  <c:v>89</c:v>
                </c:pt>
                <c:pt idx="5696">
                  <c:v>88</c:v>
                </c:pt>
                <c:pt idx="5697">
                  <c:v>88</c:v>
                </c:pt>
                <c:pt idx="5698">
                  <c:v>88</c:v>
                </c:pt>
                <c:pt idx="5699">
                  <c:v>88</c:v>
                </c:pt>
                <c:pt idx="5700">
                  <c:v>88</c:v>
                </c:pt>
                <c:pt idx="5701">
                  <c:v>88</c:v>
                </c:pt>
                <c:pt idx="5702">
                  <c:v>88</c:v>
                </c:pt>
                <c:pt idx="5703">
                  <c:v>88</c:v>
                </c:pt>
                <c:pt idx="5704">
                  <c:v>88</c:v>
                </c:pt>
                <c:pt idx="5705">
                  <c:v>88</c:v>
                </c:pt>
                <c:pt idx="5706">
                  <c:v>88</c:v>
                </c:pt>
                <c:pt idx="5707">
                  <c:v>85</c:v>
                </c:pt>
                <c:pt idx="5708">
                  <c:v>87</c:v>
                </c:pt>
                <c:pt idx="5709">
                  <c:v>81</c:v>
                </c:pt>
                <c:pt idx="5710">
                  <c:v>81</c:v>
                </c:pt>
                <c:pt idx="5711">
                  <c:v>81</c:v>
                </c:pt>
                <c:pt idx="5712">
                  <c:v>82</c:v>
                </c:pt>
                <c:pt idx="5713">
                  <c:v>88</c:v>
                </c:pt>
                <c:pt idx="5714">
                  <c:v>88</c:v>
                </c:pt>
                <c:pt idx="5715">
                  <c:v>84</c:v>
                </c:pt>
                <c:pt idx="5716">
                  <c:v>88</c:v>
                </c:pt>
                <c:pt idx="5717">
                  <c:v>88</c:v>
                </c:pt>
                <c:pt idx="5718">
                  <c:v>81</c:v>
                </c:pt>
                <c:pt idx="5719">
                  <c:v>83</c:v>
                </c:pt>
                <c:pt idx="5720">
                  <c:v>88</c:v>
                </c:pt>
                <c:pt idx="5721">
                  <c:v>81</c:v>
                </c:pt>
                <c:pt idx="5722">
                  <c:v>89</c:v>
                </c:pt>
                <c:pt idx="5723">
                  <c:v>83</c:v>
                </c:pt>
                <c:pt idx="5724">
                  <c:v>88</c:v>
                </c:pt>
                <c:pt idx="5725">
                  <c:v>88</c:v>
                </c:pt>
                <c:pt idx="5726">
                  <c:v>88</c:v>
                </c:pt>
                <c:pt idx="5727">
                  <c:v>88</c:v>
                </c:pt>
                <c:pt idx="5728">
                  <c:v>84</c:v>
                </c:pt>
                <c:pt idx="5729">
                  <c:v>89</c:v>
                </c:pt>
                <c:pt idx="5730">
                  <c:v>81</c:v>
                </c:pt>
                <c:pt idx="5731">
                  <c:v>81</c:v>
                </c:pt>
                <c:pt idx="5732">
                  <c:v>81</c:v>
                </c:pt>
                <c:pt idx="5733">
                  <c:v>88</c:v>
                </c:pt>
                <c:pt idx="5734">
                  <c:v>89</c:v>
                </c:pt>
                <c:pt idx="5735">
                  <c:v>81</c:v>
                </c:pt>
                <c:pt idx="5736">
                  <c:v>81</c:v>
                </c:pt>
                <c:pt idx="5737">
                  <c:v>88</c:v>
                </c:pt>
                <c:pt idx="5738">
                  <c:v>82</c:v>
                </c:pt>
                <c:pt idx="5739">
                  <c:v>81</c:v>
                </c:pt>
                <c:pt idx="5740">
                  <c:v>88</c:v>
                </c:pt>
                <c:pt idx="5741">
                  <c:v>81</c:v>
                </c:pt>
                <c:pt idx="5742">
                  <c:v>81</c:v>
                </c:pt>
                <c:pt idx="5743">
                  <c:v>87</c:v>
                </c:pt>
                <c:pt idx="5744">
                  <c:v>82</c:v>
                </c:pt>
                <c:pt idx="5745">
                  <c:v>81</c:v>
                </c:pt>
                <c:pt idx="5746">
                  <c:v>88</c:v>
                </c:pt>
                <c:pt idx="5747">
                  <c:v>86</c:v>
                </c:pt>
                <c:pt idx="5748">
                  <c:v>88</c:v>
                </c:pt>
                <c:pt idx="5749">
                  <c:v>88</c:v>
                </c:pt>
                <c:pt idx="5750">
                  <c:v>82</c:v>
                </c:pt>
                <c:pt idx="5751">
                  <c:v>82</c:v>
                </c:pt>
                <c:pt idx="5752">
                  <c:v>87</c:v>
                </c:pt>
                <c:pt idx="5753">
                  <c:v>87</c:v>
                </c:pt>
                <c:pt idx="5754">
                  <c:v>86</c:v>
                </c:pt>
                <c:pt idx="5755">
                  <c:v>85</c:v>
                </c:pt>
                <c:pt idx="5756">
                  <c:v>83</c:v>
                </c:pt>
                <c:pt idx="5757">
                  <c:v>85</c:v>
                </c:pt>
                <c:pt idx="5758">
                  <c:v>89</c:v>
                </c:pt>
                <c:pt idx="5759">
                  <c:v>84</c:v>
                </c:pt>
                <c:pt idx="5760">
                  <c:v>81</c:v>
                </c:pt>
                <c:pt idx="5761">
                  <c:v>81</c:v>
                </c:pt>
                <c:pt idx="5762">
                  <c:v>88</c:v>
                </c:pt>
                <c:pt idx="5763">
                  <c:v>83</c:v>
                </c:pt>
                <c:pt idx="5764">
                  <c:v>88</c:v>
                </c:pt>
                <c:pt idx="5765">
                  <c:v>88</c:v>
                </c:pt>
                <c:pt idx="5766">
                  <c:v>84</c:v>
                </c:pt>
                <c:pt idx="5767">
                  <c:v>88</c:v>
                </c:pt>
                <c:pt idx="5768">
                  <c:v>83</c:v>
                </c:pt>
                <c:pt idx="5769">
                  <c:v>89</c:v>
                </c:pt>
                <c:pt idx="5770">
                  <c:v>81</c:v>
                </c:pt>
                <c:pt idx="5771">
                  <c:v>81</c:v>
                </c:pt>
                <c:pt idx="5772">
                  <c:v>81</c:v>
                </c:pt>
                <c:pt idx="5773">
                  <c:v>88</c:v>
                </c:pt>
                <c:pt idx="5774">
                  <c:v>89</c:v>
                </c:pt>
                <c:pt idx="5775">
                  <c:v>81</c:v>
                </c:pt>
                <c:pt idx="5776">
                  <c:v>81</c:v>
                </c:pt>
                <c:pt idx="5777">
                  <c:v>88</c:v>
                </c:pt>
                <c:pt idx="5778">
                  <c:v>88</c:v>
                </c:pt>
                <c:pt idx="5779">
                  <c:v>86</c:v>
                </c:pt>
                <c:pt idx="5780">
                  <c:v>88</c:v>
                </c:pt>
                <c:pt idx="5781">
                  <c:v>87</c:v>
                </c:pt>
                <c:pt idx="5782">
                  <c:v>88</c:v>
                </c:pt>
                <c:pt idx="5783">
                  <c:v>81</c:v>
                </c:pt>
                <c:pt idx="5784">
                  <c:v>81</c:v>
                </c:pt>
                <c:pt idx="5785">
                  <c:v>85</c:v>
                </c:pt>
                <c:pt idx="5786">
                  <c:v>88</c:v>
                </c:pt>
                <c:pt idx="5787">
                  <c:v>86</c:v>
                </c:pt>
                <c:pt idx="5788">
                  <c:v>81</c:v>
                </c:pt>
                <c:pt idx="5789">
                  <c:v>81</c:v>
                </c:pt>
                <c:pt idx="5790">
                  <c:v>81</c:v>
                </c:pt>
                <c:pt idx="5791">
                  <c:v>81</c:v>
                </c:pt>
                <c:pt idx="5792">
                  <c:v>82</c:v>
                </c:pt>
                <c:pt idx="5793">
                  <c:v>88</c:v>
                </c:pt>
                <c:pt idx="5794">
                  <c:v>88</c:v>
                </c:pt>
                <c:pt idx="5795">
                  <c:v>88</c:v>
                </c:pt>
                <c:pt idx="5796">
                  <c:v>87</c:v>
                </c:pt>
                <c:pt idx="5797">
                  <c:v>82</c:v>
                </c:pt>
                <c:pt idx="5798">
                  <c:v>88</c:v>
                </c:pt>
                <c:pt idx="5799">
                  <c:v>81</c:v>
                </c:pt>
                <c:pt idx="5800">
                  <c:v>88</c:v>
                </c:pt>
                <c:pt idx="5801">
                  <c:v>87</c:v>
                </c:pt>
                <c:pt idx="5802">
                  <c:v>82</c:v>
                </c:pt>
                <c:pt idx="5803">
                  <c:v>88</c:v>
                </c:pt>
                <c:pt idx="5804">
                  <c:v>88</c:v>
                </c:pt>
                <c:pt idx="5805">
                  <c:v>87</c:v>
                </c:pt>
                <c:pt idx="5806">
                  <c:v>84</c:v>
                </c:pt>
                <c:pt idx="5807">
                  <c:v>88</c:v>
                </c:pt>
                <c:pt idx="5808">
                  <c:v>87</c:v>
                </c:pt>
                <c:pt idx="5809">
                  <c:v>88</c:v>
                </c:pt>
                <c:pt idx="5810">
                  <c:v>88</c:v>
                </c:pt>
                <c:pt idx="5811">
                  <c:v>81</c:v>
                </c:pt>
                <c:pt idx="5812">
                  <c:v>88</c:v>
                </c:pt>
                <c:pt idx="5813">
                  <c:v>88</c:v>
                </c:pt>
                <c:pt idx="5814">
                  <c:v>89</c:v>
                </c:pt>
                <c:pt idx="5815">
                  <c:v>84</c:v>
                </c:pt>
                <c:pt idx="5816">
                  <c:v>81</c:v>
                </c:pt>
                <c:pt idx="5817">
                  <c:v>81</c:v>
                </c:pt>
                <c:pt idx="5818">
                  <c:v>86</c:v>
                </c:pt>
                <c:pt idx="5819">
                  <c:v>88</c:v>
                </c:pt>
                <c:pt idx="5820">
                  <c:v>88</c:v>
                </c:pt>
                <c:pt idx="5821">
                  <c:v>85</c:v>
                </c:pt>
                <c:pt idx="5822">
                  <c:v>87</c:v>
                </c:pt>
                <c:pt idx="5823">
                  <c:v>81</c:v>
                </c:pt>
                <c:pt idx="5824">
                  <c:v>81</c:v>
                </c:pt>
                <c:pt idx="5825">
                  <c:v>81</c:v>
                </c:pt>
                <c:pt idx="5826">
                  <c:v>82</c:v>
                </c:pt>
                <c:pt idx="5827">
                  <c:v>88</c:v>
                </c:pt>
                <c:pt idx="5828">
                  <c:v>88</c:v>
                </c:pt>
                <c:pt idx="5829">
                  <c:v>84</c:v>
                </c:pt>
                <c:pt idx="5830">
                  <c:v>89</c:v>
                </c:pt>
                <c:pt idx="5831">
                  <c:v>81</c:v>
                </c:pt>
                <c:pt idx="5832">
                  <c:v>81</c:v>
                </c:pt>
                <c:pt idx="5833">
                  <c:v>81</c:v>
                </c:pt>
                <c:pt idx="5834">
                  <c:v>81</c:v>
                </c:pt>
                <c:pt idx="5835">
                  <c:v>88</c:v>
                </c:pt>
                <c:pt idx="5836">
                  <c:v>85</c:v>
                </c:pt>
                <c:pt idx="5837">
                  <c:v>81</c:v>
                </c:pt>
                <c:pt idx="5838">
                  <c:v>81</c:v>
                </c:pt>
                <c:pt idx="5839">
                  <c:v>81</c:v>
                </c:pt>
                <c:pt idx="5840">
                  <c:v>81</c:v>
                </c:pt>
                <c:pt idx="5841">
                  <c:v>86</c:v>
                </c:pt>
                <c:pt idx="5842">
                  <c:v>81</c:v>
                </c:pt>
                <c:pt idx="5843">
                  <c:v>81</c:v>
                </c:pt>
                <c:pt idx="5844">
                  <c:v>81</c:v>
                </c:pt>
                <c:pt idx="5845">
                  <c:v>81</c:v>
                </c:pt>
                <c:pt idx="5846">
                  <c:v>88</c:v>
                </c:pt>
                <c:pt idx="5847">
                  <c:v>89</c:v>
                </c:pt>
                <c:pt idx="5848">
                  <c:v>81</c:v>
                </c:pt>
                <c:pt idx="5849">
                  <c:v>81</c:v>
                </c:pt>
                <c:pt idx="5850">
                  <c:v>81</c:v>
                </c:pt>
                <c:pt idx="5851">
                  <c:v>89</c:v>
                </c:pt>
                <c:pt idx="5852">
                  <c:v>81</c:v>
                </c:pt>
                <c:pt idx="5853">
                  <c:v>86</c:v>
                </c:pt>
                <c:pt idx="5854">
                  <c:v>88</c:v>
                </c:pt>
                <c:pt idx="5855">
                  <c:v>86</c:v>
                </c:pt>
                <c:pt idx="5856">
                  <c:v>89</c:v>
                </c:pt>
                <c:pt idx="5857">
                  <c:v>88</c:v>
                </c:pt>
                <c:pt idx="5858">
                  <c:v>88</c:v>
                </c:pt>
                <c:pt idx="5859">
                  <c:v>82</c:v>
                </c:pt>
                <c:pt idx="5860">
                  <c:v>81</c:v>
                </c:pt>
                <c:pt idx="5861">
                  <c:v>88</c:v>
                </c:pt>
                <c:pt idx="5862">
                  <c:v>88</c:v>
                </c:pt>
                <c:pt idx="5863">
                  <c:v>88</c:v>
                </c:pt>
                <c:pt idx="5864">
                  <c:v>88</c:v>
                </c:pt>
                <c:pt idx="5865">
                  <c:v>88</c:v>
                </c:pt>
                <c:pt idx="5866">
                  <c:v>81</c:v>
                </c:pt>
                <c:pt idx="5867">
                  <c:v>86</c:v>
                </c:pt>
                <c:pt idx="5868">
                  <c:v>88</c:v>
                </c:pt>
                <c:pt idx="5869">
                  <c:v>88</c:v>
                </c:pt>
                <c:pt idx="5870">
                  <c:v>88</c:v>
                </c:pt>
                <c:pt idx="5871">
                  <c:v>88</c:v>
                </c:pt>
                <c:pt idx="5872">
                  <c:v>88</c:v>
                </c:pt>
                <c:pt idx="5873">
                  <c:v>88</c:v>
                </c:pt>
                <c:pt idx="5874">
                  <c:v>87</c:v>
                </c:pt>
                <c:pt idx="5875">
                  <c:v>88</c:v>
                </c:pt>
                <c:pt idx="5876">
                  <c:v>88</c:v>
                </c:pt>
                <c:pt idx="5877">
                  <c:v>88</c:v>
                </c:pt>
                <c:pt idx="5878">
                  <c:v>89</c:v>
                </c:pt>
                <c:pt idx="5879">
                  <c:v>81</c:v>
                </c:pt>
                <c:pt idx="5880">
                  <c:v>81</c:v>
                </c:pt>
                <c:pt idx="5881">
                  <c:v>81</c:v>
                </c:pt>
                <c:pt idx="5882">
                  <c:v>81</c:v>
                </c:pt>
                <c:pt idx="5883">
                  <c:v>87</c:v>
                </c:pt>
                <c:pt idx="5884">
                  <c:v>82</c:v>
                </c:pt>
                <c:pt idx="5885">
                  <c:v>88</c:v>
                </c:pt>
                <c:pt idx="5886">
                  <c:v>88</c:v>
                </c:pt>
                <c:pt idx="5887">
                  <c:v>84</c:v>
                </c:pt>
                <c:pt idx="5888">
                  <c:v>82</c:v>
                </c:pt>
                <c:pt idx="5889">
                  <c:v>81</c:v>
                </c:pt>
                <c:pt idx="5890">
                  <c:v>81</c:v>
                </c:pt>
                <c:pt idx="5891">
                  <c:v>81</c:v>
                </c:pt>
                <c:pt idx="5892">
                  <c:v>89</c:v>
                </c:pt>
                <c:pt idx="5893">
                  <c:v>81</c:v>
                </c:pt>
                <c:pt idx="5894">
                  <c:v>81</c:v>
                </c:pt>
                <c:pt idx="5895">
                  <c:v>88</c:v>
                </c:pt>
                <c:pt idx="5896">
                  <c:v>82</c:v>
                </c:pt>
                <c:pt idx="5897">
                  <c:v>84</c:v>
                </c:pt>
                <c:pt idx="5898">
                  <c:v>88</c:v>
                </c:pt>
                <c:pt idx="5899">
                  <c:v>82</c:v>
                </c:pt>
                <c:pt idx="5900">
                  <c:v>88</c:v>
                </c:pt>
                <c:pt idx="5901">
                  <c:v>82</c:v>
                </c:pt>
                <c:pt idx="5902">
                  <c:v>86</c:v>
                </c:pt>
                <c:pt idx="5903">
                  <c:v>81</c:v>
                </c:pt>
                <c:pt idx="5904">
                  <c:v>85</c:v>
                </c:pt>
                <c:pt idx="5905">
                  <c:v>85</c:v>
                </c:pt>
                <c:pt idx="5906">
                  <c:v>88</c:v>
                </c:pt>
                <c:pt idx="5907">
                  <c:v>82</c:v>
                </c:pt>
                <c:pt idx="5908">
                  <c:v>81</c:v>
                </c:pt>
                <c:pt idx="5909">
                  <c:v>81</c:v>
                </c:pt>
                <c:pt idx="5910">
                  <c:v>88</c:v>
                </c:pt>
                <c:pt idx="5911">
                  <c:v>81</c:v>
                </c:pt>
                <c:pt idx="5912">
                  <c:v>81</c:v>
                </c:pt>
                <c:pt idx="5913">
                  <c:v>85</c:v>
                </c:pt>
                <c:pt idx="5914">
                  <c:v>81</c:v>
                </c:pt>
                <c:pt idx="5915">
                  <c:v>88</c:v>
                </c:pt>
                <c:pt idx="5916">
                  <c:v>81</c:v>
                </c:pt>
                <c:pt idx="5917">
                  <c:v>88</c:v>
                </c:pt>
                <c:pt idx="5918">
                  <c:v>81</c:v>
                </c:pt>
                <c:pt idx="5919">
                  <c:v>84</c:v>
                </c:pt>
                <c:pt idx="5920">
                  <c:v>81</c:v>
                </c:pt>
                <c:pt idx="5921">
                  <c:v>85</c:v>
                </c:pt>
                <c:pt idx="5922">
                  <c:v>88</c:v>
                </c:pt>
                <c:pt idx="5923">
                  <c:v>82</c:v>
                </c:pt>
                <c:pt idx="5924">
                  <c:v>82</c:v>
                </c:pt>
                <c:pt idx="5925">
                  <c:v>82</c:v>
                </c:pt>
                <c:pt idx="5926">
                  <c:v>81</c:v>
                </c:pt>
                <c:pt idx="5927">
                  <c:v>85</c:v>
                </c:pt>
                <c:pt idx="5928">
                  <c:v>89</c:v>
                </c:pt>
                <c:pt idx="5929">
                  <c:v>87</c:v>
                </c:pt>
                <c:pt idx="5930">
                  <c:v>82</c:v>
                </c:pt>
                <c:pt idx="5931">
                  <c:v>88</c:v>
                </c:pt>
                <c:pt idx="5932">
                  <c:v>84</c:v>
                </c:pt>
                <c:pt idx="5933">
                  <c:v>88</c:v>
                </c:pt>
                <c:pt idx="5934">
                  <c:v>81</c:v>
                </c:pt>
                <c:pt idx="5935">
                  <c:v>89</c:v>
                </c:pt>
                <c:pt idx="5936">
                  <c:v>83</c:v>
                </c:pt>
                <c:pt idx="5937">
                  <c:v>89</c:v>
                </c:pt>
                <c:pt idx="5938">
                  <c:v>82</c:v>
                </c:pt>
                <c:pt idx="5939">
                  <c:v>81</c:v>
                </c:pt>
                <c:pt idx="5940">
                  <c:v>88</c:v>
                </c:pt>
                <c:pt idx="5941">
                  <c:v>81</c:v>
                </c:pt>
                <c:pt idx="5942">
                  <c:v>89</c:v>
                </c:pt>
                <c:pt idx="5943">
                  <c:v>84</c:v>
                </c:pt>
                <c:pt idx="5944">
                  <c:v>81</c:v>
                </c:pt>
                <c:pt idx="5945">
                  <c:v>88</c:v>
                </c:pt>
                <c:pt idx="5946">
                  <c:v>82</c:v>
                </c:pt>
                <c:pt idx="5947">
                  <c:v>81</c:v>
                </c:pt>
                <c:pt idx="5948">
                  <c:v>81</c:v>
                </c:pt>
                <c:pt idx="5949">
                  <c:v>88</c:v>
                </c:pt>
                <c:pt idx="5950">
                  <c:v>81</c:v>
                </c:pt>
                <c:pt idx="5951">
                  <c:v>86</c:v>
                </c:pt>
                <c:pt idx="5952">
                  <c:v>82</c:v>
                </c:pt>
                <c:pt idx="5953">
                  <c:v>81</c:v>
                </c:pt>
                <c:pt idx="5954">
                  <c:v>89</c:v>
                </c:pt>
                <c:pt idx="5955">
                  <c:v>83</c:v>
                </c:pt>
                <c:pt idx="5956">
                  <c:v>81</c:v>
                </c:pt>
                <c:pt idx="5957">
                  <c:v>89</c:v>
                </c:pt>
                <c:pt idx="5958">
                  <c:v>82</c:v>
                </c:pt>
                <c:pt idx="5959">
                  <c:v>82</c:v>
                </c:pt>
                <c:pt idx="5960">
                  <c:v>88</c:v>
                </c:pt>
                <c:pt idx="5961">
                  <c:v>83</c:v>
                </c:pt>
                <c:pt idx="5962">
                  <c:v>88</c:v>
                </c:pt>
                <c:pt idx="5963">
                  <c:v>81</c:v>
                </c:pt>
                <c:pt idx="5964">
                  <c:v>88</c:v>
                </c:pt>
                <c:pt idx="5965">
                  <c:v>88</c:v>
                </c:pt>
                <c:pt idx="5966">
                  <c:v>88</c:v>
                </c:pt>
                <c:pt idx="5967">
                  <c:v>81</c:v>
                </c:pt>
                <c:pt idx="5968">
                  <c:v>81</c:v>
                </c:pt>
                <c:pt idx="5969">
                  <c:v>88</c:v>
                </c:pt>
                <c:pt idx="5970">
                  <c:v>81</c:v>
                </c:pt>
                <c:pt idx="5971">
                  <c:v>88</c:v>
                </c:pt>
                <c:pt idx="5972">
                  <c:v>83</c:v>
                </c:pt>
                <c:pt idx="5973">
                  <c:v>81</c:v>
                </c:pt>
                <c:pt idx="5974">
                  <c:v>88</c:v>
                </c:pt>
                <c:pt idx="5975">
                  <c:v>82</c:v>
                </c:pt>
                <c:pt idx="5976">
                  <c:v>88</c:v>
                </c:pt>
                <c:pt idx="5977">
                  <c:v>81</c:v>
                </c:pt>
                <c:pt idx="5978">
                  <c:v>88</c:v>
                </c:pt>
                <c:pt idx="5979">
                  <c:v>82</c:v>
                </c:pt>
                <c:pt idx="5980">
                  <c:v>81</c:v>
                </c:pt>
                <c:pt idx="5981">
                  <c:v>88</c:v>
                </c:pt>
                <c:pt idx="5982">
                  <c:v>82</c:v>
                </c:pt>
                <c:pt idx="5983">
                  <c:v>88</c:v>
                </c:pt>
                <c:pt idx="5984">
                  <c:v>83</c:v>
                </c:pt>
                <c:pt idx="5985">
                  <c:v>82</c:v>
                </c:pt>
                <c:pt idx="5986">
                  <c:v>81</c:v>
                </c:pt>
                <c:pt idx="5987">
                  <c:v>89</c:v>
                </c:pt>
                <c:pt idx="5988">
                  <c:v>83</c:v>
                </c:pt>
                <c:pt idx="5989">
                  <c:v>81</c:v>
                </c:pt>
                <c:pt idx="5990">
                  <c:v>88</c:v>
                </c:pt>
                <c:pt idx="5991">
                  <c:v>82</c:v>
                </c:pt>
                <c:pt idx="5992">
                  <c:v>88</c:v>
                </c:pt>
                <c:pt idx="5993">
                  <c:v>88</c:v>
                </c:pt>
                <c:pt idx="5994">
                  <c:v>83</c:v>
                </c:pt>
                <c:pt idx="5995">
                  <c:v>88</c:v>
                </c:pt>
                <c:pt idx="5996">
                  <c:v>85</c:v>
                </c:pt>
                <c:pt idx="5997">
                  <c:v>82</c:v>
                </c:pt>
                <c:pt idx="5998">
                  <c:v>88</c:v>
                </c:pt>
                <c:pt idx="5999">
                  <c:v>88</c:v>
                </c:pt>
                <c:pt idx="6000">
                  <c:v>82</c:v>
                </c:pt>
                <c:pt idx="6001">
                  <c:v>81</c:v>
                </c:pt>
                <c:pt idx="6002">
                  <c:v>88</c:v>
                </c:pt>
                <c:pt idx="6003">
                  <c:v>82</c:v>
                </c:pt>
                <c:pt idx="6004">
                  <c:v>81</c:v>
                </c:pt>
                <c:pt idx="6005">
                  <c:v>81</c:v>
                </c:pt>
                <c:pt idx="6006">
                  <c:v>81</c:v>
                </c:pt>
                <c:pt idx="6007">
                  <c:v>87</c:v>
                </c:pt>
                <c:pt idx="6008">
                  <c:v>83</c:v>
                </c:pt>
                <c:pt idx="6009">
                  <c:v>82</c:v>
                </c:pt>
                <c:pt idx="6010">
                  <c:v>88</c:v>
                </c:pt>
                <c:pt idx="6011">
                  <c:v>88</c:v>
                </c:pt>
                <c:pt idx="6012">
                  <c:v>81</c:v>
                </c:pt>
                <c:pt idx="6013">
                  <c:v>86</c:v>
                </c:pt>
                <c:pt idx="6014">
                  <c:v>82</c:v>
                </c:pt>
                <c:pt idx="6015">
                  <c:v>88</c:v>
                </c:pt>
                <c:pt idx="6016">
                  <c:v>87</c:v>
                </c:pt>
                <c:pt idx="6017">
                  <c:v>88</c:v>
                </c:pt>
                <c:pt idx="6018">
                  <c:v>87</c:v>
                </c:pt>
                <c:pt idx="6019">
                  <c:v>85</c:v>
                </c:pt>
                <c:pt idx="6020">
                  <c:v>88</c:v>
                </c:pt>
                <c:pt idx="6021">
                  <c:v>88</c:v>
                </c:pt>
                <c:pt idx="6022">
                  <c:v>88</c:v>
                </c:pt>
                <c:pt idx="6023">
                  <c:v>88</c:v>
                </c:pt>
                <c:pt idx="6024">
                  <c:v>88</c:v>
                </c:pt>
                <c:pt idx="6025">
                  <c:v>86</c:v>
                </c:pt>
                <c:pt idx="6026">
                  <c:v>82</c:v>
                </c:pt>
                <c:pt idx="6027">
                  <c:v>81</c:v>
                </c:pt>
                <c:pt idx="6028">
                  <c:v>81</c:v>
                </c:pt>
                <c:pt idx="6029">
                  <c:v>81</c:v>
                </c:pt>
                <c:pt idx="6030">
                  <c:v>81</c:v>
                </c:pt>
                <c:pt idx="6031">
                  <c:v>88</c:v>
                </c:pt>
                <c:pt idx="6032">
                  <c:v>88</c:v>
                </c:pt>
                <c:pt idx="6033">
                  <c:v>81</c:v>
                </c:pt>
                <c:pt idx="6034">
                  <c:v>88</c:v>
                </c:pt>
                <c:pt idx="6035">
                  <c:v>87</c:v>
                </c:pt>
                <c:pt idx="6036">
                  <c:v>89</c:v>
                </c:pt>
                <c:pt idx="6037">
                  <c:v>81</c:v>
                </c:pt>
                <c:pt idx="6038">
                  <c:v>81</c:v>
                </c:pt>
                <c:pt idx="6039">
                  <c:v>81</c:v>
                </c:pt>
                <c:pt idx="6040">
                  <c:v>86</c:v>
                </c:pt>
                <c:pt idx="6041">
                  <c:v>86</c:v>
                </c:pt>
                <c:pt idx="6042">
                  <c:v>88</c:v>
                </c:pt>
                <c:pt idx="6043">
                  <c:v>88</c:v>
                </c:pt>
                <c:pt idx="6044">
                  <c:v>81</c:v>
                </c:pt>
                <c:pt idx="6045">
                  <c:v>81</c:v>
                </c:pt>
                <c:pt idx="6046">
                  <c:v>81</c:v>
                </c:pt>
                <c:pt idx="6047">
                  <c:v>81</c:v>
                </c:pt>
                <c:pt idx="6048">
                  <c:v>88</c:v>
                </c:pt>
                <c:pt idx="6049">
                  <c:v>81</c:v>
                </c:pt>
                <c:pt idx="6050">
                  <c:v>88</c:v>
                </c:pt>
                <c:pt idx="6051">
                  <c:v>88</c:v>
                </c:pt>
                <c:pt idx="6052">
                  <c:v>88</c:v>
                </c:pt>
                <c:pt idx="6053">
                  <c:v>88</c:v>
                </c:pt>
                <c:pt idx="6054">
                  <c:v>81</c:v>
                </c:pt>
                <c:pt idx="6055">
                  <c:v>82</c:v>
                </c:pt>
                <c:pt idx="6056">
                  <c:v>88</c:v>
                </c:pt>
                <c:pt idx="6057">
                  <c:v>81</c:v>
                </c:pt>
                <c:pt idx="6058">
                  <c:v>88</c:v>
                </c:pt>
                <c:pt idx="6059">
                  <c:v>88</c:v>
                </c:pt>
                <c:pt idx="6060">
                  <c:v>81</c:v>
                </c:pt>
                <c:pt idx="6061">
                  <c:v>81</c:v>
                </c:pt>
                <c:pt idx="6062">
                  <c:v>81</c:v>
                </c:pt>
                <c:pt idx="6063">
                  <c:v>88</c:v>
                </c:pt>
                <c:pt idx="6064">
                  <c:v>88</c:v>
                </c:pt>
                <c:pt idx="6065">
                  <c:v>89</c:v>
                </c:pt>
                <c:pt idx="6066">
                  <c:v>88</c:v>
                </c:pt>
                <c:pt idx="6067">
                  <c:v>81</c:v>
                </c:pt>
                <c:pt idx="6068">
                  <c:v>81</c:v>
                </c:pt>
                <c:pt idx="6069">
                  <c:v>88</c:v>
                </c:pt>
                <c:pt idx="6070">
                  <c:v>86</c:v>
                </c:pt>
                <c:pt idx="6071">
                  <c:v>84</c:v>
                </c:pt>
                <c:pt idx="6072">
                  <c:v>88</c:v>
                </c:pt>
                <c:pt idx="6073">
                  <c:v>88</c:v>
                </c:pt>
                <c:pt idx="6074">
                  <c:v>84</c:v>
                </c:pt>
                <c:pt idx="6075">
                  <c:v>89</c:v>
                </c:pt>
                <c:pt idx="6076">
                  <c:v>81</c:v>
                </c:pt>
                <c:pt idx="6077">
                  <c:v>88</c:v>
                </c:pt>
                <c:pt idx="6078">
                  <c:v>89</c:v>
                </c:pt>
                <c:pt idx="6079">
                  <c:v>81</c:v>
                </c:pt>
                <c:pt idx="6080">
                  <c:v>81</c:v>
                </c:pt>
                <c:pt idx="6081">
                  <c:v>81</c:v>
                </c:pt>
                <c:pt idx="6082">
                  <c:v>81</c:v>
                </c:pt>
                <c:pt idx="6083">
                  <c:v>86</c:v>
                </c:pt>
                <c:pt idx="6084">
                  <c:v>89</c:v>
                </c:pt>
                <c:pt idx="6085">
                  <c:v>81</c:v>
                </c:pt>
                <c:pt idx="6086">
                  <c:v>81</c:v>
                </c:pt>
                <c:pt idx="6087">
                  <c:v>81</c:v>
                </c:pt>
                <c:pt idx="6088">
                  <c:v>87</c:v>
                </c:pt>
                <c:pt idx="6089">
                  <c:v>82</c:v>
                </c:pt>
                <c:pt idx="6090">
                  <c:v>81</c:v>
                </c:pt>
                <c:pt idx="6091">
                  <c:v>81</c:v>
                </c:pt>
                <c:pt idx="6092">
                  <c:v>81</c:v>
                </c:pt>
                <c:pt idx="6093">
                  <c:v>88</c:v>
                </c:pt>
                <c:pt idx="6094">
                  <c:v>88</c:v>
                </c:pt>
                <c:pt idx="6095">
                  <c:v>88</c:v>
                </c:pt>
                <c:pt idx="6096">
                  <c:v>88</c:v>
                </c:pt>
                <c:pt idx="6097">
                  <c:v>87</c:v>
                </c:pt>
                <c:pt idx="6098">
                  <c:v>86</c:v>
                </c:pt>
                <c:pt idx="6099">
                  <c:v>88</c:v>
                </c:pt>
                <c:pt idx="6100">
                  <c:v>86</c:v>
                </c:pt>
                <c:pt idx="6101">
                  <c:v>88</c:v>
                </c:pt>
                <c:pt idx="6102">
                  <c:v>88</c:v>
                </c:pt>
                <c:pt idx="6103">
                  <c:v>88</c:v>
                </c:pt>
                <c:pt idx="6104">
                  <c:v>88</c:v>
                </c:pt>
                <c:pt idx="6105">
                  <c:v>89</c:v>
                </c:pt>
                <c:pt idx="6106">
                  <c:v>81</c:v>
                </c:pt>
                <c:pt idx="6107">
                  <c:v>81</c:v>
                </c:pt>
                <c:pt idx="6108">
                  <c:v>89</c:v>
                </c:pt>
                <c:pt idx="6109">
                  <c:v>81</c:v>
                </c:pt>
                <c:pt idx="6110">
                  <c:v>81</c:v>
                </c:pt>
                <c:pt idx="6111">
                  <c:v>81</c:v>
                </c:pt>
                <c:pt idx="6112">
                  <c:v>88</c:v>
                </c:pt>
                <c:pt idx="6113">
                  <c:v>88</c:v>
                </c:pt>
                <c:pt idx="6114">
                  <c:v>82</c:v>
                </c:pt>
                <c:pt idx="6115">
                  <c:v>81</c:v>
                </c:pt>
                <c:pt idx="6116">
                  <c:v>81</c:v>
                </c:pt>
                <c:pt idx="6117">
                  <c:v>81</c:v>
                </c:pt>
                <c:pt idx="6118">
                  <c:v>81</c:v>
                </c:pt>
                <c:pt idx="6119">
                  <c:v>88</c:v>
                </c:pt>
                <c:pt idx="6120">
                  <c:v>88</c:v>
                </c:pt>
                <c:pt idx="6121">
                  <c:v>87</c:v>
                </c:pt>
                <c:pt idx="6122">
                  <c:v>81</c:v>
                </c:pt>
                <c:pt idx="6123">
                  <c:v>88</c:v>
                </c:pt>
                <c:pt idx="6124">
                  <c:v>88</c:v>
                </c:pt>
                <c:pt idx="6125">
                  <c:v>81</c:v>
                </c:pt>
                <c:pt idx="6126">
                  <c:v>87</c:v>
                </c:pt>
                <c:pt idx="6127">
                  <c:v>88</c:v>
                </c:pt>
                <c:pt idx="6128">
                  <c:v>88</c:v>
                </c:pt>
                <c:pt idx="6129">
                  <c:v>89</c:v>
                </c:pt>
                <c:pt idx="6130">
                  <c:v>85</c:v>
                </c:pt>
                <c:pt idx="6131">
                  <c:v>88</c:v>
                </c:pt>
                <c:pt idx="6132">
                  <c:v>88</c:v>
                </c:pt>
                <c:pt idx="6133">
                  <c:v>87</c:v>
                </c:pt>
                <c:pt idx="6134">
                  <c:v>89</c:v>
                </c:pt>
                <c:pt idx="6135">
                  <c:v>81</c:v>
                </c:pt>
                <c:pt idx="6136">
                  <c:v>81</c:v>
                </c:pt>
                <c:pt idx="6137">
                  <c:v>81</c:v>
                </c:pt>
                <c:pt idx="6138">
                  <c:v>88</c:v>
                </c:pt>
                <c:pt idx="6139">
                  <c:v>81</c:v>
                </c:pt>
                <c:pt idx="6140">
                  <c:v>86</c:v>
                </c:pt>
                <c:pt idx="6141">
                  <c:v>81</c:v>
                </c:pt>
                <c:pt idx="6142">
                  <c:v>88</c:v>
                </c:pt>
                <c:pt idx="6143">
                  <c:v>89</c:v>
                </c:pt>
                <c:pt idx="6144">
                  <c:v>81</c:v>
                </c:pt>
                <c:pt idx="6145">
                  <c:v>81</c:v>
                </c:pt>
                <c:pt idx="6146">
                  <c:v>88</c:v>
                </c:pt>
                <c:pt idx="6147">
                  <c:v>88</c:v>
                </c:pt>
                <c:pt idx="6148">
                  <c:v>88</c:v>
                </c:pt>
                <c:pt idx="6149">
                  <c:v>88</c:v>
                </c:pt>
                <c:pt idx="6150">
                  <c:v>87</c:v>
                </c:pt>
                <c:pt idx="6151">
                  <c:v>83</c:v>
                </c:pt>
                <c:pt idx="6152">
                  <c:v>88</c:v>
                </c:pt>
                <c:pt idx="6153">
                  <c:v>88</c:v>
                </c:pt>
                <c:pt idx="6154">
                  <c:v>88</c:v>
                </c:pt>
                <c:pt idx="6155">
                  <c:v>88</c:v>
                </c:pt>
                <c:pt idx="6156">
                  <c:v>88</c:v>
                </c:pt>
                <c:pt idx="6157">
                  <c:v>88</c:v>
                </c:pt>
                <c:pt idx="6158">
                  <c:v>88</c:v>
                </c:pt>
                <c:pt idx="6159">
                  <c:v>82</c:v>
                </c:pt>
                <c:pt idx="6160">
                  <c:v>81</c:v>
                </c:pt>
                <c:pt idx="6161">
                  <c:v>81</c:v>
                </c:pt>
                <c:pt idx="6162">
                  <c:v>88</c:v>
                </c:pt>
                <c:pt idx="6163">
                  <c:v>88</c:v>
                </c:pt>
                <c:pt idx="6164">
                  <c:v>81</c:v>
                </c:pt>
                <c:pt idx="6165">
                  <c:v>88</c:v>
                </c:pt>
                <c:pt idx="6166">
                  <c:v>88</c:v>
                </c:pt>
                <c:pt idx="6167">
                  <c:v>88</c:v>
                </c:pt>
                <c:pt idx="6168">
                  <c:v>89</c:v>
                </c:pt>
                <c:pt idx="6169">
                  <c:v>81</c:v>
                </c:pt>
                <c:pt idx="6170">
                  <c:v>82</c:v>
                </c:pt>
                <c:pt idx="6171">
                  <c:v>88</c:v>
                </c:pt>
                <c:pt idx="6172">
                  <c:v>86</c:v>
                </c:pt>
                <c:pt idx="6173">
                  <c:v>89</c:v>
                </c:pt>
                <c:pt idx="6174">
                  <c:v>82</c:v>
                </c:pt>
                <c:pt idx="6175">
                  <c:v>88</c:v>
                </c:pt>
                <c:pt idx="6176">
                  <c:v>88</c:v>
                </c:pt>
                <c:pt idx="6177">
                  <c:v>88</c:v>
                </c:pt>
                <c:pt idx="6178">
                  <c:v>88</c:v>
                </c:pt>
                <c:pt idx="6179">
                  <c:v>88</c:v>
                </c:pt>
                <c:pt idx="6180">
                  <c:v>87</c:v>
                </c:pt>
                <c:pt idx="6181">
                  <c:v>81</c:v>
                </c:pt>
                <c:pt idx="6182">
                  <c:v>89</c:v>
                </c:pt>
                <c:pt idx="6183">
                  <c:v>81</c:v>
                </c:pt>
                <c:pt idx="6184">
                  <c:v>88</c:v>
                </c:pt>
                <c:pt idx="6185">
                  <c:v>81</c:v>
                </c:pt>
                <c:pt idx="6186">
                  <c:v>88</c:v>
                </c:pt>
                <c:pt idx="6187">
                  <c:v>82</c:v>
                </c:pt>
                <c:pt idx="6188">
                  <c:v>88</c:v>
                </c:pt>
                <c:pt idx="6189">
                  <c:v>81</c:v>
                </c:pt>
                <c:pt idx="6190">
                  <c:v>88</c:v>
                </c:pt>
                <c:pt idx="6191">
                  <c:v>81</c:v>
                </c:pt>
                <c:pt idx="6192">
                  <c:v>81</c:v>
                </c:pt>
                <c:pt idx="6193">
                  <c:v>88</c:v>
                </c:pt>
                <c:pt idx="6194">
                  <c:v>88</c:v>
                </c:pt>
                <c:pt idx="6195">
                  <c:v>88</c:v>
                </c:pt>
                <c:pt idx="6196">
                  <c:v>88</c:v>
                </c:pt>
                <c:pt idx="6197">
                  <c:v>85</c:v>
                </c:pt>
                <c:pt idx="6198">
                  <c:v>81</c:v>
                </c:pt>
                <c:pt idx="6199">
                  <c:v>88</c:v>
                </c:pt>
                <c:pt idx="6200">
                  <c:v>81</c:v>
                </c:pt>
                <c:pt idx="6201">
                  <c:v>81</c:v>
                </c:pt>
                <c:pt idx="6202">
                  <c:v>89</c:v>
                </c:pt>
                <c:pt idx="6203">
                  <c:v>81</c:v>
                </c:pt>
                <c:pt idx="6204">
                  <c:v>81</c:v>
                </c:pt>
                <c:pt idx="6205">
                  <c:v>86</c:v>
                </c:pt>
                <c:pt idx="6206">
                  <c:v>81</c:v>
                </c:pt>
                <c:pt idx="6207">
                  <c:v>81</c:v>
                </c:pt>
                <c:pt idx="6208">
                  <c:v>81</c:v>
                </c:pt>
                <c:pt idx="6209">
                  <c:v>88</c:v>
                </c:pt>
                <c:pt idx="6210">
                  <c:v>84</c:v>
                </c:pt>
                <c:pt idx="6211">
                  <c:v>82</c:v>
                </c:pt>
                <c:pt idx="6212">
                  <c:v>81</c:v>
                </c:pt>
                <c:pt idx="6213">
                  <c:v>81</c:v>
                </c:pt>
                <c:pt idx="6214">
                  <c:v>81</c:v>
                </c:pt>
                <c:pt idx="6215">
                  <c:v>81</c:v>
                </c:pt>
                <c:pt idx="6216">
                  <c:v>86</c:v>
                </c:pt>
                <c:pt idx="6217">
                  <c:v>81</c:v>
                </c:pt>
                <c:pt idx="6218">
                  <c:v>88</c:v>
                </c:pt>
                <c:pt idx="6219">
                  <c:v>88</c:v>
                </c:pt>
                <c:pt idx="6220">
                  <c:v>82</c:v>
                </c:pt>
                <c:pt idx="6221">
                  <c:v>82</c:v>
                </c:pt>
                <c:pt idx="6222">
                  <c:v>86</c:v>
                </c:pt>
                <c:pt idx="6223">
                  <c:v>85</c:v>
                </c:pt>
                <c:pt idx="6224">
                  <c:v>89</c:v>
                </c:pt>
                <c:pt idx="6225">
                  <c:v>81</c:v>
                </c:pt>
                <c:pt idx="6226">
                  <c:v>81</c:v>
                </c:pt>
                <c:pt idx="6227">
                  <c:v>81</c:v>
                </c:pt>
                <c:pt idx="6228">
                  <c:v>89</c:v>
                </c:pt>
                <c:pt idx="6229">
                  <c:v>81</c:v>
                </c:pt>
                <c:pt idx="6230">
                  <c:v>83</c:v>
                </c:pt>
                <c:pt idx="6231">
                  <c:v>89</c:v>
                </c:pt>
                <c:pt idx="6232">
                  <c:v>81</c:v>
                </c:pt>
                <c:pt idx="6233">
                  <c:v>81</c:v>
                </c:pt>
                <c:pt idx="6234">
                  <c:v>81</c:v>
                </c:pt>
                <c:pt idx="6235">
                  <c:v>87</c:v>
                </c:pt>
                <c:pt idx="6236">
                  <c:v>81</c:v>
                </c:pt>
                <c:pt idx="6237">
                  <c:v>88</c:v>
                </c:pt>
                <c:pt idx="6238">
                  <c:v>87</c:v>
                </c:pt>
                <c:pt idx="6239">
                  <c:v>81</c:v>
                </c:pt>
                <c:pt idx="6240">
                  <c:v>81</c:v>
                </c:pt>
                <c:pt idx="6241">
                  <c:v>81</c:v>
                </c:pt>
                <c:pt idx="6242">
                  <c:v>88</c:v>
                </c:pt>
                <c:pt idx="6243">
                  <c:v>87</c:v>
                </c:pt>
                <c:pt idx="6244">
                  <c:v>88</c:v>
                </c:pt>
                <c:pt idx="6245">
                  <c:v>83</c:v>
                </c:pt>
                <c:pt idx="6246">
                  <c:v>88</c:v>
                </c:pt>
                <c:pt idx="6247">
                  <c:v>85</c:v>
                </c:pt>
                <c:pt idx="6248">
                  <c:v>85</c:v>
                </c:pt>
                <c:pt idx="6249">
                  <c:v>88</c:v>
                </c:pt>
                <c:pt idx="6250">
                  <c:v>81</c:v>
                </c:pt>
                <c:pt idx="6251">
                  <c:v>81</c:v>
                </c:pt>
                <c:pt idx="6252">
                  <c:v>81</c:v>
                </c:pt>
                <c:pt idx="6253">
                  <c:v>87</c:v>
                </c:pt>
                <c:pt idx="6254">
                  <c:v>88</c:v>
                </c:pt>
                <c:pt idx="6255">
                  <c:v>84</c:v>
                </c:pt>
                <c:pt idx="6256">
                  <c:v>88</c:v>
                </c:pt>
                <c:pt idx="6257">
                  <c:v>87</c:v>
                </c:pt>
                <c:pt idx="6258">
                  <c:v>85</c:v>
                </c:pt>
                <c:pt idx="6259">
                  <c:v>87</c:v>
                </c:pt>
                <c:pt idx="6260">
                  <c:v>87</c:v>
                </c:pt>
                <c:pt idx="6261">
                  <c:v>88</c:v>
                </c:pt>
                <c:pt idx="6262">
                  <c:v>86</c:v>
                </c:pt>
                <c:pt idx="6263">
                  <c:v>82</c:v>
                </c:pt>
                <c:pt idx="6264">
                  <c:v>82</c:v>
                </c:pt>
                <c:pt idx="6265">
                  <c:v>88</c:v>
                </c:pt>
                <c:pt idx="6266">
                  <c:v>88</c:v>
                </c:pt>
                <c:pt idx="6267">
                  <c:v>81</c:v>
                </c:pt>
                <c:pt idx="6268">
                  <c:v>81</c:v>
                </c:pt>
                <c:pt idx="6269">
                  <c:v>81</c:v>
                </c:pt>
                <c:pt idx="6270">
                  <c:v>81</c:v>
                </c:pt>
                <c:pt idx="6271">
                  <c:v>86</c:v>
                </c:pt>
                <c:pt idx="6272">
                  <c:v>81</c:v>
                </c:pt>
                <c:pt idx="6273">
                  <c:v>88</c:v>
                </c:pt>
                <c:pt idx="6274">
                  <c:v>87</c:v>
                </c:pt>
                <c:pt idx="6275">
                  <c:v>88</c:v>
                </c:pt>
                <c:pt idx="6276">
                  <c:v>89</c:v>
                </c:pt>
                <c:pt idx="6277">
                  <c:v>81</c:v>
                </c:pt>
                <c:pt idx="6278">
                  <c:v>85</c:v>
                </c:pt>
                <c:pt idx="6279">
                  <c:v>88</c:v>
                </c:pt>
                <c:pt idx="6280">
                  <c:v>81</c:v>
                </c:pt>
                <c:pt idx="6281">
                  <c:v>88</c:v>
                </c:pt>
                <c:pt idx="6282">
                  <c:v>87</c:v>
                </c:pt>
                <c:pt idx="6283">
                  <c:v>88</c:v>
                </c:pt>
                <c:pt idx="6284">
                  <c:v>88</c:v>
                </c:pt>
                <c:pt idx="6285">
                  <c:v>85</c:v>
                </c:pt>
                <c:pt idx="6286">
                  <c:v>85</c:v>
                </c:pt>
                <c:pt idx="6287">
                  <c:v>83</c:v>
                </c:pt>
                <c:pt idx="6288">
                  <c:v>88</c:v>
                </c:pt>
                <c:pt idx="6289">
                  <c:v>82</c:v>
                </c:pt>
                <c:pt idx="6290">
                  <c:v>86</c:v>
                </c:pt>
                <c:pt idx="6291">
                  <c:v>88</c:v>
                </c:pt>
                <c:pt idx="6292">
                  <c:v>82</c:v>
                </c:pt>
                <c:pt idx="6293">
                  <c:v>81</c:v>
                </c:pt>
                <c:pt idx="6294">
                  <c:v>89</c:v>
                </c:pt>
                <c:pt idx="6295">
                  <c:v>81</c:v>
                </c:pt>
                <c:pt idx="6296">
                  <c:v>81</c:v>
                </c:pt>
                <c:pt idx="6297">
                  <c:v>81</c:v>
                </c:pt>
                <c:pt idx="6298">
                  <c:v>81</c:v>
                </c:pt>
                <c:pt idx="6299">
                  <c:v>88</c:v>
                </c:pt>
                <c:pt idx="6300">
                  <c:v>88</c:v>
                </c:pt>
                <c:pt idx="6301">
                  <c:v>88</c:v>
                </c:pt>
                <c:pt idx="6302">
                  <c:v>88</c:v>
                </c:pt>
                <c:pt idx="6303">
                  <c:v>86</c:v>
                </c:pt>
                <c:pt idx="6304">
                  <c:v>88</c:v>
                </c:pt>
                <c:pt idx="6305">
                  <c:v>82</c:v>
                </c:pt>
                <c:pt idx="6306">
                  <c:v>81</c:v>
                </c:pt>
                <c:pt idx="6307">
                  <c:v>83</c:v>
                </c:pt>
                <c:pt idx="6308">
                  <c:v>88</c:v>
                </c:pt>
                <c:pt idx="6309">
                  <c:v>88</c:v>
                </c:pt>
                <c:pt idx="6310">
                  <c:v>88</c:v>
                </c:pt>
                <c:pt idx="6311">
                  <c:v>81</c:v>
                </c:pt>
                <c:pt idx="6312">
                  <c:v>81</c:v>
                </c:pt>
                <c:pt idx="6313">
                  <c:v>81</c:v>
                </c:pt>
                <c:pt idx="6314">
                  <c:v>87</c:v>
                </c:pt>
                <c:pt idx="6315">
                  <c:v>88</c:v>
                </c:pt>
                <c:pt idx="6316">
                  <c:v>89</c:v>
                </c:pt>
                <c:pt idx="6317">
                  <c:v>81</c:v>
                </c:pt>
                <c:pt idx="6318">
                  <c:v>82</c:v>
                </c:pt>
                <c:pt idx="6319">
                  <c:v>84</c:v>
                </c:pt>
                <c:pt idx="6320">
                  <c:v>84</c:v>
                </c:pt>
                <c:pt idx="6321">
                  <c:v>88</c:v>
                </c:pt>
                <c:pt idx="6322">
                  <c:v>88</c:v>
                </c:pt>
                <c:pt idx="6323">
                  <c:v>88</c:v>
                </c:pt>
                <c:pt idx="6324">
                  <c:v>89</c:v>
                </c:pt>
                <c:pt idx="6325">
                  <c:v>86</c:v>
                </c:pt>
                <c:pt idx="6326">
                  <c:v>81</c:v>
                </c:pt>
                <c:pt idx="6327">
                  <c:v>88</c:v>
                </c:pt>
                <c:pt idx="6328">
                  <c:v>88</c:v>
                </c:pt>
                <c:pt idx="6329">
                  <c:v>85</c:v>
                </c:pt>
                <c:pt idx="6330">
                  <c:v>88</c:v>
                </c:pt>
                <c:pt idx="6331">
                  <c:v>84</c:v>
                </c:pt>
                <c:pt idx="6332">
                  <c:v>81</c:v>
                </c:pt>
                <c:pt idx="6333">
                  <c:v>87</c:v>
                </c:pt>
                <c:pt idx="6334">
                  <c:v>88</c:v>
                </c:pt>
                <c:pt idx="6335">
                  <c:v>85</c:v>
                </c:pt>
                <c:pt idx="6336">
                  <c:v>81</c:v>
                </c:pt>
                <c:pt idx="6337">
                  <c:v>81</c:v>
                </c:pt>
                <c:pt idx="6338">
                  <c:v>88</c:v>
                </c:pt>
                <c:pt idx="6339">
                  <c:v>83</c:v>
                </c:pt>
                <c:pt idx="6340">
                  <c:v>82</c:v>
                </c:pt>
                <c:pt idx="6341">
                  <c:v>82</c:v>
                </c:pt>
                <c:pt idx="6342">
                  <c:v>81</c:v>
                </c:pt>
                <c:pt idx="6343">
                  <c:v>81</c:v>
                </c:pt>
                <c:pt idx="6344">
                  <c:v>81</c:v>
                </c:pt>
                <c:pt idx="6345">
                  <c:v>84</c:v>
                </c:pt>
                <c:pt idx="6346">
                  <c:v>84</c:v>
                </c:pt>
                <c:pt idx="6347">
                  <c:v>88</c:v>
                </c:pt>
                <c:pt idx="6348">
                  <c:v>82</c:v>
                </c:pt>
                <c:pt idx="6349">
                  <c:v>86</c:v>
                </c:pt>
                <c:pt idx="6350">
                  <c:v>81</c:v>
                </c:pt>
                <c:pt idx="6351">
                  <c:v>81</c:v>
                </c:pt>
                <c:pt idx="6352">
                  <c:v>88</c:v>
                </c:pt>
                <c:pt idx="6353">
                  <c:v>85</c:v>
                </c:pt>
                <c:pt idx="6354">
                  <c:v>88</c:v>
                </c:pt>
                <c:pt idx="6355">
                  <c:v>88</c:v>
                </c:pt>
                <c:pt idx="6356">
                  <c:v>81</c:v>
                </c:pt>
                <c:pt idx="6357">
                  <c:v>81</c:v>
                </c:pt>
                <c:pt idx="6358">
                  <c:v>88</c:v>
                </c:pt>
                <c:pt idx="6359">
                  <c:v>86</c:v>
                </c:pt>
                <c:pt idx="6360">
                  <c:v>88</c:v>
                </c:pt>
                <c:pt idx="6361">
                  <c:v>86</c:v>
                </c:pt>
                <c:pt idx="6362">
                  <c:v>86</c:v>
                </c:pt>
                <c:pt idx="6363">
                  <c:v>81</c:v>
                </c:pt>
                <c:pt idx="6364">
                  <c:v>88</c:v>
                </c:pt>
                <c:pt idx="6365">
                  <c:v>81</c:v>
                </c:pt>
                <c:pt idx="6366">
                  <c:v>89</c:v>
                </c:pt>
                <c:pt idx="6367">
                  <c:v>88</c:v>
                </c:pt>
                <c:pt idx="6368">
                  <c:v>81</c:v>
                </c:pt>
                <c:pt idx="6369">
                  <c:v>81</c:v>
                </c:pt>
                <c:pt idx="6370">
                  <c:v>82</c:v>
                </c:pt>
                <c:pt idx="6371">
                  <c:v>88</c:v>
                </c:pt>
                <c:pt idx="6372">
                  <c:v>85</c:v>
                </c:pt>
                <c:pt idx="6373">
                  <c:v>81</c:v>
                </c:pt>
                <c:pt idx="6374">
                  <c:v>89</c:v>
                </c:pt>
                <c:pt idx="6375">
                  <c:v>81</c:v>
                </c:pt>
                <c:pt idx="6376">
                  <c:v>88</c:v>
                </c:pt>
                <c:pt idx="6377">
                  <c:v>81</c:v>
                </c:pt>
                <c:pt idx="6378">
                  <c:v>81</c:v>
                </c:pt>
                <c:pt idx="6379">
                  <c:v>88</c:v>
                </c:pt>
                <c:pt idx="6380">
                  <c:v>87</c:v>
                </c:pt>
                <c:pt idx="6381">
                  <c:v>89</c:v>
                </c:pt>
                <c:pt idx="6382">
                  <c:v>81</c:v>
                </c:pt>
                <c:pt idx="6383">
                  <c:v>81</c:v>
                </c:pt>
                <c:pt idx="6384">
                  <c:v>81</c:v>
                </c:pt>
                <c:pt idx="6385">
                  <c:v>81</c:v>
                </c:pt>
                <c:pt idx="6386">
                  <c:v>86</c:v>
                </c:pt>
                <c:pt idx="6387">
                  <c:v>85</c:v>
                </c:pt>
                <c:pt idx="6388">
                  <c:v>89</c:v>
                </c:pt>
                <c:pt idx="6389">
                  <c:v>81</c:v>
                </c:pt>
                <c:pt idx="6390">
                  <c:v>81</c:v>
                </c:pt>
                <c:pt idx="6391">
                  <c:v>81</c:v>
                </c:pt>
                <c:pt idx="6392">
                  <c:v>87</c:v>
                </c:pt>
                <c:pt idx="6393">
                  <c:v>82</c:v>
                </c:pt>
                <c:pt idx="6394">
                  <c:v>81</c:v>
                </c:pt>
                <c:pt idx="6395">
                  <c:v>81</c:v>
                </c:pt>
                <c:pt idx="6396">
                  <c:v>87</c:v>
                </c:pt>
                <c:pt idx="6397">
                  <c:v>88</c:v>
                </c:pt>
                <c:pt idx="6398">
                  <c:v>81</c:v>
                </c:pt>
                <c:pt idx="6399">
                  <c:v>88</c:v>
                </c:pt>
                <c:pt idx="6400">
                  <c:v>89</c:v>
                </c:pt>
                <c:pt idx="6401">
                  <c:v>81</c:v>
                </c:pt>
                <c:pt idx="6402">
                  <c:v>81</c:v>
                </c:pt>
                <c:pt idx="6403">
                  <c:v>82</c:v>
                </c:pt>
                <c:pt idx="6404">
                  <c:v>88</c:v>
                </c:pt>
                <c:pt idx="6405">
                  <c:v>88</c:v>
                </c:pt>
                <c:pt idx="6406">
                  <c:v>88</c:v>
                </c:pt>
                <c:pt idx="6407">
                  <c:v>86</c:v>
                </c:pt>
                <c:pt idx="6408">
                  <c:v>81</c:v>
                </c:pt>
                <c:pt idx="6409">
                  <c:v>88</c:v>
                </c:pt>
                <c:pt idx="6410">
                  <c:v>86</c:v>
                </c:pt>
                <c:pt idx="6411">
                  <c:v>81</c:v>
                </c:pt>
                <c:pt idx="6412">
                  <c:v>88</c:v>
                </c:pt>
                <c:pt idx="6413">
                  <c:v>86</c:v>
                </c:pt>
                <c:pt idx="6414">
                  <c:v>81</c:v>
                </c:pt>
                <c:pt idx="6415">
                  <c:v>88</c:v>
                </c:pt>
                <c:pt idx="6416">
                  <c:v>82</c:v>
                </c:pt>
                <c:pt idx="6417">
                  <c:v>88</c:v>
                </c:pt>
                <c:pt idx="6418">
                  <c:v>81</c:v>
                </c:pt>
                <c:pt idx="6419">
                  <c:v>81</c:v>
                </c:pt>
                <c:pt idx="6420">
                  <c:v>86</c:v>
                </c:pt>
                <c:pt idx="6421">
                  <c:v>81</c:v>
                </c:pt>
                <c:pt idx="6422">
                  <c:v>85</c:v>
                </c:pt>
                <c:pt idx="6423">
                  <c:v>82</c:v>
                </c:pt>
                <c:pt idx="6424">
                  <c:v>88</c:v>
                </c:pt>
                <c:pt idx="6425">
                  <c:v>81</c:v>
                </c:pt>
                <c:pt idx="6426">
                  <c:v>88</c:v>
                </c:pt>
                <c:pt idx="6427">
                  <c:v>81</c:v>
                </c:pt>
                <c:pt idx="6428">
                  <c:v>88</c:v>
                </c:pt>
                <c:pt idx="6429">
                  <c:v>81</c:v>
                </c:pt>
                <c:pt idx="6430">
                  <c:v>81</c:v>
                </c:pt>
                <c:pt idx="6431">
                  <c:v>81</c:v>
                </c:pt>
                <c:pt idx="6432">
                  <c:v>88</c:v>
                </c:pt>
                <c:pt idx="6433">
                  <c:v>84</c:v>
                </c:pt>
                <c:pt idx="6434">
                  <c:v>82</c:v>
                </c:pt>
                <c:pt idx="6435">
                  <c:v>81</c:v>
                </c:pt>
                <c:pt idx="6436">
                  <c:v>81</c:v>
                </c:pt>
                <c:pt idx="6437">
                  <c:v>81</c:v>
                </c:pt>
                <c:pt idx="6438">
                  <c:v>83</c:v>
                </c:pt>
                <c:pt idx="6439">
                  <c:v>81</c:v>
                </c:pt>
                <c:pt idx="6440">
                  <c:v>88</c:v>
                </c:pt>
                <c:pt idx="6441">
                  <c:v>81</c:v>
                </c:pt>
                <c:pt idx="6442">
                  <c:v>88</c:v>
                </c:pt>
                <c:pt idx="6443">
                  <c:v>81</c:v>
                </c:pt>
                <c:pt idx="6444">
                  <c:v>88</c:v>
                </c:pt>
                <c:pt idx="6445">
                  <c:v>82</c:v>
                </c:pt>
                <c:pt idx="6446">
                  <c:v>89</c:v>
                </c:pt>
                <c:pt idx="6447">
                  <c:v>82</c:v>
                </c:pt>
                <c:pt idx="6448">
                  <c:v>88</c:v>
                </c:pt>
                <c:pt idx="6449">
                  <c:v>82</c:v>
                </c:pt>
                <c:pt idx="6450">
                  <c:v>89</c:v>
                </c:pt>
                <c:pt idx="6451">
                  <c:v>83</c:v>
                </c:pt>
                <c:pt idx="6452">
                  <c:v>89</c:v>
                </c:pt>
                <c:pt idx="6453">
                  <c:v>86</c:v>
                </c:pt>
                <c:pt idx="6454">
                  <c:v>81</c:v>
                </c:pt>
                <c:pt idx="6455">
                  <c:v>81</c:v>
                </c:pt>
                <c:pt idx="6456">
                  <c:v>89</c:v>
                </c:pt>
                <c:pt idx="6457">
                  <c:v>88</c:v>
                </c:pt>
                <c:pt idx="6458">
                  <c:v>81</c:v>
                </c:pt>
                <c:pt idx="6459">
                  <c:v>81</c:v>
                </c:pt>
                <c:pt idx="6460">
                  <c:v>81</c:v>
                </c:pt>
                <c:pt idx="6461">
                  <c:v>81</c:v>
                </c:pt>
                <c:pt idx="6462">
                  <c:v>81</c:v>
                </c:pt>
                <c:pt idx="6463">
                  <c:v>83</c:v>
                </c:pt>
                <c:pt idx="6464">
                  <c:v>88</c:v>
                </c:pt>
                <c:pt idx="6465">
                  <c:v>88</c:v>
                </c:pt>
                <c:pt idx="6466">
                  <c:v>84</c:v>
                </c:pt>
                <c:pt idx="6467">
                  <c:v>88</c:v>
                </c:pt>
                <c:pt idx="6468">
                  <c:v>82</c:v>
                </c:pt>
                <c:pt idx="6469">
                  <c:v>81</c:v>
                </c:pt>
                <c:pt idx="6470">
                  <c:v>88</c:v>
                </c:pt>
                <c:pt idx="6471">
                  <c:v>89</c:v>
                </c:pt>
                <c:pt idx="6472">
                  <c:v>81</c:v>
                </c:pt>
                <c:pt idx="6473">
                  <c:v>88</c:v>
                </c:pt>
                <c:pt idx="6474">
                  <c:v>81</c:v>
                </c:pt>
                <c:pt idx="6475">
                  <c:v>81</c:v>
                </c:pt>
                <c:pt idx="6476">
                  <c:v>87</c:v>
                </c:pt>
                <c:pt idx="6477">
                  <c:v>87</c:v>
                </c:pt>
                <c:pt idx="6478">
                  <c:v>88</c:v>
                </c:pt>
                <c:pt idx="6479">
                  <c:v>88</c:v>
                </c:pt>
                <c:pt idx="6480">
                  <c:v>82</c:v>
                </c:pt>
                <c:pt idx="6481">
                  <c:v>81</c:v>
                </c:pt>
                <c:pt idx="6482">
                  <c:v>87</c:v>
                </c:pt>
                <c:pt idx="6483">
                  <c:v>89</c:v>
                </c:pt>
                <c:pt idx="6484">
                  <c:v>81</c:v>
                </c:pt>
                <c:pt idx="6485">
                  <c:v>81</c:v>
                </c:pt>
                <c:pt idx="6486">
                  <c:v>81</c:v>
                </c:pt>
                <c:pt idx="6487">
                  <c:v>87</c:v>
                </c:pt>
                <c:pt idx="6488">
                  <c:v>89</c:v>
                </c:pt>
                <c:pt idx="6489">
                  <c:v>82</c:v>
                </c:pt>
                <c:pt idx="6490">
                  <c:v>82</c:v>
                </c:pt>
                <c:pt idx="6491">
                  <c:v>85</c:v>
                </c:pt>
                <c:pt idx="6492">
                  <c:v>84</c:v>
                </c:pt>
                <c:pt idx="6493">
                  <c:v>88</c:v>
                </c:pt>
                <c:pt idx="6494">
                  <c:v>84</c:v>
                </c:pt>
                <c:pt idx="6495">
                  <c:v>81</c:v>
                </c:pt>
                <c:pt idx="6496">
                  <c:v>81</c:v>
                </c:pt>
                <c:pt idx="6497">
                  <c:v>82</c:v>
                </c:pt>
                <c:pt idx="6498">
                  <c:v>88</c:v>
                </c:pt>
                <c:pt idx="6499">
                  <c:v>81</c:v>
                </c:pt>
                <c:pt idx="6500">
                  <c:v>88</c:v>
                </c:pt>
                <c:pt idx="6501">
                  <c:v>81</c:v>
                </c:pt>
                <c:pt idx="6502">
                  <c:v>81</c:v>
                </c:pt>
                <c:pt idx="6503">
                  <c:v>81</c:v>
                </c:pt>
                <c:pt idx="6504">
                  <c:v>81</c:v>
                </c:pt>
                <c:pt idx="6505">
                  <c:v>88</c:v>
                </c:pt>
                <c:pt idx="6506">
                  <c:v>86</c:v>
                </c:pt>
                <c:pt idx="6507">
                  <c:v>86</c:v>
                </c:pt>
                <c:pt idx="6508">
                  <c:v>83</c:v>
                </c:pt>
                <c:pt idx="6509">
                  <c:v>85</c:v>
                </c:pt>
                <c:pt idx="6510">
                  <c:v>86</c:v>
                </c:pt>
                <c:pt idx="6511">
                  <c:v>88</c:v>
                </c:pt>
                <c:pt idx="6512">
                  <c:v>87</c:v>
                </c:pt>
                <c:pt idx="6513">
                  <c:v>85</c:v>
                </c:pt>
                <c:pt idx="6514">
                  <c:v>88</c:v>
                </c:pt>
                <c:pt idx="6515">
                  <c:v>81</c:v>
                </c:pt>
                <c:pt idx="6516">
                  <c:v>85</c:v>
                </c:pt>
                <c:pt idx="6517">
                  <c:v>83</c:v>
                </c:pt>
                <c:pt idx="6518">
                  <c:v>88</c:v>
                </c:pt>
                <c:pt idx="6519">
                  <c:v>82</c:v>
                </c:pt>
                <c:pt idx="6520">
                  <c:v>88</c:v>
                </c:pt>
                <c:pt idx="6521">
                  <c:v>82</c:v>
                </c:pt>
                <c:pt idx="6522">
                  <c:v>88</c:v>
                </c:pt>
                <c:pt idx="6523">
                  <c:v>83</c:v>
                </c:pt>
                <c:pt idx="6524">
                  <c:v>82</c:v>
                </c:pt>
                <c:pt idx="6525">
                  <c:v>89</c:v>
                </c:pt>
                <c:pt idx="6526">
                  <c:v>82</c:v>
                </c:pt>
                <c:pt idx="6527">
                  <c:v>85</c:v>
                </c:pt>
                <c:pt idx="6528">
                  <c:v>88</c:v>
                </c:pt>
                <c:pt idx="6529">
                  <c:v>81</c:v>
                </c:pt>
                <c:pt idx="6530">
                  <c:v>88</c:v>
                </c:pt>
                <c:pt idx="6531">
                  <c:v>88</c:v>
                </c:pt>
                <c:pt idx="6532">
                  <c:v>81</c:v>
                </c:pt>
                <c:pt idx="6533">
                  <c:v>89</c:v>
                </c:pt>
                <c:pt idx="6534">
                  <c:v>81</c:v>
                </c:pt>
                <c:pt idx="6535">
                  <c:v>89</c:v>
                </c:pt>
                <c:pt idx="6536">
                  <c:v>89</c:v>
                </c:pt>
                <c:pt idx="6537">
                  <c:v>81</c:v>
                </c:pt>
                <c:pt idx="6538">
                  <c:v>81</c:v>
                </c:pt>
                <c:pt idx="6539">
                  <c:v>88</c:v>
                </c:pt>
                <c:pt idx="6540">
                  <c:v>88</c:v>
                </c:pt>
                <c:pt idx="6541">
                  <c:v>82</c:v>
                </c:pt>
                <c:pt idx="6542">
                  <c:v>81</c:v>
                </c:pt>
                <c:pt idx="6543">
                  <c:v>88</c:v>
                </c:pt>
                <c:pt idx="6544">
                  <c:v>83</c:v>
                </c:pt>
                <c:pt idx="6545">
                  <c:v>88</c:v>
                </c:pt>
                <c:pt idx="6546">
                  <c:v>81</c:v>
                </c:pt>
                <c:pt idx="6547">
                  <c:v>88</c:v>
                </c:pt>
                <c:pt idx="6548">
                  <c:v>81</c:v>
                </c:pt>
                <c:pt idx="6549">
                  <c:v>88</c:v>
                </c:pt>
                <c:pt idx="6550">
                  <c:v>83</c:v>
                </c:pt>
                <c:pt idx="6551">
                  <c:v>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05F-4DC0-A52E-CFC143524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  <c:extLst>
          <c:ext xmlns:c15="http://schemas.microsoft.com/office/drawing/2012/chart" uri="{02D57815-91ED-43cb-92C2-25804820EDAC}">
            <c15:filteredScatterSeries>
              <c15:ser>
                <c:idx val="9"/>
                <c:order val="0"/>
                <c:tx>
                  <c:v>Other Waveforms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x"/>
                  <c:size val="2"/>
                  <c:spPr>
                    <a:noFill/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Sheet2!$B$3:$B$6555</c15:sqref>
                        </c15:formulaRef>
                      </c:ext>
                    </c:extLst>
                    <c:numCache>
                      <c:formatCode>m/d/yy\ h:mm;@</c:formatCode>
                      <c:ptCount val="6553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Sheet2!$E$3:$E$6555</c15:sqref>
                        </c15:formulaRef>
                      </c:ext>
                    </c:extLst>
                    <c:numCache>
                      <c:formatCode>General</c:formatCode>
                      <c:ptCount val="6553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E05F-4DC0-A52E-CFC143524F30}"/>
                  </c:ext>
                </c:extLst>
              </c15:ser>
            </c15:filteredScatterSeries>
          </c:ext>
        </c:extLst>
      </c:scatterChart>
      <c:valAx>
        <c:axId val="476238536"/>
        <c:scaling>
          <c:orientation val="minMax"/>
          <c:max val="43572"/>
          <c:min val="43483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7"/>
      </c:valAx>
      <c:valAx>
        <c:axId val="476241488"/>
        <c:scaling>
          <c:orientation val="minMax"/>
          <c:max val="8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</a:rPr>
                  <a:t>ZONE</a:t>
                </a:r>
                <a:r>
                  <a:rPr lang="en-US" sz="1600" b="1" baseline="0">
                    <a:solidFill>
                      <a:schemeClr val="tx1"/>
                    </a:solidFill>
                  </a:rPr>
                  <a:t> AND CAVITY NUMBER</a:t>
                </a:r>
                <a:endParaRPr lang="en-US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1558372461004499E-3"/>
              <c:y val="0.30473059933182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2306556459846225"/>
          <c:y val="3.6300758104387987E-2"/>
          <c:w val="0.13631160683872717"/>
          <c:h val="4.1385973572863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C100</a:t>
            </a:r>
            <a:r>
              <a:rPr lang="en-US" sz="1600" b="1" baseline="0">
                <a:solidFill>
                  <a:schemeClr val="tx1"/>
                </a:solidFill>
              </a:rPr>
              <a:t> FAULTS BASED ON WAVEFORMS FOR 41 DAYS IN NOV/DEC 2018 </a:t>
            </a:r>
            <a:endParaRPr lang="en-US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758569870437891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06780090808163"/>
          <c:y val="0.1042921962925316"/>
          <c:w val="0.83307960283415894"/>
          <c:h val="0.77779481937547101"/>
        </c:manualLayout>
      </c:layout>
      <c:scatterChart>
        <c:scatterStyle val="lineMarker"/>
        <c:varyColors val="0"/>
        <c:ser>
          <c:idx val="6"/>
          <c:order val="0"/>
          <c:tx>
            <c:v>Heat Riser Choke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DATA1!$BE$2:$BE$1353</c:f>
              <c:numCache>
                <c:formatCode>m/d;@</c:formatCode>
                <c:ptCount val="1352"/>
                <c:pt idx="0">
                  <c:v>44061.772777777776</c:v>
                </c:pt>
                <c:pt idx="1">
                  <c:v>44068.746527777781</c:v>
                </c:pt>
                <c:pt idx="2">
                  <c:v>44069.213796296295</c:v>
                </c:pt>
                <c:pt idx="3">
                  <c:v>44069.378576388888</c:v>
                </c:pt>
                <c:pt idx="4">
                  <c:v>44069.456493055557</c:v>
                </c:pt>
              </c:numCache>
            </c:numRef>
          </c:xVal>
          <c:yVal>
            <c:numRef>
              <c:f>DATA1!$BC$2:$BC$1353</c:f>
              <c:numCache>
                <c:formatCode>General</c:formatCode>
                <c:ptCount val="1352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B2-435E-AB24-9CD5AF700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</c:scatterChart>
      <c:valAx>
        <c:axId val="476238536"/>
        <c:scaling>
          <c:orientation val="minMax"/>
          <c:min val="44025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7"/>
      </c:valAx>
      <c:valAx>
        <c:axId val="476241488"/>
        <c:scaling>
          <c:orientation val="minMax"/>
          <c:max val="8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</a:rPr>
                  <a:t>ZONE</a:t>
                </a:r>
                <a:r>
                  <a:rPr lang="en-US" sz="1600" b="1" baseline="0">
                    <a:solidFill>
                      <a:schemeClr val="tx1"/>
                    </a:solidFill>
                  </a:rPr>
                  <a:t> AND CAVITY NUMBER</a:t>
                </a:r>
                <a:endParaRPr lang="en-US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1558372461004499E-3"/>
              <c:y val="0.30473059933182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4.4139429020635682E-2"/>
          <c:y val="4.4369946724741427E-2"/>
          <c:w val="0.93517879330972109"/>
          <c:h val="4.5048202300556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>
                <a:solidFill>
                  <a:srgbClr val="002060"/>
                </a:solidFill>
              </a:rPr>
              <a:t>C100 FAULTS BASED ON WAVEFORMS FOR 15 Nov 2019 to 10 Feb 2020</a:t>
            </a:r>
          </a:p>
        </c:rich>
      </c:tx>
      <c:layout>
        <c:manualLayout>
          <c:xMode val="edge"/>
          <c:yMode val="edge"/>
          <c:x val="0.15883046358262196"/>
          <c:y val="1.45639278459335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rgbClr val="00206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42388054300279"/>
          <c:y val="0.12058850976961213"/>
          <c:w val="0.86447145940535852"/>
          <c:h val="0.77779481937547101"/>
        </c:manualLayout>
      </c:layout>
      <c:scatterChart>
        <c:scatterStyle val="lineMarker"/>
        <c:varyColors val="0"/>
        <c:ser>
          <c:idx val="0"/>
          <c:order val="0"/>
          <c:tx>
            <c:v>Controls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DATA1!$E$2:$E$1270</c:f>
              <c:numCache>
                <c:formatCode>m/d;@</c:formatCode>
                <c:ptCount val="1269"/>
                <c:pt idx="0">
                  <c:v>44062.773599537039</c:v>
                </c:pt>
                <c:pt idx="1">
                  <c:v>44062.327662037038</c:v>
                </c:pt>
                <c:pt idx="2">
                  <c:v>44062.574120370373</c:v>
                </c:pt>
                <c:pt idx="3">
                  <c:v>44066.500335648147</c:v>
                </c:pt>
                <c:pt idx="4">
                  <c:v>44069.262245370373</c:v>
                </c:pt>
                <c:pt idx="5">
                  <c:v>44063.641747685186</c:v>
                </c:pt>
              </c:numCache>
            </c:numRef>
          </c:xVal>
          <c:yVal>
            <c:numRef>
              <c:f>DATA1!$C$2:$C$1270</c:f>
              <c:numCache>
                <c:formatCode>General</c:formatCode>
                <c:ptCount val="1269"/>
                <c:pt idx="0">
                  <c:v>23</c:v>
                </c:pt>
                <c:pt idx="1">
                  <c:v>48</c:v>
                </c:pt>
                <c:pt idx="2">
                  <c:v>63</c:v>
                </c:pt>
                <c:pt idx="3">
                  <c:v>21</c:v>
                </c:pt>
                <c:pt idx="4">
                  <c:v>21</c:v>
                </c:pt>
                <c:pt idx="5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31-4561-B4AD-8D3CD48EF659}"/>
            </c:ext>
          </c:extLst>
        </c:ser>
        <c:ser>
          <c:idx val="1"/>
          <c:order val="1"/>
          <c:tx>
            <c:v>Fast Quench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15875">
                <a:solidFill>
                  <a:srgbClr val="FF0000"/>
                </a:solidFill>
              </a:ln>
              <a:effectLst/>
            </c:spPr>
          </c:marker>
          <c:xVal>
            <c:numRef>
              <c:f>DATA1!$K$2:$K$1614</c:f>
              <c:numCache>
                <c:formatCode>m/d;@</c:formatCode>
                <c:ptCount val="1613"/>
                <c:pt idx="0">
                  <c:v>44062.315162037034</c:v>
                </c:pt>
                <c:pt idx="1">
                  <c:v>44062.658900462964</c:v>
                </c:pt>
                <c:pt idx="2">
                  <c:v>44060.938900462963</c:v>
                </c:pt>
                <c:pt idx="3">
                  <c:v>44062.32607638889</c:v>
                </c:pt>
                <c:pt idx="4">
                  <c:v>44063.158425925925</c:v>
                </c:pt>
                <c:pt idx="5">
                  <c:v>44063.158425925925</c:v>
                </c:pt>
                <c:pt idx="6">
                  <c:v>44061.284837962965</c:v>
                </c:pt>
                <c:pt idx="7">
                  <c:v>44061.862395833334</c:v>
                </c:pt>
                <c:pt idx="8">
                  <c:v>44062.824895833335</c:v>
                </c:pt>
                <c:pt idx="9">
                  <c:v>44061.269814814812</c:v>
                </c:pt>
                <c:pt idx="10">
                  <c:v>44061.284837962965</c:v>
                </c:pt>
                <c:pt idx="11">
                  <c:v>44061.862395833334</c:v>
                </c:pt>
                <c:pt idx="12">
                  <c:v>44062.292662037034</c:v>
                </c:pt>
                <c:pt idx="13">
                  <c:v>44062.824895833335</c:v>
                </c:pt>
                <c:pt idx="14">
                  <c:v>44060.64203703704</c:v>
                </c:pt>
                <c:pt idx="15">
                  <c:v>44061.036874999998</c:v>
                </c:pt>
                <c:pt idx="16">
                  <c:v>44061.162905092591</c:v>
                </c:pt>
                <c:pt idx="17">
                  <c:v>44061.307592592595</c:v>
                </c:pt>
                <c:pt idx="18">
                  <c:v>44061.526504629626</c:v>
                </c:pt>
                <c:pt idx="19">
                  <c:v>44061.70511574074</c:v>
                </c:pt>
                <c:pt idx="20">
                  <c:v>44061.993483796294</c:v>
                </c:pt>
                <c:pt idx="21">
                  <c:v>44062.128842592596</c:v>
                </c:pt>
                <c:pt idx="22">
                  <c:v>44062.263020833336</c:v>
                </c:pt>
                <c:pt idx="23">
                  <c:v>44062.411064814813</c:v>
                </c:pt>
                <c:pt idx="24">
                  <c:v>44062.57366898148</c:v>
                </c:pt>
                <c:pt idx="25">
                  <c:v>44062.734143518515</c:v>
                </c:pt>
                <c:pt idx="26">
                  <c:v>44062.944305555553</c:v>
                </c:pt>
                <c:pt idx="27">
                  <c:v>44063.081041666665</c:v>
                </c:pt>
                <c:pt idx="28">
                  <c:v>44063.220266203702</c:v>
                </c:pt>
                <c:pt idx="29">
                  <c:v>44063.552847222221</c:v>
                </c:pt>
                <c:pt idx="30">
                  <c:v>44064.998518518521</c:v>
                </c:pt>
                <c:pt idx="31">
                  <c:v>44066.798043981478</c:v>
                </c:pt>
                <c:pt idx="32">
                  <c:v>44067.46297453704</c:v>
                </c:pt>
                <c:pt idx="33">
                  <c:v>44067.977476851855</c:v>
                </c:pt>
                <c:pt idx="34">
                  <c:v>44069.256712962961</c:v>
                </c:pt>
                <c:pt idx="35">
                  <c:v>44066.022777777776</c:v>
                </c:pt>
                <c:pt idx="36">
                  <c:v>44066.846747685187</c:v>
                </c:pt>
                <c:pt idx="37">
                  <c:v>44068.251828703702</c:v>
                </c:pt>
                <c:pt idx="38">
                  <c:v>44068.803356481483</c:v>
                </c:pt>
                <c:pt idx="39">
                  <c:v>44069.286597222221</c:v>
                </c:pt>
                <c:pt idx="40">
                  <c:v>44069.336909722224</c:v>
                </c:pt>
                <c:pt idx="41">
                  <c:v>44065.214282407411</c:v>
                </c:pt>
                <c:pt idx="42">
                  <c:v>44068.681192129632</c:v>
                </c:pt>
                <c:pt idx="43">
                  <c:v>44064.580613425926</c:v>
                </c:pt>
                <c:pt idx="44">
                  <c:v>44068.907777777778</c:v>
                </c:pt>
                <c:pt idx="45">
                  <c:v>44068.907777777778</c:v>
                </c:pt>
                <c:pt idx="46">
                  <c:v>44063.525636574072</c:v>
                </c:pt>
                <c:pt idx="47">
                  <c:v>44063.623657407406</c:v>
                </c:pt>
                <c:pt idx="48">
                  <c:v>44063.767384259256</c:v>
                </c:pt>
                <c:pt idx="49">
                  <c:v>44063.772164351853</c:v>
                </c:pt>
                <c:pt idx="50">
                  <c:v>44063.925810185188</c:v>
                </c:pt>
                <c:pt idx="51">
                  <c:v>44064.059016203704</c:v>
                </c:pt>
                <c:pt idx="52">
                  <c:v>44064.22587962963</c:v>
                </c:pt>
                <c:pt idx="53">
                  <c:v>44064.413124999999</c:v>
                </c:pt>
                <c:pt idx="54">
                  <c:v>44064.610682870371</c:v>
                </c:pt>
                <c:pt idx="55">
                  <c:v>44064.764386574076</c:v>
                </c:pt>
                <c:pt idx="56">
                  <c:v>44064.85019675926</c:v>
                </c:pt>
                <c:pt idx="57">
                  <c:v>44064.925555555557</c:v>
                </c:pt>
                <c:pt idx="58">
                  <c:v>44065.095034722224</c:v>
                </c:pt>
                <c:pt idx="59">
                  <c:v>44065.232083333336</c:v>
                </c:pt>
                <c:pt idx="60">
                  <c:v>44065.949560185189</c:v>
                </c:pt>
                <c:pt idx="61">
                  <c:v>44065.959618055553</c:v>
                </c:pt>
                <c:pt idx="62">
                  <c:v>44065.990844907406</c:v>
                </c:pt>
                <c:pt idx="63">
                  <c:v>44066.825185185182</c:v>
                </c:pt>
                <c:pt idx="64">
                  <c:v>44067.025694444441</c:v>
                </c:pt>
                <c:pt idx="65">
                  <c:v>44067.665358796294</c:v>
                </c:pt>
                <c:pt idx="66">
                  <c:v>44068.345081018517</c:v>
                </c:pt>
                <c:pt idx="67">
                  <c:v>44068.600497685184</c:v>
                </c:pt>
                <c:pt idx="68">
                  <c:v>44068.870474537034</c:v>
                </c:pt>
              </c:numCache>
            </c:numRef>
          </c:xVal>
          <c:yVal>
            <c:numRef>
              <c:f>DATA1!$I$2:$I$1614</c:f>
              <c:numCache>
                <c:formatCode>General</c:formatCode>
                <c:ptCount val="1613"/>
                <c:pt idx="0">
                  <c:v>40</c:v>
                </c:pt>
                <c:pt idx="1">
                  <c:v>33</c:v>
                </c:pt>
                <c:pt idx="2">
                  <c:v>41</c:v>
                </c:pt>
                <c:pt idx="3">
                  <c:v>48</c:v>
                </c:pt>
                <c:pt idx="4">
                  <c:v>89</c:v>
                </c:pt>
                <c:pt idx="5">
                  <c:v>90</c:v>
                </c:pt>
                <c:pt idx="6">
                  <c:v>93</c:v>
                </c:pt>
                <c:pt idx="7">
                  <c:v>93</c:v>
                </c:pt>
                <c:pt idx="8">
                  <c:v>93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94</c:v>
                </c:pt>
                <c:pt idx="13">
                  <c:v>94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  <c:pt idx="18">
                  <c:v>96</c:v>
                </c:pt>
                <c:pt idx="19">
                  <c:v>96</c:v>
                </c:pt>
                <c:pt idx="20">
                  <c:v>96</c:v>
                </c:pt>
                <c:pt idx="21">
                  <c:v>96</c:v>
                </c:pt>
                <c:pt idx="22">
                  <c:v>96</c:v>
                </c:pt>
                <c:pt idx="23">
                  <c:v>96</c:v>
                </c:pt>
                <c:pt idx="24">
                  <c:v>96</c:v>
                </c:pt>
                <c:pt idx="25">
                  <c:v>96</c:v>
                </c:pt>
                <c:pt idx="26">
                  <c:v>96</c:v>
                </c:pt>
                <c:pt idx="27">
                  <c:v>96</c:v>
                </c:pt>
                <c:pt idx="28">
                  <c:v>96</c:v>
                </c:pt>
                <c:pt idx="29">
                  <c:v>40</c:v>
                </c:pt>
                <c:pt idx="30">
                  <c:v>33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41</c:v>
                </c:pt>
                <c:pt idx="36">
                  <c:v>41</c:v>
                </c:pt>
                <c:pt idx="37">
                  <c:v>41</c:v>
                </c:pt>
                <c:pt idx="38">
                  <c:v>41</c:v>
                </c:pt>
                <c:pt idx="39">
                  <c:v>48</c:v>
                </c:pt>
                <c:pt idx="40">
                  <c:v>41</c:v>
                </c:pt>
                <c:pt idx="41">
                  <c:v>65</c:v>
                </c:pt>
                <c:pt idx="42">
                  <c:v>65</c:v>
                </c:pt>
                <c:pt idx="43">
                  <c:v>82</c:v>
                </c:pt>
                <c:pt idx="44">
                  <c:v>81</c:v>
                </c:pt>
                <c:pt idx="45">
                  <c:v>82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93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93</c:v>
                </c:pt>
                <c:pt idx="57">
                  <c:v>96</c:v>
                </c:pt>
                <c:pt idx="58">
                  <c:v>96</c:v>
                </c:pt>
                <c:pt idx="59">
                  <c:v>96</c:v>
                </c:pt>
                <c:pt idx="60">
                  <c:v>94</c:v>
                </c:pt>
                <c:pt idx="61">
                  <c:v>93</c:v>
                </c:pt>
                <c:pt idx="62">
                  <c:v>96</c:v>
                </c:pt>
                <c:pt idx="63">
                  <c:v>94</c:v>
                </c:pt>
                <c:pt idx="64">
                  <c:v>93</c:v>
                </c:pt>
                <c:pt idx="65">
                  <c:v>96</c:v>
                </c:pt>
                <c:pt idx="66">
                  <c:v>96</c:v>
                </c:pt>
                <c:pt idx="67">
                  <c:v>93</c:v>
                </c:pt>
                <c:pt idx="68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31-4561-B4AD-8D3CD48EF659}"/>
            </c:ext>
          </c:extLst>
        </c:ser>
        <c:ser>
          <c:idx val="2"/>
          <c:order val="2"/>
          <c:tx>
            <c:v>Microphonics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chemeClr val="accent1">
                    <a:lumMod val="75000"/>
                    <a:alpha val="86000"/>
                  </a:schemeClr>
                </a:solidFill>
              </a:ln>
              <a:effectLst/>
            </c:spPr>
          </c:marker>
          <c:xVal>
            <c:numRef>
              <c:f>DATA1!$Q$2:$Q$1892</c:f>
              <c:numCache>
                <c:formatCode>m/d;@</c:formatCode>
                <c:ptCount val="1891"/>
                <c:pt idx="0">
                  <c:v>44060.808194444442</c:v>
                </c:pt>
                <c:pt idx="1">
                  <c:v>44060.819166666668</c:v>
                </c:pt>
                <c:pt idx="2">
                  <c:v>44060.920775462961</c:v>
                </c:pt>
                <c:pt idx="3">
                  <c:v>44061.277928240743</c:v>
                </c:pt>
                <c:pt idx="4">
                  <c:v>44061.304120370369</c:v>
                </c:pt>
                <c:pt idx="5">
                  <c:v>44061.481122685182</c:v>
                </c:pt>
                <c:pt idx="6">
                  <c:v>44061.697569444441</c:v>
                </c:pt>
                <c:pt idx="7">
                  <c:v>44061.700856481482</c:v>
                </c:pt>
                <c:pt idx="8">
                  <c:v>44062.279456018521</c:v>
                </c:pt>
                <c:pt idx="9">
                  <c:v>44062.317118055558</c:v>
                </c:pt>
                <c:pt idx="10">
                  <c:v>44062.364791666667</c:v>
                </c:pt>
                <c:pt idx="11">
                  <c:v>44062.900462962964</c:v>
                </c:pt>
                <c:pt idx="12">
                  <c:v>44062.904479166667</c:v>
                </c:pt>
                <c:pt idx="13">
                  <c:v>44062.953831018516</c:v>
                </c:pt>
                <c:pt idx="14">
                  <c:v>44062.964386574073</c:v>
                </c:pt>
                <c:pt idx="15">
                  <c:v>44063.03875</c:v>
                </c:pt>
                <c:pt idx="16">
                  <c:v>44063.214791666665</c:v>
                </c:pt>
                <c:pt idx="17">
                  <c:v>44063.310613425929</c:v>
                </c:pt>
                <c:pt idx="18">
                  <c:v>44063.331967592596</c:v>
                </c:pt>
                <c:pt idx="19">
                  <c:v>44063.503831018519</c:v>
                </c:pt>
                <c:pt idx="20">
                  <c:v>44063.537372685183</c:v>
                </c:pt>
                <c:pt idx="21">
                  <c:v>44064.628136574072</c:v>
                </c:pt>
                <c:pt idx="22">
                  <c:v>44064.628148148149</c:v>
                </c:pt>
                <c:pt idx="23">
                  <c:v>44065.164699074077</c:v>
                </c:pt>
                <c:pt idx="24">
                  <c:v>44065.171631944446</c:v>
                </c:pt>
                <c:pt idx="25">
                  <c:v>44065.512083333335</c:v>
                </c:pt>
                <c:pt idx="26">
                  <c:v>44065.684548611112</c:v>
                </c:pt>
                <c:pt idx="27">
                  <c:v>44066.269363425927</c:v>
                </c:pt>
                <c:pt idx="28">
                  <c:v>44066.868645833332</c:v>
                </c:pt>
                <c:pt idx="29">
                  <c:v>44067.645486111112</c:v>
                </c:pt>
                <c:pt idx="30">
                  <c:v>44068.265046296299</c:v>
                </c:pt>
                <c:pt idx="31">
                  <c:v>44068.265057870369</c:v>
                </c:pt>
                <c:pt idx="32">
                  <c:v>44068.372986111113</c:v>
                </c:pt>
                <c:pt idx="33">
                  <c:v>44068.499490740738</c:v>
                </c:pt>
                <c:pt idx="34">
                  <c:v>44068.501608796294</c:v>
                </c:pt>
                <c:pt idx="35">
                  <c:v>44068.846782407411</c:v>
                </c:pt>
                <c:pt idx="36">
                  <c:v>44068.873657407406</c:v>
                </c:pt>
                <c:pt idx="37">
                  <c:v>44068.875092592592</c:v>
                </c:pt>
                <c:pt idx="38">
                  <c:v>44068.885659722226</c:v>
                </c:pt>
                <c:pt idx="39">
                  <c:v>44068.891064814816</c:v>
                </c:pt>
                <c:pt idx="40">
                  <c:v>44068.943136574075</c:v>
                </c:pt>
                <c:pt idx="41">
                  <c:v>44068.949618055558</c:v>
                </c:pt>
                <c:pt idx="42">
                  <c:v>44068.955000000002</c:v>
                </c:pt>
                <c:pt idx="43">
                  <c:v>44068.958425925928</c:v>
                </c:pt>
                <c:pt idx="44">
                  <c:v>44068.963553240741</c:v>
                </c:pt>
                <c:pt idx="45">
                  <c:v>44068.973067129627</c:v>
                </c:pt>
                <c:pt idx="46">
                  <c:v>44068.975636574076</c:v>
                </c:pt>
                <c:pt idx="47">
                  <c:v>44069.248645833337</c:v>
                </c:pt>
                <c:pt idx="48">
                  <c:v>44069.261018518519</c:v>
                </c:pt>
                <c:pt idx="49">
                  <c:v>44069.279606481483</c:v>
                </c:pt>
                <c:pt idx="50">
                  <c:v>44069.293217592596</c:v>
                </c:pt>
                <c:pt idx="51">
                  <c:v>44069.295092592591</c:v>
                </c:pt>
                <c:pt idx="52">
                  <c:v>44069.299027777779</c:v>
                </c:pt>
                <c:pt idx="53">
                  <c:v>44069.306585648148</c:v>
                </c:pt>
                <c:pt idx="54">
                  <c:v>44069.316481481481</c:v>
                </c:pt>
                <c:pt idx="55">
                  <c:v>44069.323622685188</c:v>
                </c:pt>
                <c:pt idx="56">
                  <c:v>44069.326261574075</c:v>
                </c:pt>
                <c:pt idx="57">
                  <c:v>44069.336805555555</c:v>
                </c:pt>
                <c:pt idx="58">
                  <c:v>44069.34034722222</c:v>
                </c:pt>
                <c:pt idx="59">
                  <c:v>44069.344768518517</c:v>
                </c:pt>
                <c:pt idx="60">
                  <c:v>44069.344780092593</c:v>
                </c:pt>
                <c:pt idx="61">
                  <c:v>44069.349328703705</c:v>
                </c:pt>
                <c:pt idx="62">
                  <c:v>44069.371365740742</c:v>
                </c:pt>
                <c:pt idx="63">
                  <c:v>44069.417060185187</c:v>
                </c:pt>
                <c:pt idx="64">
                  <c:v>44069.425763888888</c:v>
                </c:pt>
                <c:pt idx="65">
                  <c:v>44069.429791666669</c:v>
                </c:pt>
              </c:numCache>
            </c:numRef>
          </c:xVal>
          <c:yVal>
            <c:numRef>
              <c:f>DATA1!$O$2:$O$1892</c:f>
              <c:numCache>
                <c:formatCode>General</c:formatCode>
                <c:ptCount val="1891"/>
                <c:pt idx="0">
                  <c:v>17</c:v>
                </c:pt>
                <c:pt idx="1">
                  <c:v>20</c:v>
                </c:pt>
                <c:pt idx="2">
                  <c:v>17</c:v>
                </c:pt>
                <c:pt idx="3">
                  <c:v>20</c:v>
                </c:pt>
                <c:pt idx="4">
                  <c:v>84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2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86</c:v>
                </c:pt>
                <c:pt idx="20">
                  <c:v>1</c:v>
                </c:pt>
                <c:pt idx="21">
                  <c:v>93</c:v>
                </c:pt>
                <c:pt idx="22">
                  <c:v>86</c:v>
                </c:pt>
                <c:pt idx="23">
                  <c:v>90</c:v>
                </c:pt>
                <c:pt idx="24">
                  <c:v>90</c:v>
                </c:pt>
                <c:pt idx="25">
                  <c:v>60</c:v>
                </c:pt>
                <c:pt idx="26">
                  <c:v>90</c:v>
                </c:pt>
                <c:pt idx="27">
                  <c:v>1</c:v>
                </c:pt>
                <c:pt idx="28">
                  <c:v>64</c:v>
                </c:pt>
                <c:pt idx="29">
                  <c:v>86</c:v>
                </c:pt>
                <c:pt idx="30">
                  <c:v>93</c:v>
                </c:pt>
                <c:pt idx="31">
                  <c:v>84</c:v>
                </c:pt>
                <c:pt idx="32">
                  <c:v>86</c:v>
                </c:pt>
                <c:pt idx="33">
                  <c:v>86</c:v>
                </c:pt>
                <c:pt idx="34">
                  <c:v>86</c:v>
                </c:pt>
                <c:pt idx="35">
                  <c:v>86</c:v>
                </c:pt>
                <c:pt idx="36">
                  <c:v>86</c:v>
                </c:pt>
                <c:pt idx="37">
                  <c:v>86</c:v>
                </c:pt>
                <c:pt idx="38">
                  <c:v>86</c:v>
                </c:pt>
                <c:pt idx="39">
                  <c:v>86</c:v>
                </c:pt>
                <c:pt idx="40">
                  <c:v>86</c:v>
                </c:pt>
                <c:pt idx="41">
                  <c:v>86</c:v>
                </c:pt>
                <c:pt idx="42">
                  <c:v>86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86</c:v>
                </c:pt>
                <c:pt idx="47">
                  <c:v>60</c:v>
                </c:pt>
                <c:pt idx="48">
                  <c:v>86</c:v>
                </c:pt>
                <c:pt idx="49">
                  <c:v>86</c:v>
                </c:pt>
                <c:pt idx="50">
                  <c:v>86</c:v>
                </c:pt>
                <c:pt idx="51">
                  <c:v>86</c:v>
                </c:pt>
                <c:pt idx="52">
                  <c:v>86</c:v>
                </c:pt>
                <c:pt idx="53">
                  <c:v>86</c:v>
                </c:pt>
                <c:pt idx="54">
                  <c:v>86</c:v>
                </c:pt>
                <c:pt idx="55">
                  <c:v>86</c:v>
                </c:pt>
                <c:pt idx="56">
                  <c:v>86</c:v>
                </c:pt>
                <c:pt idx="57">
                  <c:v>86</c:v>
                </c:pt>
                <c:pt idx="58">
                  <c:v>86</c:v>
                </c:pt>
                <c:pt idx="59">
                  <c:v>86</c:v>
                </c:pt>
                <c:pt idx="60">
                  <c:v>76</c:v>
                </c:pt>
                <c:pt idx="61">
                  <c:v>76</c:v>
                </c:pt>
                <c:pt idx="62">
                  <c:v>76</c:v>
                </c:pt>
                <c:pt idx="63">
                  <c:v>1</c:v>
                </c:pt>
                <c:pt idx="64">
                  <c:v>86</c:v>
                </c:pt>
                <c:pt idx="65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31-4561-B4AD-8D3CD48EF659}"/>
            </c:ext>
          </c:extLst>
        </c:ser>
        <c:ser>
          <c:idx val="3"/>
          <c:order val="3"/>
          <c:tx>
            <c:v>Quench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DATA1!$AF$2:$AF$1728</c:f>
              <c:numCache>
                <c:formatCode>h:mm:ss;@</c:formatCode>
                <c:ptCount val="1727"/>
                <c:pt idx="0">
                  <c:v>44063.769976851851</c:v>
                </c:pt>
                <c:pt idx="1">
                  <c:v>44063.770810185182</c:v>
                </c:pt>
                <c:pt idx="2">
                  <c:v>44064.557395833333</c:v>
                </c:pt>
                <c:pt idx="3">
                  <c:v>44065.139652777776</c:v>
                </c:pt>
                <c:pt idx="4">
                  <c:v>44065.629166666666</c:v>
                </c:pt>
                <c:pt idx="5">
                  <c:v>44065.64466435185</c:v>
                </c:pt>
                <c:pt idx="6">
                  <c:v>44065.696087962962</c:v>
                </c:pt>
                <c:pt idx="7">
                  <c:v>44066.500937500001</c:v>
                </c:pt>
                <c:pt idx="8">
                  <c:v>44068.370347222219</c:v>
                </c:pt>
                <c:pt idx="9">
                  <c:v>44068.432592592595</c:v>
                </c:pt>
                <c:pt idx="10">
                  <c:v>44068.45144675926</c:v>
                </c:pt>
                <c:pt idx="11">
                  <c:v>44068.585752314815</c:v>
                </c:pt>
                <c:pt idx="12">
                  <c:v>44068.736030092594</c:v>
                </c:pt>
                <c:pt idx="13">
                  <c:v>44068.793530092589</c:v>
                </c:pt>
                <c:pt idx="14">
                  <c:v>44068.888090277775</c:v>
                </c:pt>
                <c:pt idx="15">
                  <c:v>44068.952476851853</c:v>
                </c:pt>
                <c:pt idx="16">
                  <c:v>44068.955740740741</c:v>
                </c:pt>
                <c:pt idx="17">
                  <c:v>44068.961481481485</c:v>
                </c:pt>
                <c:pt idx="18">
                  <c:v>44069.112488425926</c:v>
                </c:pt>
                <c:pt idx="19">
                  <c:v>44069.142893518518</c:v>
                </c:pt>
                <c:pt idx="20">
                  <c:v>44069.14707175926</c:v>
                </c:pt>
                <c:pt idx="21">
                  <c:v>44069.157696759263</c:v>
                </c:pt>
                <c:pt idx="22">
                  <c:v>44069.162731481483</c:v>
                </c:pt>
                <c:pt idx="23">
                  <c:v>44069.169490740744</c:v>
                </c:pt>
                <c:pt idx="24">
                  <c:v>44069.192013888889</c:v>
                </c:pt>
                <c:pt idx="25">
                  <c:v>44069.273935185185</c:v>
                </c:pt>
                <c:pt idx="26">
                  <c:v>44069.314768518518</c:v>
                </c:pt>
                <c:pt idx="27">
                  <c:v>44069.351504629631</c:v>
                </c:pt>
                <c:pt idx="28">
                  <c:v>44069.564155092594</c:v>
                </c:pt>
                <c:pt idx="29">
                  <c:v>44069.588564814818</c:v>
                </c:pt>
              </c:numCache>
            </c:numRef>
          </c:xVal>
          <c:yVal>
            <c:numRef>
              <c:f>DATA1!$AC$2:$AC$1728</c:f>
              <c:numCache>
                <c:formatCode>General</c:formatCode>
                <c:ptCount val="1727"/>
                <c:pt idx="0">
                  <c:v>36</c:v>
                </c:pt>
                <c:pt idx="1">
                  <c:v>35</c:v>
                </c:pt>
                <c:pt idx="2">
                  <c:v>35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33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38</c:v>
                </c:pt>
                <c:pt idx="25">
                  <c:v>38</c:v>
                </c:pt>
                <c:pt idx="26">
                  <c:v>38</c:v>
                </c:pt>
                <c:pt idx="27">
                  <c:v>38</c:v>
                </c:pt>
                <c:pt idx="28">
                  <c:v>38</c:v>
                </c:pt>
                <c:pt idx="29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31-4561-B4AD-8D3CD48EF659}"/>
            </c:ext>
          </c:extLst>
        </c:ser>
        <c:ser>
          <c:idx val="5"/>
          <c:order val="5"/>
          <c:tx>
            <c:v>Multiple Cavity Trip</c:v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DATA1!$Y$2:$Y$1332</c:f>
              <c:numCache>
                <c:formatCode>m/d;@</c:formatCode>
                <c:ptCount val="1331"/>
                <c:pt idx="1">
                  <c:v>44062.192372685182</c:v>
                </c:pt>
                <c:pt idx="2">
                  <c:v>44062.192372685182</c:v>
                </c:pt>
                <c:pt idx="4">
                  <c:v>44060.698958333334</c:v>
                </c:pt>
                <c:pt idx="5">
                  <c:v>44060.698958333334</c:v>
                </c:pt>
                <c:pt idx="7">
                  <c:v>44061.029398148145</c:v>
                </c:pt>
                <c:pt idx="8">
                  <c:v>44061.029398148145</c:v>
                </c:pt>
                <c:pt idx="10">
                  <c:v>44061.410011574073</c:v>
                </c:pt>
                <c:pt idx="11">
                  <c:v>44061.410011574073</c:v>
                </c:pt>
                <c:pt idx="13">
                  <c:v>44061.90384259259</c:v>
                </c:pt>
                <c:pt idx="14">
                  <c:v>44061.90384259259</c:v>
                </c:pt>
                <c:pt idx="16">
                  <c:v>44061.910150462965</c:v>
                </c:pt>
                <c:pt idx="17">
                  <c:v>44061.910150462965</c:v>
                </c:pt>
                <c:pt idx="19">
                  <c:v>44062.247523148151</c:v>
                </c:pt>
                <c:pt idx="20">
                  <c:v>44062.247523148151</c:v>
                </c:pt>
                <c:pt idx="22">
                  <c:v>44062.31517361111</c:v>
                </c:pt>
                <c:pt idx="23">
                  <c:v>44062.31517361111</c:v>
                </c:pt>
                <c:pt idx="25">
                  <c:v>44062.422199074077</c:v>
                </c:pt>
                <c:pt idx="26">
                  <c:v>44062.422199074077</c:v>
                </c:pt>
                <c:pt idx="28">
                  <c:v>44062.42428240741</c:v>
                </c:pt>
                <c:pt idx="29">
                  <c:v>44062.42428240741</c:v>
                </c:pt>
                <c:pt idx="31">
                  <c:v>44062.429837962962</c:v>
                </c:pt>
                <c:pt idx="32">
                  <c:v>44062.429837962962</c:v>
                </c:pt>
                <c:pt idx="34">
                  <c:v>44062.498379629629</c:v>
                </c:pt>
                <c:pt idx="35">
                  <c:v>44062.498379629629</c:v>
                </c:pt>
                <c:pt idx="37">
                  <c:v>44062.32607638889</c:v>
                </c:pt>
                <c:pt idx="38">
                  <c:v>44062.32607638889</c:v>
                </c:pt>
                <c:pt idx="40">
                  <c:v>44061.355173611111</c:v>
                </c:pt>
                <c:pt idx="41">
                  <c:v>44061.355173611111</c:v>
                </c:pt>
                <c:pt idx="43">
                  <c:v>44064.048888888887</c:v>
                </c:pt>
                <c:pt idx="44">
                  <c:v>44064.048888888887</c:v>
                </c:pt>
                <c:pt idx="46">
                  <c:v>44063.552453703705</c:v>
                </c:pt>
                <c:pt idx="47">
                  <c:v>44063.552453703705</c:v>
                </c:pt>
                <c:pt idx="49">
                  <c:v>44063.804768518516</c:v>
                </c:pt>
                <c:pt idx="50">
                  <c:v>44063.804768518516</c:v>
                </c:pt>
                <c:pt idx="52">
                  <c:v>44063.55431712963</c:v>
                </c:pt>
                <c:pt idx="53">
                  <c:v>44063.55431712963</c:v>
                </c:pt>
                <c:pt idx="55">
                  <c:v>44067.584699074076</c:v>
                </c:pt>
                <c:pt idx="56">
                  <c:v>44067.584699074076</c:v>
                </c:pt>
                <c:pt idx="58">
                  <c:v>44069.26766203704</c:v>
                </c:pt>
                <c:pt idx="59">
                  <c:v>44069.26766203704</c:v>
                </c:pt>
                <c:pt idx="61">
                  <c:v>44063.554398148146</c:v>
                </c:pt>
                <c:pt idx="62">
                  <c:v>44063.554398148146</c:v>
                </c:pt>
                <c:pt idx="64">
                  <c:v>44063.805763888886</c:v>
                </c:pt>
                <c:pt idx="65">
                  <c:v>44063.805763888886</c:v>
                </c:pt>
                <c:pt idx="67">
                  <c:v>44063.805543981478</c:v>
                </c:pt>
                <c:pt idx="68">
                  <c:v>44063.805543981478</c:v>
                </c:pt>
                <c:pt idx="70">
                  <c:v>44063.400358796294</c:v>
                </c:pt>
                <c:pt idx="71">
                  <c:v>44063.400358796294</c:v>
                </c:pt>
                <c:pt idx="73">
                  <c:v>44063.402326388888</c:v>
                </c:pt>
                <c:pt idx="74">
                  <c:v>44063.402326388888</c:v>
                </c:pt>
                <c:pt idx="76">
                  <c:v>44063.403333333335</c:v>
                </c:pt>
                <c:pt idx="77">
                  <c:v>44063.403333333335</c:v>
                </c:pt>
                <c:pt idx="79">
                  <c:v>44063.415844907409</c:v>
                </c:pt>
                <c:pt idx="80">
                  <c:v>44063.415844907409</c:v>
                </c:pt>
                <c:pt idx="82">
                  <c:v>44063.430868055555</c:v>
                </c:pt>
                <c:pt idx="83">
                  <c:v>44063.430868055555</c:v>
                </c:pt>
                <c:pt idx="85">
                  <c:v>44063.431631944448</c:v>
                </c:pt>
                <c:pt idx="86">
                  <c:v>44063.431631944448</c:v>
                </c:pt>
                <c:pt idx="88">
                  <c:v>44066.265729166669</c:v>
                </c:pt>
                <c:pt idx="89">
                  <c:v>44066.265729166669</c:v>
                </c:pt>
                <c:pt idx="91">
                  <c:v>44063.805393518516</c:v>
                </c:pt>
                <c:pt idx="92">
                  <c:v>44063.805393518516</c:v>
                </c:pt>
                <c:pt idx="94">
                  <c:v>44069.286597222221</c:v>
                </c:pt>
                <c:pt idx="95">
                  <c:v>44069.286597222221</c:v>
                </c:pt>
                <c:pt idx="97">
                  <c:v>44067.846018518518</c:v>
                </c:pt>
                <c:pt idx="98">
                  <c:v>44067.846018518518</c:v>
                </c:pt>
              </c:numCache>
            </c:numRef>
          </c:xVal>
          <c:yVal>
            <c:numRef>
              <c:f>DATA1!$W$2:$W$1332</c:f>
              <c:numCache>
                <c:formatCode>General</c:formatCode>
                <c:ptCount val="1331"/>
                <c:pt idx="1">
                  <c:v>17</c:v>
                </c:pt>
                <c:pt idx="2">
                  <c:v>24</c:v>
                </c:pt>
                <c:pt idx="4">
                  <c:v>41</c:v>
                </c:pt>
                <c:pt idx="5">
                  <c:v>48</c:v>
                </c:pt>
                <c:pt idx="7">
                  <c:v>41</c:v>
                </c:pt>
                <c:pt idx="8">
                  <c:v>48</c:v>
                </c:pt>
                <c:pt idx="10">
                  <c:v>41</c:v>
                </c:pt>
                <c:pt idx="11">
                  <c:v>48</c:v>
                </c:pt>
                <c:pt idx="13">
                  <c:v>41</c:v>
                </c:pt>
                <c:pt idx="14">
                  <c:v>48</c:v>
                </c:pt>
                <c:pt idx="16">
                  <c:v>41</c:v>
                </c:pt>
                <c:pt idx="17">
                  <c:v>48</c:v>
                </c:pt>
                <c:pt idx="19">
                  <c:v>41</c:v>
                </c:pt>
                <c:pt idx="20">
                  <c:v>48</c:v>
                </c:pt>
                <c:pt idx="22">
                  <c:v>41</c:v>
                </c:pt>
                <c:pt idx="23">
                  <c:v>48</c:v>
                </c:pt>
                <c:pt idx="25">
                  <c:v>41</c:v>
                </c:pt>
                <c:pt idx="26">
                  <c:v>48</c:v>
                </c:pt>
                <c:pt idx="28">
                  <c:v>41</c:v>
                </c:pt>
                <c:pt idx="29">
                  <c:v>48</c:v>
                </c:pt>
                <c:pt idx="31">
                  <c:v>41</c:v>
                </c:pt>
                <c:pt idx="32">
                  <c:v>48</c:v>
                </c:pt>
                <c:pt idx="34">
                  <c:v>41</c:v>
                </c:pt>
                <c:pt idx="35">
                  <c:v>48</c:v>
                </c:pt>
                <c:pt idx="37">
                  <c:v>49</c:v>
                </c:pt>
                <c:pt idx="38">
                  <c:v>56</c:v>
                </c:pt>
                <c:pt idx="40">
                  <c:v>89</c:v>
                </c:pt>
                <c:pt idx="41">
                  <c:v>96</c:v>
                </c:pt>
                <c:pt idx="43">
                  <c:v>1</c:v>
                </c:pt>
                <c:pt idx="44">
                  <c:v>8</c:v>
                </c:pt>
                <c:pt idx="46">
                  <c:v>9</c:v>
                </c:pt>
                <c:pt idx="47">
                  <c:v>16</c:v>
                </c:pt>
                <c:pt idx="49">
                  <c:v>9</c:v>
                </c:pt>
                <c:pt idx="50">
                  <c:v>16</c:v>
                </c:pt>
                <c:pt idx="52">
                  <c:v>17</c:v>
                </c:pt>
                <c:pt idx="53">
                  <c:v>24</c:v>
                </c:pt>
                <c:pt idx="55">
                  <c:v>17</c:v>
                </c:pt>
                <c:pt idx="56">
                  <c:v>24</c:v>
                </c:pt>
                <c:pt idx="58">
                  <c:v>17</c:v>
                </c:pt>
                <c:pt idx="59">
                  <c:v>24</c:v>
                </c:pt>
                <c:pt idx="61">
                  <c:v>25</c:v>
                </c:pt>
                <c:pt idx="62">
                  <c:v>32</c:v>
                </c:pt>
                <c:pt idx="64">
                  <c:v>25</c:v>
                </c:pt>
                <c:pt idx="65">
                  <c:v>32</c:v>
                </c:pt>
                <c:pt idx="67">
                  <c:v>33</c:v>
                </c:pt>
                <c:pt idx="68">
                  <c:v>40</c:v>
                </c:pt>
                <c:pt idx="70">
                  <c:v>41</c:v>
                </c:pt>
                <c:pt idx="71">
                  <c:v>48</c:v>
                </c:pt>
                <c:pt idx="73">
                  <c:v>41</c:v>
                </c:pt>
                <c:pt idx="74">
                  <c:v>48</c:v>
                </c:pt>
                <c:pt idx="76">
                  <c:v>41</c:v>
                </c:pt>
                <c:pt idx="77">
                  <c:v>48</c:v>
                </c:pt>
                <c:pt idx="79">
                  <c:v>41</c:v>
                </c:pt>
                <c:pt idx="80">
                  <c:v>48</c:v>
                </c:pt>
                <c:pt idx="82">
                  <c:v>41</c:v>
                </c:pt>
                <c:pt idx="83">
                  <c:v>48</c:v>
                </c:pt>
                <c:pt idx="85">
                  <c:v>41</c:v>
                </c:pt>
                <c:pt idx="86">
                  <c:v>48</c:v>
                </c:pt>
                <c:pt idx="88">
                  <c:v>41</c:v>
                </c:pt>
                <c:pt idx="89">
                  <c:v>48</c:v>
                </c:pt>
                <c:pt idx="91">
                  <c:v>49</c:v>
                </c:pt>
                <c:pt idx="92">
                  <c:v>56</c:v>
                </c:pt>
                <c:pt idx="94">
                  <c:v>49</c:v>
                </c:pt>
                <c:pt idx="95">
                  <c:v>56</c:v>
                </c:pt>
                <c:pt idx="97">
                  <c:v>65</c:v>
                </c:pt>
                <c:pt idx="98">
                  <c:v>72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C31-4561-B4AD-8D3CD48EF659}"/>
            </c:ext>
          </c:extLst>
        </c:ser>
        <c:ser>
          <c:idx val="6"/>
          <c:order val="6"/>
          <c:tx>
            <c:v>Interlock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DATA1!$AK$2:$AK$1977</c:f>
              <c:numCache>
                <c:formatCode>m/d;@</c:formatCode>
                <c:ptCount val="1976"/>
                <c:pt idx="0">
                  <c:v>44062.565891203703</c:v>
                </c:pt>
                <c:pt idx="1">
                  <c:v>44062.941296296296</c:v>
                </c:pt>
                <c:pt idx="2">
                  <c:v>44063.108136574076</c:v>
                </c:pt>
                <c:pt idx="3">
                  <c:v>44063.108506944445</c:v>
                </c:pt>
                <c:pt idx="4">
                  <c:v>44063.124224537038</c:v>
                </c:pt>
                <c:pt idx="5">
                  <c:v>44063.554791666669</c:v>
                </c:pt>
                <c:pt idx="6">
                  <c:v>44063.52615740741</c:v>
                </c:pt>
                <c:pt idx="7">
                  <c:v>44066.700231481482</c:v>
                </c:pt>
                <c:pt idx="8">
                  <c:v>44068.922291666669</c:v>
                </c:pt>
                <c:pt idx="9">
                  <c:v>44068.931585648148</c:v>
                </c:pt>
                <c:pt idx="10">
                  <c:v>44063.765972222223</c:v>
                </c:pt>
                <c:pt idx="11">
                  <c:v>44064.063368055555</c:v>
                </c:pt>
                <c:pt idx="12">
                  <c:v>44064.362662037034</c:v>
                </c:pt>
                <c:pt idx="13">
                  <c:v>44064.946261574078</c:v>
                </c:pt>
                <c:pt idx="14">
                  <c:v>44065.682025462964</c:v>
                </c:pt>
                <c:pt idx="15">
                  <c:v>44066.796932870369</c:v>
                </c:pt>
                <c:pt idx="16">
                  <c:v>44067.34070601852</c:v>
                </c:pt>
                <c:pt idx="17">
                  <c:v>44067.54246527778</c:v>
                </c:pt>
                <c:pt idx="18">
                  <c:v>44067.705682870372</c:v>
                </c:pt>
                <c:pt idx="19">
                  <c:v>44068.797951388886</c:v>
                </c:pt>
                <c:pt idx="20">
                  <c:v>44069.001018518517</c:v>
                </c:pt>
                <c:pt idx="21">
                  <c:v>44069.510925925926</c:v>
                </c:pt>
                <c:pt idx="22">
                  <c:v>44069.575104166666</c:v>
                </c:pt>
              </c:numCache>
            </c:numRef>
          </c:xVal>
          <c:yVal>
            <c:numRef>
              <c:f>DATA1!$AI$2:$AI$1977</c:f>
              <c:numCache>
                <c:formatCode>General</c:formatCode>
                <c:ptCount val="1976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30</c:v>
                </c:pt>
                <c:pt idx="5">
                  <c:v>1</c:v>
                </c:pt>
                <c:pt idx="6">
                  <c:v>51</c:v>
                </c:pt>
                <c:pt idx="7">
                  <c:v>71</c:v>
                </c:pt>
                <c:pt idx="8">
                  <c:v>81</c:v>
                </c:pt>
                <c:pt idx="9">
                  <c:v>84</c:v>
                </c:pt>
                <c:pt idx="10">
                  <c:v>90</c:v>
                </c:pt>
                <c:pt idx="11">
                  <c:v>94</c:v>
                </c:pt>
                <c:pt idx="12">
                  <c:v>90</c:v>
                </c:pt>
                <c:pt idx="13">
                  <c:v>94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94</c:v>
                </c:pt>
                <c:pt idx="18">
                  <c:v>92</c:v>
                </c:pt>
                <c:pt idx="19">
                  <c:v>90</c:v>
                </c:pt>
                <c:pt idx="20">
                  <c:v>94</c:v>
                </c:pt>
                <c:pt idx="21">
                  <c:v>90</c:v>
                </c:pt>
                <c:pt idx="22">
                  <c:v>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31-4561-B4AD-8D3CD48EF659}"/>
            </c:ext>
          </c:extLst>
        </c:ser>
        <c:ser>
          <c:idx val="7"/>
          <c:order val="7"/>
          <c:tx>
            <c:v>Heat Riser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7"/>
            <c:spPr>
              <a:noFill/>
              <a:ln w="19050">
                <a:solidFill>
                  <a:srgbClr val="EF19C6"/>
                </a:solidFill>
              </a:ln>
              <a:effectLst/>
            </c:spPr>
          </c:marker>
          <c:xVal>
            <c:numRef>
              <c:f>DATA1!$BE$2:$BE$1402</c:f>
              <c:numCache>
                <c:formatCode>m/d;@</c:formatCode>
                <c:ptCount val="1401"/>
                <c:pt idx="0">
                  <c:v>44061.772777777776</c:v>
                </c:pt>
                <c:pt idx="1">
                  <c:v>44068.746527777781</c:v>
                </c:pt>
                <c:pt idx="2">
                  <c:v>44069.213796296295</c:v>
                </c:pt>
                <c:pt idx="3">
                  <c:v>44069.378576388888</c:v>
                </c:pt>
                <c:pt idx="4">
                  <c:v>44069.456493055557</c:v>
                </c:pt>
              </c:numCache>
            </c:numRef>
          </c:xVal>
          <c:yVal>
            <c:numRef>
              <c:f>DATA1!$BC$2:$BC$1402</c:f>
              <c:numCache>
                <c:formatCode>General</c:formatCode>
                <c:ptCount val="1401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3D-4325-A61A-25EC632B80FF}"/>
            </c:ext>
          </c:extLst>
        </c:ser>
        <c:ser>
          <c:idx val="8"/>
          <c:order val="8"/>
          <c:tx>
            <c:v>"Quench" &lt;5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xVal>
            <c:numRef>
              <c:f>DATA1!$AX$2:$AX$1708</c:f>
              <c:numCache>
                <c:formatCode>m/d;@</c:formatCode>
                <c:ptCount val="1707"/>
                <c:pt idx="0">
                  <c:v>44063.805902777778</c:v>
                </c:pt>
                <c:pt idx="1">
                  <c:v>44067.120763888888</c:v>
                </c:pt>
                <c:pt idx="2">
                  <c:v>44067.688067129631</c:v>
                </c:pt>
                <c:pt idx="3">
                  <c:v>44067.690162037034</c:v>
                </c:pt>
                <c:pt idx="4">
                  <c:v>44067.691979166666</c:v>
                </c:pt>
                <c:pt idx="5">
                  <c:v>44067.707060185188</c:v>
                </c:pt>
                <c:pt idx="6">
                  <c:v>44064.556585648148</c:v>
                </c:pt>
                <c:pt idx="7">
                  <c:v>44064.392928240741</c:v>
                </c:pt>
                <c:pt idx="8">
                  <c:v>44067.428784722222</c:v>
                </c:pt>
                <c:pt idx="9">
                  <c:v>44067.657511574071</c:v>
                </c:pt>
                <c:pt idx="10">
                  <c:v>44068.109143518515</c:v>
                </c:pt>
                <c:pt idx="11">
                  <c:v>44069.205254629633</c:v>
                </c:pt>
                <c:pt idx="12">
                  <c:v>44063.922800925924</c:v>
                </c:pt>
                <c:pt idx="13">
                  <c:v>44067.698460648149</c:v>
                </c:pt>
                <c:pt idx="14">
                  <c:v>44067.864606481482</c:v>
                </c:pt>
                <c:pt idx="15">
                  <c:v>44068.274467592593</c:v>
                </c:pt>
              </c:numCache>
            </c:numRef>
          </c:xVal>
          <c:yVal>
            <c:numRef>
              <c:f>DATA1!$AV$2:$AV$1708</c:f>
              <c:numCache>
                <c:formatCode>General</c:formatCode>
                <c:ptCount val="1707"/>
                <c:pt idx="0">
                  <c:v>21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38</c:v>
                </c:pt>
                <c:pt idx="7">
                  <c:v>63</c:v>
                </c:pt>
                <c:pt idx="8">
                  <c:v>59</c:v>
                </c:pt>
                <c:pt idx="9">
                  <c:v>63</c:v>
                </c:pt>
                <c:pt idx="10">
                  <c:v>63</c:v>
                </c:pt>
                <c:pt idx="11">
                  <c:v>63</c:v>
                </c:pt>
                <c:pt idx="12">
                  <c:v>75</c:v>
                </c:pt>
                <c:pt idx="13">
                  <c:v>94</c:v>
                </c:pt>
                <c:pt idx="14">
                  <c:v>92</c:v>
                </c:pt>
                <c:pt idx="15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E0-4083-9610-5FF84510C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v>No Waveforms</c:v>
                </c:tx>
                <c:spPr>
                  <a:ln w="12700" cap="rnd">
                    <a:solidFill>
                      <a:srgbClr val="FFC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DATA1!$AR$2:$AR$2000</c15:sqref>
                        </c15:formulaRef>
                      </c:ext>
                    </c:extLst>
                    <c:numCache>
                      <c:formatCode>m/d/yy;@</c:formatCode>
                      <c:ptCount val="1999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DATA1!$AP$2:$AP$2000</c15:sqref>
                        </c15:formulaRef>
                      </c:ext>
                    </c:extLst>
                    <c:numCache>
                      <c:formatCode>General</c:formatCode>
                      <c:ptCount val="1999"/>
                      <c:pt idx="0">
                        <c:v>25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1C31-4561-B4AD-8D3CD48EF659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Not 8 Waveforms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plus"/>
                  <c:size val="6"/>
                  <c:spPr>
                    <a:noFill/>
                    <a:ln w="25400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Sheet2!$B$3:$B$6555</c15:sqref>
                        </c15:formulaRef>
                      </c:ext>
                    </c:extLst>
                    <c:numCache>
                      <c:formatCode>m/d/yy\ h:mm;@</c:formatCode>
                      <c:ptCount val="6553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Sheet2!$E$3:$E$6555</c15:sqref>
                        </c15:formulaRef>
                      </c:ext>
                    </c:extLst>
                    <c:numCache>
                      <c:formatCode>General</c:formatCode>
                      <c:ptCount val="6553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C2E-4AE4-BAE7-A4798579AEED}"/>
                  </c:ext>
                </c:extLst>
              </c15:ser>
            </c15:filteredScatterSeries>
          </c:ext>
        </c:extLst>
      </c:scatterChart>
      <c:valAx>
        <c:axId val="476238536"/>
        <c:scaling>
          <c:orientation val="minMax"/>
          <c:max val="43880"/>
          <c:min val="43784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20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7"/>
      </c:valAx>
      <c:valAx>
        <c:axId val="476241488"/>
        <c:scaling>
          <c:orientation val="minMax"/>
          <c:max val="96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ZONE AND CAVITY NUMBER</a:t>
                </a:r>
              </a:p>
            </c:rich>
          </c:tx>
          <c:layout>
            <c:manualLayout>
              <c:xMode val="edge"/>
              <c:yMode val="edge"/>
              <c:x val="3.668675439066967E-3"/>
              <c:y val="0.3002861475648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rgbClr val="00206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1.7962535102082006E-3"/>
          <c:y val="3.5469356629703762E-2"/>
          <c:w val="0.99068013159042057"/>
          <c:h val="7.45922432872805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206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 b="1" i="0" baseline="0">
          <a:solidFill>
            <a:srgbClr val="002060"/>
          </a:solidFill>
          <a:latin typeface="Arial" panose="020B0604020202020204" pitchFamily="34" charset="0"/>
        </a:defRPr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C100</a:t>
            </a:r>
            <a:r>
              <a:rPr lang="en-US" sz="1600" b="1" baseline="0">
                <a:solidFill>
                  <a:schemeClr val="tx1"/>
                </a:solidFill>
              </a:rPr>
              <a:t> FAULTS BASED ON WAVEFORMS FOR 4 Jan to 20 Mar</a:t>
            </a:r>
            <a:endParaRPr lang="en-US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32811485989041"/>
          <c:y val="2.02088995538129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99933545223814"/>
          <c:y val="9.6208683143550022E-2"/>
          <c:w val="0.83307960283415894"/>
          <c:h val="0.77779481937547101"/>
        </c:manualLayout>
      </c:layout>
      <c:scatterChart>
        <c:scatterStyle val="lineMarker"/>
        <c:varyColors val="0"/>
        <c:ser>
          <c:idx val="6"/>
          <c:order val="0"/>
          <c:tx>
            <c:v>Interlock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DATA1!$AK$2:$AK$1977</c:f>
              <c:numCache>
                <c:formatCode>m/d;@</c:formatCode>
                <c:ptCount val="1976"/>
                <c:pt idx="0">
                  <c:v>44062.565891203703</c:v>
                </c:pt>
                <c:pt idx="1">
                  <c:v>44062.941296296296</c:v>
                </c:pt>
                <c:pt idx="2">
                  <c:v>44063.108136574076</c:v>
                </c:pt>
                <c:pt idx="3">
                  <c:v>44063.108506944445</c:v>
                </c:pt>
                <c:pt idx="4">
                  <c:v>44063.124224537038</c:v>
                </c:pt>
                <c:pt idx="5">
                  <c:v>44063.554791666669</c:v>
                </c:pt>
                <c:pt idx="6">
                  <c:v>44063.52615740741</c:v>
                </c:pt>
                <c:pt idx="7">
                  <c:v>44066.700231481482</c:v>
                </c:pt>
                <c:pt idx="8">
                  <c:v>44068.922291666669</c:v>
                </c:pt>
                <c:pt idx="9">
                  <c:v>44068.931585648148</c:v>
                </c:pt>
                <c:pt idx="10">
                  <c:v>44063.765972222223</c:v>
                </c:pt>
                <c:pt idx="11">
                  <c:v>44064.063368055555</c:v>
                </c:pt>
                <c:pt idx="12">
                  <c:v>44064.362662037034</c:v>
                </c:pt>
                <c:pt idx="13">
                  <c:v>44064.946261574078</c:v>
                </c:pt>
                <c:pt idx="14">
                  <c:v>44065.682025462964</c:v>
                </c:pt>
                <c:pt idx="15">
                  <c:v>44066.796932870369</c:v>
                </c:pt>
                <c:pt idx="16">
                  <c:v>44067.34070601852</c:v>
                </c:pt>
                <c:pt idx="17">
                  <c:v>44067.54246527778</c:v>
                </c:pt>
                <c:pt idx="18">
                  <c:v>44067.705682870372</c:v>
                </c:pt>
                <c:pt idx="19">
                  <c:v>44068.797951388886</c:v>
                </c:pt>
                <c:pt idx="20">
                  <c:v>44069.001018518517</c:v>
                </c:pt>
                <c:pt idx="21">
                  <c:v>44069.510925925926</c:v>
                </c:pt>
                <c:pt idx="22">
                  <c:v>44069.575104166666</c:v>
                </c:pt>
              </c:numCache>
            </c:numRef>
          </c:xVal>
          <c:yVal>
            <c:numRef>
              <c:f>DATA1!$AI$2:$AI$1977</c:f>
              <c:numCache>
                <c:formatCode>General</c:formatCode>
                <c:ptCount val="1976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30</c:v>
                </c:pt>
                <c:pt idx="5">
                  <c:v>1</c:v>
                </c:pt>
                <c:pt idx="6">
                  <c:v>51</c:v>
                </c:pt>
                <c:pt idx="7">
                  <c:v>71</c:v>
                </c:pt>
                <c:pt idx="8">
                  <c:v>81</c:v>
                </c:pt>
                <c:pt idx="9">
                  <c:v>84</c:v>
                </c:pt>
                <c:pt idx="10">
                  <c:v>90</c:v>
                </c:pt>
                <c:pt idx="11">
                  <c:v>94</c:v>
                </c:pt>
                <c:pt idx="12">
                  <c:v>90</c:v>
                </c:pt>
                <c:pt idx="13">
                  <c:v>94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94</c:v>
                </c:pt>
                <c:pt idx="18">
                  <c:v>92</c:v>
                </c:pt>
                <c:pt idx="19">
                  <c:v>90</c:v>
                </c:pt>
                <c:pt idx="20">
                  <c:v>94</c:v>
                </c:pt>
                <c:pt idx="21">
                  <c:v>90</c:v>
                </c:pt>
                <c:pt idx="22">
                  <c:v>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FF7-4C6B-874C-38925D4C2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v>QNCH Masked</c:v>
                </c:tx>
                <c:spPr>
                  <a:ln w="2540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DATA1!$AH$680:$AH$681</c15:sqref>
                        </c15:formulaRef>
                      </c:ext>
                    </c:extLst>
                    <c:numCache>
                      <c:formatCode>m/d/yyyy\ h:mm</c:formatCode>
                      <c:ptCount val="2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DATA1!$AI$680:$AI$681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582A-436D-BE6A-D64F0C28E0F0}"/>
                  </c:ext>
                </c:extLst>
              </c15:ser>
            </c15:filteredScatterSeries>
          </c:ext>
        </c:extLst>
      </c:scatterChart>
      <c:valAx>
        <c:axId val="476238536"/>
        <c:scaling>
          <c:orientation val="minMax"/>
          <c:max val="44055"/>
          <c:min val="44025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7"/>
        <c:minorUnit val="1"/>
      </c:valAx>
      <c:valAx>
        <c:axId val="476241488"/>
        <c:scaling>
          <c:orientation val="minMax"/>
          <c:max val="96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</a:rPr>
                  <a:t>ZONE</a:t>
                </a:r>
                <a:r>
                  <a:rPr lang="en-US" sz="1600" b="1" baseline="0">
                    <a:solidFill>
                      <a:schemeClr val="tx1"/>
                    </a:solidFill>
                  </a:rPr>
                  <a:t> AND CAVITY NUMBER</a:t>
                </a:r>
                <a:endParaRPr lang="en-US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1558372461004499E-3"/>
              <c:y val="0.30473059933182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33871795635202262"/>
          <c:y val="4.2350171725775661E-2"/>
          <c:w val="0.39171935198500918"/>
          <c:h val="5.6058335236449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C100</a:t>
            </a:r>
            <a:r>
              <a:rPr lang="en-US" sz="1600" b="1" baseline="0">
                <a:solidFill>
                  <a:schemeClr val="tx1"/>
                </a:solidFill>
              </a:rPr>
              <a:t> FAULTS BASED ON WAVEFORMS FOR 41 DAYS IN NOV/DEC 2018 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06780090808163"/>
          <c:y val="0.1042921962925316"/>
          <c:w val="0.83307960283415894"/>
          <c:h val="0.77779481937547101"/>
        </c:manualLayout>
      </c:layout>
      <c:scatterChart>
        <c:scatterStyle val="lineMarker"/>
        <c:varyColors val="0"/>
        <c:ser>
          <c:idx val="3"/>
          <c:order val="0"/>
          <c:tx>
            <c:v>Quench 100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222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DATA1!$AF$2:$AF$1728</c:f>
              <c:numCache>
                <c:formatCode>h:mm:ss;@</c:formatCode>
                <c:ptCount val="1727"/>
                <c:pt idx="0">
                  <c:v>44063.769976851851</c:v>
                </c:pt>
                <c:pt idx="1">
                  <c:v>44063.770810185182</c:v>
                </c:pt>
                <c:pt idx="2">
                  <c:v>44064.557395833333</c:v>
                </c:pt>
                <c:pt idx="3">
                  <c:v>44065.139652777776</c:v>
                </c:pt>
                <c:pt idx="4">
                  <c:v>44065.629166666666</c:v>
                </c:pt>
                <c:pt idx="5">
                  <c:v>44065.64466435185</c:v>
                </c:pt>
                <c:pt idx="6">
                  <c:v>44065.696087962962</c:v>
                </c:pt>
                <c:pt idx="7">
                  <c:v>44066.500937500001</c:v>
                </c:pt>
                <c:pt idx="8">
                  <c:v>44068.370347222219</c:v>
                </c:pt>
                <c:pt idx="9">
                  <c:v>44068.432592592595</c:v>
                </c:pt>
                <c:pt idx="10">
                  <c:v>44068.45144675926</c:v>
                </c:pt>
                <c:pt idx="11">
                  <c:v>44068.585752314815</c:v>
                </c:pt>
                <c:pt idx="12">
                  <c:v>44068.736030092594</c:v>
                </c:pt>
                <c:pt idx="13">
                  <c:v>44068.793530092589</c:v>
                </c:pt>
                <c:pt idx="14">
                  <c:v>44068.888090277775</c:v>
                </c:pt>
                <c:pt idx="15">
                  <c:v>44068.952476851853</c:v>
                </c:pt>
                <c:pt idx="16">
                  <c:v>44068.955740740741</c:v>
                </c:pt>
                <c:pt idx="17">
                  <c:v>44068.961481481485</c:v>
                </c:pt>
                <c:pt idx="18">
                  <c:v>44069.112488425926</c:v>
                </c:pt>
                <c:pt idx="19">
                  <c:v>44069.142893518518</c:v>
                </c:pt>
                <c:pt idx="20">
                  <c:v>44069.14707175926</c:v>
                </c:pt>
                <c:pt idx="21">
                  <c:v>44069.157696759263</c:v>
                </c:pt>
                <c:pt idx="22">
                  <c:v>44069.162731481483</c:v>
                </c:pt>
                <c:pt idx="23">
                  <c:v>44069.169490740744</c:v>
                </c:pt>
                <c:pt idx="24">
                  <c:v>44069.192013888889</c:v>
                </c:pt>
                <c:pt idx="25">
                  <c:v>44069.273935185185</c:v>
                </c:pt>
                <c:pt idx="26">
                  <c:v>44069.314768518518</c:v>
                </c:pt>
                <c:pt idx="27">
                  <c:v>44069.351504629631</c:v>
                </c:pt>
                <c:pt idx="28">
                  <c:v>44069.564155092594</c:v>
                </c:pt>
                <c:pt idx="29">
                  <c:v>44069.588564814818</c:v>
                </c:pt>
              </c:numCache>
            </c:numRef>
          </c:xVal>
          <c:yVal>
            <c:numRef>
              <c:f>DATA1!$AC$2:$AC$1728</c:f>
              <c:numCache>
                <c:formatCode>General</c:formatCode>
                <c:ptCount val="1727"/>
                <c:pt idx="0">
                  <c:v>36</c:v>
                </c:pt>
                <c:pt idx="1">
                  <c:v>35</c:v>
                </c:pt>
                <c:pt idx="2">
                  <c:v>35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33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38</c:v>
                </c:pt>
                <c:pt idx="25">
                  <c:v>38</c:v>
                </c:pt>
                <c:pt idx="26">
                  <c:v>38</c:v>
                </c:pt>
                <c:pt idx="27">
                  <c:v>38</c:v>
                </c:pt>
                <c:pt idx="28">
                  <c:v>38</c:v>
                </c:pt>
                <c:pt idx="29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0E-4BD5-BBC9-33F8218F7774}"/>
            </c:ext>
          </c:extLst>
        </c:ser>
        <c:ser>
          <c:idx val="0"/>
          <c:order val="1"/>
          <c:tx>
            <c:v>Quench 3 ms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22225">
                <a:solidFill>
                  <a:srgbClr val="FF0000"/>
                </a:solidFill>
              </a:ln>
              <a:effectLst/>
            </c:spPr>
          </c:marker>
          <c:xVal>
            <c:numRef>
              <c:f>DATA1!$AX$2:$AX$1708</c:f>
              <c:numCache>
                <c:formatCode>m/d;@</c:formatCode>
                <c:ptCount val="1707"/>
                <c:pt idx="0">
                  <c:v>44063.805902777778</c:v>
                </c:pt>
                <c:pt idx="1">
                  <c:v>44067.120763888888</c:v>
                </c:pt>
                <c:pt idx="2">
                  <c:v>44067.688067129631</c:v>
                </c:pt>
                <c:pt idx="3">
                  <c:v>44067.690162037034</c:v>
                </c:pt>
                <c:pt idx="4">
                  <c:v>44067.691979166666</c:v>
                </c:pt>
                <c:pt idx="5">
                  <c:v>44067.707060185188</c:v>
                </c:pt>
                <c:pt idx="6">
                  <c:v>44064.556585648148</c:v>
                </c:pt>
                <c:pt idx="7">
                  <c:v>44064.392928240741</c:v>
                </c:pt>
                <c:pt idx="8">
                  <c:v>44067.428784722222</c:v>
                </c:pt>
                <c:pt idx="9">
                  <c:v>44067.657511574071</c:v>
                </c:pt>
                <c:pt idx="10">
                  <c:v>44068.109143518515</c:v>
                </c:pt>
                <c:pt idx="11">
                  <c:v>44069.205254629633</c:v>
                </c:pt>
                <c:pt idx="12">
                  <c:v>44063.922800925924</c:v>
                </c:pt>
                <c:pt idx="13">
                  <c:v>44067.698460648149</c:v>
                </c:pt>
                <c:pt idx="14">
                  <c:v>44067.864606481482</c:v>
                </c:pt>
                <c:pt idx="15">
                  <c:v>44068.274467592593</c:v>
                </c:pt>
              </c:numCache>
            </c:numRef>
          </c:xVal>
          <c:yVal>
            <c:numRef>
              <c:f>DATA1!$AV$2:$AV$1708</c:f>
              <c:numCache>
                <c:formatCode>General</c:formatCode>
                <c:ptCount val="1707"/>
                <c:pt idx="0">
                  <c:v>21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38</c:v>
                </c:pt>
                <c:pt idx="7">
                  <c:v>63</c:v>
                </c:pt>
                <c:pt idx="8">
                  <c:v>59</c:v>
                </c:pt>
                <c:pt idx="9">
                  <c:v>63</c:v>
                </c:pt>
                <c:pt idx="10">
                  <c:v>63</c:v>
                </c:pt>
                <c:pt idx="11">
                  <c:v>63</c:v>
                </c:pt>
                <c:pt idx="12">
                  <c:v>75</c:v>
                </c:pt>
                <c:pt idx="13">
                  <c:v>94</c:v>
                </c:pt>
                <c:pt idx="14">
                  <c:v>92</c:v>
                </c:pt>
                <c:pt idx="15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91-47C9-88D5-C6123D807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</c:scatterChart>
      <c:valAx>
        <c:axId val="476238536"/>
        <c:scaling>
          <c:orientation val="minMax"/>
          <c:max val="44055"/>
          <c:min val="44025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7"/>
      </c:valAx>
      <c:valAx>
        <c:axId val="476241488"/>
        <c:scaling>
          <c:orientation val="minMax"/>
          <c:max val="96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</a:rPr>
                  <a:t>ZONE</a:t>
                </a:r>
                <a:r>
                  <a:rPr lang="en-US" sz="1600" b="1" baseline="0">
                    <a:solidFill>
                      <a:schemeClr val="tx1"/>
                    </a:solidFill>
                  </a:rPr>
                  <a:t> AND CAVITY NUMBER</a:t>
                </a:r>
                <a:endParaRPr lang="en-US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1558372461004499E-3"/>
              <c:y val="0.30473059933182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38412744056239717"/>
          <c:y val="5.2442765050424729E-2"/>
          <c:w val="0.34445336929531539"/>
          <c:h val="4.6255005366496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C100</a:t>
            </a:r>
            <a:r>
              <a:rPr lang="en-US" sz="1600" b="1" baseline="0">
                <a:solidFill>
                  <a:schemeClr val="tx1"/>
                </a:solidFill>
              </a:rPr>
              <a:t> MICROPHONICS FAULTS BASED ON WAVEFORMS FOR 19 Aug to 27 Aug 2020</a:t>
            </a:r>
            <a:endParaRPr lang="en-US" sz="16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06780090808163"/>
          <c:y val="0.1042921962925316"/>
          <c:w val="0.83307960283415894"/>
          <c:h val="0.77779481937547101"/>
        </c:manualLayout>
      </c:layout>
      <c:scatterChart>
        <c:scatterStyle val="lineMarker"/>
        <c:varyColors val="0"/>
        <c:ser>
          <c:idx val="2"/>
          <c:order val="0"/>
          <c:tx>
            <c:v>Microphonics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22225">
                <a:solidFill>
                  <a:schemeClr val="tx1">
                    <a:alpha val="86000"/>
                  </a:schemeClr>
                </a:solidFill>
              </a:ln>
              <a:effectLst/>
            </c:spPr>
          </c:marker>
          <c:xVal>
            <c:numRef>
              <c:f>DATA1!$Q$2:$Q$1892</c:f>
              <c:numCache>
                <c:formatCode>m/d;@</c:formatCode>
                <c:ptCount val="1891"/>
                <c:pt idx="0">
                  <c:v>44060.808194444442</c:v>
                </c:pt>
                <c:pt idx="1">
                  <c:v>44060.819166666668</c:v>
                </c:pt>
                <c:pt idx="2">
                  <c:v>44060.920775462961</c:v>
                </c:pt>
                <c:pt idx="3">
                  <c:v>44061.277928240743</c:v>
                </c:pt>
                <c:pt idx="4">
                  <c:v>44061.304120370369</c:v>
                </c:pt>
                <c:pt idx="5">
                  <c:v>44061.481122685182</c:v>
                </c:pt>
                <c:pt idx="6">
                  <c:v>44061.697569444441</c:v>
                </c:pt>
                <c:pt idx="7">
                  <c:v>44061.700856481482</c:v>
                </c:pt>
                <c:pt idx="8">
                  <c:v>44062.279456018521</c:v>
                </c:pt>
                <c:pt idx="9">
                  <c:v>44062.317118055558</c:v>
                </c:pt>
                <c:pt idx="10">
                  <c:v>44062.364791666667</c:v>
                </c:pt>
                <c:pt idx="11">
                  <c:v>44062.900462962964</c:v>
                </c:pt>
                <c:pt idx="12">
                  <c:v>44062.904479166667</c:v>
                </c:pt>
                <c:pt idx="13">
                  <c:v>44062.953831018516</c:v>
                </c:pt>
                <c:pt idx="14">
                  <c:v>44062.964386574073</c:v>
                </c:pt>
                <c:pt idx="15">
                  <c:v>44063.03875</c:v>
                </c:pt>
                <c:pt idx="16">
                  <c:v>44063.214791666665</c:v>
                </c:pt>
                <c:pt idx="17">
                  <c:v>44063.310613425929</c:v>
                </c:pt>
                <c:pt idx="18">
                  <c:v>44063.331967592596</c:v>
                </c:pt>
                <c:pt idx="19">
                  <c:v>44063.503831018519</c:v>
                </c:pt>
                <c:pt idx="20">
                  <c:v>44063.537372685183</c:v>
                </c:pt>
                <c:pt idx="21">
                  <c:v>44064.628136574072</c:v>
                </c:pt>
                <c:pt idx="22">
                  <c:v>44064.628148148149</c:v>
                </c:pt>
                <c:pt idx="23">
                  <c:v>44065.164699074077</c:v>
                </c:pt>
                <c:pt idx="24">
                  <c:v>44065.171631944446</c:v>
                </c:pt>
                <c:pt idx="25">
                  <c:v>44065.512083333335</c:v>
                </c:pt>
                <c:pt idx="26">
                  <c:v>44065.684548611112</c:v>
                </c:pt>
                <c:pt idx="27">
                  <c:v>44066.269363425927</c:v>
                </c:pt>
                <c:pt idx="28">
                  <c:v>44066.868645833332</c:v>
                </c:pt>
                <c:pt idx="29">
                  <c:v>44067.645486111112</c:v>
                </c:pt>
                <c:pt idx="30">
                  <c:v>44068.265046296299</c:v>
                </c:pt>
                <c:pt idx="31">
                  <c:v>44068.265057870369</c:v>
                </c:pt>
                <c:pt idx="32">
                  <c:v>44068.372986111113</c:v>
                </c:pt>
                <c:pt idx="33">
                  <c:v>44068.499490740738</c:v>
                </c:pt>
                <c:pt idx="34">
                  <c:v>44068.501608796294</c:v>
                </c:pt>
                <c:pt idx="35">
                  <c:v>44068.846782407411</c:v>
                </c:pt>
                <c:pt idx="36">
                  <c:v>44068.873657407406</c:v>
                </c:pt>
                <c:pt idx="37">
                  <c:v>44068.875092592592</c:v>
                </c:pt>
                <c:pt idx="38">
                  <c:v>44068.885659722226</c:v>
                </c:pt>
                <c:pt idx="39">
                  <c:v>44068.891064814816</c:v>
                </c:pt>
                <c:pt idx="40">
                  <c:v>44068.943136574075</c:v>
                </c:pt>
                <c:pt idx="41">
                  <c:v>44068.949618055558</c:v>
                </c:pt>
                <c:pt idx="42">
                  <c:v>44068.955000000002</c:v>
                </c:pt>
                <c:pt idx="43">
                  <c:v>44068.958425925928</c:v>
                </c:pt>
                <c:pt idx="44">
                  <c:v>44068.963553240741</c:v>
                </c:pt>
                <c:pt idx="45">
                  <c:v>44068.973067129627</c:v>
                </c:pt>
                <c:pt idx="46">
                  <c:v>44068.975636574076</c:v>
                </c:pt>
                <c:pt idx="47">
                  <c:v>44069.248645833337</c:v>
                </c:pt>
                <c:pt idx="48">
                  <c:v>44069.261018518519</c:v>
                </c:pt>
                <c:pt idx="49">
                  <c:v>44069.279606481483</c:v>
                </c:pt>
                <c:pt idx="50">
                  <c:v>44069.293217592596</c:v>
                </c:pt>
                <c:pt idx="51">
                  <c:v>44069.295092592591</c:v>
                </c:pt>
                <c:pt idx="52">
                  <c:v>44069.299027777779</c:v>
                </c:pt>
                <c:pt idx="53">
                  <c:v>44069.306585648148</c:v>
                </c:pt>
                <c:pt idx="54">
                  <c:v>44069.316481481481</c:v>
                </c:pt>
                <c:pt idx="55">
                  <c:v>44069.323622685188</c:v>
                </c:pt>
                <c:pt idx="56">
                  <c:v>44069.326261574075</c:v>
                </c:pt>
                <c:pt idx="57">
                  <c:v>44069.336805555555</c:v>
                </c:pt>
                <c:pt idx="58">
                  <c:v>44069.34034722222</c:v>
                </c:pt>
                <c:pt idx="59">
                  <c:v>44069.344768518517</c:v>
                </c:pt>
                <c:pt idx="60">
                  <c:v>44069.344780092593</c:v>
                </c:pt>
                <c:pt idx="61">
                  <c:v>44069.349328703705</c:v>
                </c:pt>
                <c:pt idx="62">
                  <c:v>44069.371365740742</c:v>
                </c:pt>
                <c:pt idx="63">
                  <c:v>44069.417060185187</c:v>
                </c:pt>
                <c:pt idx="64">
                  <c:v>44069.425763888888</c:v>
                </c:pt>
                <c:pt idx="65">
                  <c:v>44069.429791666669</c:v>
                </c:pt>
              </c:numCache>
            </c:numRef>
          </c:xVal>
          <c:yVal>
            <c:numRef>
              <c:f>DATA1!$O$2:$O$1892</c:f>
              <c:numCache>
                <c:formatCode>General</c:formatCode>
                <c:ptCount val="1891"/>
                <c:pt idx="0">
                  <c:v>17</c:v>
                </c:pt>
                <c:pt idx="1">
                  <c:v>20</c:v>
                </c:pt>
                <c:pt idx="2">
                  <c:v>17</c:v>
                </c:pt>
                <c:pt idx="3">
                  <c:v>20</c:v>
                </c:pt>
                <c:pt idx="4">
                  <c:v>84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2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86</c:v>
                </c:pt>
                <c:pt idx="20">
                  <c:v>1</c:v>
                </c:pt>
                <c:pt idx="21">
                  <c:v>93</c:v>
                </c:pt>
                <c:pt idx="22">
                  <c:v>86</c:v>
                </c:pt>
                <c:pt idx="23">
                  <c:v>90</c:v>
                </c:pt>
                <c:pt idx="24">
                  <c:v>90</c:v>
                </c:pt>
                <c:pt idx="25">
                  <c:v>60</c:v>
                </c:pt>
                <c:pt idx="26">
                  <c:v>90</c:v>
                </c:pt>
                <c:pt idx="27">
                  <c:v>1</c:v>
                </c:pt>
                <c:pt idx="28">
                  <c:v>64</c:v>
                </c:pt>
                <c:pt idx="29">
                  <c:v>86</c:v>
                </c:pt>
                <c:pt idx="30">
                  <c:v>93</c:v>
                </c:pt>
                <c:pt idx="31">
                  <c:v>84</c:v>
                </c:pt>
                <c:pt idx="32">
                  <c:v>86</c:v>
                </c:pt>
                <c:pt idx="33">
                  <c:v>86</c:v>
                </c:pt>
                <c:pt idx="34">
                  <c:v>86</c:v>
                </c:pt>
                <c:pt idx="35">
                  <c:v>86</c:v>
                </c:pt>
                <c:pt idx="36">
                  <c:v>86</c:v>
                </c:pt>
                <c:pt idx="37">
                  <c:v>86</c:v>
                </c:pt>
                <c:pt idx="38">
                  <c:v>86</c:v>
                </c:pt>
                <c:pt idx="39">
                  <c:v>86</c:v>
                </c:pt>
                <c:pt idx="40">
                  <c:v>86</c:v>
                </c:pt>
                <c:pt idx="41">
                  <c:v>86</c:v>
                </c:pt>
                <c:pt idx="42">
                  <c:v>86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86</c:v>
                </c:pt>
                <c:pt idx="47">
                  <c:v>60</c:v>
                </c:pt>
                <c:pt idx="48">
                  <c:v>86</c:v>
                </c:pt>
                <c:pt idx="49">
                  <c:v>86</c:v>
                </c:pt>
                <c:pt idx="50">
                  <c:v>86</c:v>
                </c:pt>
                <c:pt idx="51">
                  <c:v>86</c:v>
                </c:pt>
                <c:pt idx="52">
                  <c:v>86</c:v>
                </c:pt>
                <c:pt idx="53">
                  <c:v>86</c:v>
                </c:pt>
                <c:pt idx="54">
                  <c:v>86</c:v>
                </c:pt>
                <c:pt idx="55">
                  <c:v>86</c:v>
                </c:pt>
                <c:pt idx="56">
                  <c:v>86</c:v>
                </c:pt>
                <c:pt idx="57">
                  <c:v>86</c:v>
                </c:pt>
                <c:pt idx="58">
                  <c:v>86</c:v>
                </c:pt>
                <c:pt idx="59">
                  <c:v>86</c:v>
                </c:pt>
                <c:pt idx="60">
                  <c:v>76</c:v>
                </c:pt>
                <c:pt idx="61">
                  <c:v>76</c:v>
                </c:pt>
                <c:pt idx="62">
                  <c:v>76</c:v>
                </c:pt>
                <c:pt idx="63">
                  <c:v>1</c:v>
                </c:pt>
                <c:pt idx="64">
                  <c:v>86</c:v>
                </c:pt>
                <c:pt idx="65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F6-47F3-84FA-E9837CDF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</c:scatterChart>
      <c:valAx>
        <c:axId val="476238536"/>
        <c:scaling>
          <c:orientation val="minMax"/>
          <c:max val="44070"/>
          <c:min val="44062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in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1"/>
        <c:minorUnit val="0.25"/>
      </c:valAx>
      <c:valAx>
        <c:axId val="476241488"/>
        <c:scaling>
          <c:orientation val="minMax"/>
          <c:max val="96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</a:rPr>
                  <a:t>ZONE</a:t>
                </a:r>
                <a:r>
                  <a:rPr lang="en-US" sz="1600" b="1" baseline="0">
                    <a:solidFill>
                      <a:schemeClr val="tx1"/>
                    </a:solidFill>
                  </a:rPr>
                  <a:t> AND CAVITY NUMBER</a:t>
                </a:r>
                <a:endParaRPr lang="en-US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1558372461004499E-3"/>
              <c:y val="0.30473059933182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77187897563773089"/>
          <c:y val="0.96038895975143568"/>
          <c:w val="0.1665536023985644"/>
          <c:h val="3.8958549311071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/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44469441319834E-2"/>
          <c:y val="0.11437073391544665"/>
          <c:w val="0.90119835705091278"/>
          <c:h val="0.77779481937547101"/>
        </c:manualLayout>
      </c:layout>
      <c:scatterChart>
        <c:scatterStyle val="lineMarker"/>
        <c:varyColors val="0"/>
        <c:ser>
          <c:idx val="1"/>
          <c:order val="3"/>
          <c:tx>
            <c:v>Fast Quench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xVal>
            <c:numRef>
              <c:f>DATA1!$K$2:$K$1614</c:f>
              <c:numCache>
                <c:formatCode>m/d;@</c:formatCode>
                <c:ptCount val="1613"/>
                <c:pt idx="0">
                  <c:v>44062.315162037034</c:v>
                </c:pt>
                <c:pt idx="1">
                  <c:v>44062.658900462964</c:v>
                </c:pt>
                <c:pt idx="2">
                  <c:v>44060.938900462963</c:v>
                </c:pt>
                <c:pt idx="3">
                  <c:v>44062.32607638889</c:v>
                </c:pt>
                <c:pt idx="4">
                  <c:v>44063.158425925925</c:v>
                </c:pt>
                <c:pt idx="5">
                  <c:v>44063.158425925925</c:v>
                </c:pt>
                <c:pt idx="6">
                  <c:v>44061.284837962965</c:v>
                </c:pt>
                <c:pt idx="7">
                  <c:v>44061.862395833334</c:v>
                </c:pt>
                <c:pt idx="8">
                  <c:v>44062.824895833335</c:v>
                </c:pt>
                <c:pt idx="9">
                  <c:v>44061.269814814812</c:v>
                </c:pt>
                <c:pt idx="10">
                  <c:v>44061.284837962965</c:v>
                </c:pt>
                <c:pt idx="11">
                  <c:v>44061.862395833334</c:v>
                </c:pt>
                <c:pt idx="12">
                  <c:v>44062.292662037034</c:v>
                </c:pt>
                <c:pt idx="13">
                  <c:v>44062.824895833335</c:v>
                </c:pt>
                <c:pt idx="14">
                  <c:v>44060.64203703704</c:v>
                </c:pt>
                <c:pt idx="15">
                  <c:v>44061.036874999998</c:v>
                </c:pt>
                <c:pt idx="16">
                  <c:v>44061.162905092591</c:v>
                </c:pt>
                <c:pt idx="17">
                  <c:v>44061.307592592595</c:v>
                </c:pt>
                <c:pt idx="18">
                  <c:v>44061.526504629626</c:v>
                </c:pt>
                <c:pt idx="19">
                  <c:v>44061.70511574074</c:v>
                </c:pt>
                <c:pt idx="20">
                  <c:v>44061.993483796294</c:v>
                </c:pt>
                <c:pt idx="21">
                  <c:v>44062.128842592596</c:v>
                </c:pt>
                <c:pt idx="22">
                  <c:v>44062.263020833336</c:v>
                </c:pt>
                <c:pt idx="23">
                  <c:v>44062.411064814813</c:v>
                </c:pt>
                <c:pt idx="24">
                  <c:v>44062.57366898148</c:v>
                </c:pt>
                <c:pt idx="25">
                  <c:v>44062.734143518515</c:v>
                </c:pt>
                <c:pt idx="26">
                  <c:v>44062.944305555553</c:v>
                </c:pt>
                <c:pt idx="27">
                  <c:v>44063.081041666665</c:v>
                </c:pt>
                <c:pt idx="28">
                  <c:v>44063.220266203702</c:v>
                </c:pt>
                <c:pt idx="29">
                  <c:v>44063.552847222221</c:v>
                </c:pt>
                <c:pt idx="30">
                  <c:v>44064.998518518521</c:v>
                </c:pt>
                <c:pt idx="31">
                  <c:v>44066.798043981478</c:v>
                </c:pt>
                <c:pt idx="32">
                  <c:v>44067.46297453704</c:v>
                </c:pt>
                <c:pt idx="33">
                  <c:v>44067.977476851855</c:v>
                </c:pt>
                <c:pt idx="34">
                  <c:v>44069.256712962961</c:v>
                </c:pt>
                <c:pt idx="35">
                  <c:v>44066.022777777776</c:v>
                </c:pt>
                <c:pt idx="36">
                  <c:v>44066.846747685187</c:v>
                </c:pt>
                <c:pt idx="37">
                  <c:v>44068.251828703702</c:v>
                </c:pt>
                <c:pt idx="38">
                  <c:v>44068.803356481483</c:v>
                </c:pt>
                <c:pt idx="39">
                  <c:v>44069.286597222221</c:v>
                </c:pt>
                <c:pt idx="40">
                  <c:v>44069.336909722224</c:v>
                </c:pt>
                <c:pt idx="41">
                  <c:v>44065.214282407411</c:v>
                </c:pt>
                <c:pt idx="42">
                  <c:v>44068.681192129632</c:v>
                </c:pt>
                <c:pt idx="43">
                  <c:v>44064.580613425926</c:v>
                </c:pt>
                <c:pt idx="44">
                  <c:v>44068.907777777778</c:v>
                </c:pt>
                <c:pt idx="45">
                  <c:v>44068.907777777778</c:v>
                </c:pt>
                <c:pt idx="46">
                  <c:v>44063.525636574072</c:v>
                </c:pt>
                <c:pt idx="47">
                  <c:v>44063.623657407406</c:v>
                </c:pt>
                <c:pt idx="48">
                  <c:v>44063.767384259256</c:v>
                </c:pt>
                <c:pt idx="49">
                  <c:v>44063.772164351853</c:v>
                </c:pt>
                <c:pt idx="50">
                  <c:v>44063.925810185188</c:v>
                </c:pt>
                <c:pt idx="51">
                  <c:v>44064.059016203704</c:v>
                </c:pt>
                <c:pt idx="52">
                  <c:v>44064.22587962963</c:v>
                </c:pt>
                <c:pt idx="53">
                  <c:v>44064.413124999999</c:v>
                </c:pt>
                <c:pt idx="54">
                  <c:v>44064.610682870371</c:v>
                </c:pt>
                <c:pt idx="55">
                  <c:v>44064.764386574076</c:v>
                </c:pt>
                <c:pt idx="56">
                  <c:v>44064.85019675926</c:v>
                </c:pt>
                <c:pt idx="57">
                  <c:v>44064.925555555557</c:v>
                </c:pt>
                <c:pt idx="58">
                  <c:v>44065.095034722224</c:v>
                </c:pt>
                <c:pt idx="59">
                  <c:v>44065.232083333336</c:v>
                </c:pt>
                <c:pt idx="60">
                  <c:v>44065.949560185189</c:v>
                </c:pt>
                <c:pt idx="61">
                  <c:v>44065.959618055553</c:v>
                </c:pt>
                <c:pt idx="62">
                  <c:v>44065.990844907406</c:v>
                </c:pt>
                <c:pt idx="63">
                  <c:v>44066.825185185182</c:v>
                </c:pt>
                <c:pt idx="64">
                  <c:v>44067.025694444441</c:v>
                </c:pt>
                <c:pt idx="65">
                  <c:v>44067.665358796294</c:v>
                </c:pt>
                <c:pt idx="66">
                  <c:v>44068.345081018517</c:v>
                </c:pt>
                <c:pt idx="67">
                  <c:v>44068.600497685184</c:v>
                </c:pt>
                <c:pt idx="68">
                  <c:v>44068.870474537034</c:v>
                </c:pt>
              </c:numCache>
            </c:numRef>
          </c:xVal>
          <c:yVal>
            <c:numRef>
              <c:f>DATA1!$I$2:$I$1614</c:f>
              <c:numCache>
                <c:formatCode>General</c:formatCode>
                <c:ptCount val="1613"/>
                <c:pt idx="0">
                  <c:v>40</c:v>
                </c:pt>
                <c:pt idx="1">
                  <c:v>33</c:v>
                </c:pt>
                <c:pt idx="2">
                  <c:v>41</c:v>
                </c:pt>
                <c:pt idx="3">
                  <c:v>48</c:v>
                </c:pt>
                <c:pt idx="4">
                  <c:v>89</c:v>
                </c:pt>
                <c:pt idx="5">
                  <c:v>90</c:v>
                </c:pt>
                <c:pt idx="6">
                  <c:v>93</c:v>
                </c:pt>
                <c:pt idx="7">
                  <c:v>93</c:v>
                </c:pt>
                <c:pt idx="8">
                  <c:v>93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94</c:v>
                </c:pt>
                <c:pt idx="13">
                  <c:v>94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  <c:pt idx="18">
                  <c:v>96</c:v>
                </c:pt>
                <c:pt idx="19">
                  <c:v>96</c:v>
                </c:pt>
                <c:pt idx="20">
                  <c:v>96</c:v>
                </c:pt>
                <c:pt idx="21">
                  <c:v>96</c:v>
                </c:pt>
                <c:pt idx="22">
                  <c:v>96</c:v>
                </c:pt>
                <c:pt idx="23">
                  <c:v>96</c:v>
                </c:pt>
                <c:pt idx="24">
                  <c:v>96</c:v>
                </c:pt>
                <c:pt idx="25">
                  <c:v>96</c:v>
                </c:pt>
                <c:pt idx="26">
                  <c:v>96</c:v>
                </c:pt>
                <c:pt idx="27">
                  <c:v>96</c:v>
                </c:pt>
                <c:pt idx="28">
                  <c:v>96</c:v>
                </c:pt>
                <c:pt idx="29">
                  <c:v>40</c:v>
                </c:pt>
                <c:pt idx="30">
                  <c:v>33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41</c:v>
                </c:pt>
                <c:pt idx="36">
                  <c:v>41</c:v>
                </c:pt>
                <c:pt idx="37">
                  <c:v>41</c:v>
                </c:pt>
                <c:pt idx="38">
                  <c:v>41</c:v>
                </c:pt>
                <c:pt idx="39">
                  <c:v>48</c:v>
                </c:pt>
                <c:pt idx="40">
                  <c:v>41</c:v>
                </c:pt>
                <c:pt idx="41">
                  <c:v>65</c:v>
                </c:pt>
                <c:pt idx="42">
                  <c:v>65</c:v>
                </c:pt>
                <c:pt idx="43">
                  <c:v>82</c:v>
                </c:pt>
                <c:pt idx="44">
                  <c:v>81</c:v>
                </c:pt>
                <c:pt idx="45">
                  <c:v>82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93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93</c:v>
                </c:pt>
                <c:pt idx="57">
                  <c:v>96</c:v>
                </c:pt>
                <c:pt idx="58">
                  <c:v>96</c:v>
                </c:pt>
                <c:pt idx="59">
                  <c:v>96</c:v>
                </c:pt>
                <c:pt idx="60">
                  <c:v>94</c:v>
                </c:pt>
                <c:pt idx="61">
                  <c:v>93</c:v>
                </c:pt>
                <c:pt idx="62">
                  <c:v>96</c:v>
                </c:pt>
                <c:pt idx="63">
                  <c:v>94</c:v>
                </c:pt>
                <c:pt idx="64">
                  <c:v>93</c:v>
                </c:pt>
                <c:pt idx="65">
                  <c:v>96</c:v>
                </c:pt>
                <c:pt idx="66">
                  <c:v>96</c:v>
                </c:pt>
                <c:pt idx="67">
                  <c:v>93</c:v>
                </c:pt>
                <c:pt idx="68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946-40F3-BADB-796AEAE7C6D0}"/>
            </c:ext>
          </c:extLst>
        </c:ser>
        <c:ser>
          <c:idx val="4"/>
          <c:order val="4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Sheet2!$A$2:$A$43</c:f>
              <c:numCache>
                <c:formatCode>d\-mmm</c:formatCode>
                <c:ptCount val="42"/>
              </c:numCache>
            </c:numRef>
          </c:xVal>
          <c:yVal>
            <c:numRef>
              <c:f>Sheet2!$B$2:$B$32</c:f>
              <c:numCache>
                <c:formatCode>General</c:formatCode>
                <c:ptCount val="3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72-45BC-B511-E0B88B14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Fast Quench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DATA1!$K$2:$K$1614</c15:sqref>
                        </c15:formulaRef>
                      </c:ext>
                    </c:extLst>
                    <c:numCache>
                      <c:formatCode>m/d;@</c:formatCode>
                      <c:ptCount val="1613"/>
                      <c:pt idx="0">
                        <c:v>44062.315162037034</c:v>
                      </c:pt>
                      <c:pt idx="1">
                        <c:v>44062.658900462964</c:v>
                      </c:pt>
                      <c:pt idx="2">
                        <c:v>44060.938900462963</c:v>
                      </c:pt>
                      <c:pt idx="3">
                        <c:v>44062.32607638889</c:v>
                      </c:pt>
                      <c:pt idx="4">
                        <c:v>44063.158425925925</c:v>
                      </c:pt>
                      <c:pt idx="5">
                        <c:v>44063.158425925925</c:v>
                      </c:pt>
                      <c:pt idx="6">
                        <c:v>44061.284837962965</c:v>
                      </c:pt>
                      <c:pt idx="7">
                        <c:v>44061.862395833334</c:v>
                      </c:pt>
                      <c:pt idx="8">
                        <c:v>44062.824895833335</c:v>
                      </c:pt>
                      <c:pt idx="9">
                        <c:v>44061.269814814812</c:v>
                      </c:pt>
                      <c:pt idx="10">
                        <c:v>44061.284837962965</c:v>
                      </c:pt>
                      <c:pt idx="11">
                        <c:v>44061.862395833334</c:v>
                      </c:pt>
                      <c:pt idx="12">
                        <c:v>44062.292662037034</c:v>
                      </c:pt>
                      <c:pt idx="13">
                        <c:v>44062.824895833335</c:v>
                      </c:pt>
                      <c:pt idx="14">
                        <c:v>44060.64203703704</c:v>
                      </c:pt>
                      <c:pt idx="15">
                        <c:v>44061.036874999998</c:v>
                      </c:pt>
                      <c:pt idx="16">
                        <c:v>44061.162905092591</c:v>
                      </c:pt>
                      <c:pt idx="17">
                        <c:v>44061.307592592595</c:v>
                      </c:pt>
                      <c:pt idx="18">
                        <c:v>44061.526504629626</c:v>
                      </c:pt>
                      <c:pt idx="19">
                        <c:v>44061.70511574074</c:v>
                      </c:pt>
                      <c:pt idx="20">
                        <c:v>44061.993483796294</c:v>
                      </c:pt>
                      <c:pt idx="21">
                        <c:v>44062.128842592596</c:v>
                      </c:pt>
                      <c:pt idx="22">
                        <c:v>44062.263020833336</c:v>
                      </c:pt>
                      <c:pt idx="23">
                        <c:v>44062.411064814813</c:v>
                      </c:pt>
                      <c:pt idx="24">
                        <c:v>44062.57366898148</c:v>
                      </c:pt>
                      <c:pt idx="25">
                        <c:v>44062.734143518515</c:v>
                      </c:pt>
                      <c:pt idx="26">
                        <c:v>44062.944305555553</c:v>
                      </c:pt>
                      <c:pt idx="27">
                        <c:v>44063.081041666665</c:v>
                      </c:pt>
                      <c:pt idx="28">
                        <c:v>44063.220266203702</c:v>
                      </c:pt>
                      <c:pt idx="29">
                        <c:v>44063.552847222221</c:v>
                      </c:pt>
                      <c:pt idx="30">
                        <c:v>44064.998518518521</c:v>
                      </c:pt>
                      <c:pt idx="31">
                        <c:v>44066.798043981478</c:v>
                      </c:pt>
                      <c:pt idx="32">
                        <c:v>44067.46297453704</c:v>
                      </c:pt>
                      <c:pt idx="33">
                        <c:v>44067.977476851855</c:v>
                      </c:pt>
                      <c:pt idx="34">
                        <c:v>44069.256712962961</c:v>
                      </c:pt>
                      <c:pt idx="35">
                        <c:v>44066.022777777776</c:v>
                      </c:pt>
                      <c:pt idx="36">
                        <c:v>44066.846747685187</c:v>
                      </c:pt>
                      <c:pt idx="37">
                        <c:v>44068.251828703702</c:v>
                      </c:pt>
                      <c:pt idx="38">
                        <c:v>44068.803356481483</c:v>
                      </c:pt>
                      <c:pt idx="39">
                        <c:v>44069.286597222221</c:v>
                      </c:pt>
                      <c:pt idx="40">
                        <c:v>44069.336909722224</c:v>
                      </c:pt>
                      <c:pt idx="41">
                        <c:v>44065.214282407411</c:v>
                      </c:pt>
                      <c:pt idx="42">
                        <c:v>44068.681192129632</c:v>
                      </c:pt>
                      <c:pt idx="43">
                        <c:v>44064.580613425926</c:v>
                      </c:pt>
                      <c:pt idx="44">
                        <c:v>44068.907777777778</c:v>
                      </c:pt>
                      <c:pt idx="45">
                        <c:v>44068.907777777778</c:v>
                      </c:pt>
                      <c:pt idx="46">
                        <c:v>44063.525636574072</c:v>
                      </c:pt>
                      <c:pt idx="47">
                        <c:v>44063.623657407406</c:v>
                      </c:pt>
                      <c:pt idx="48">
                        <c:v>44063.767384259256</c:v>
                      </c:pt>
                      <c:pt idx="49">
                        <c:v>44063.772164351853</c:v>
                      </c:pt>
                      <c:pt idx="50">
                        <c:v>44063.925810185188</c:v>
                      </c:pt>
                      <c:pt idx="51">
                        <c:v>44064.059016203704</c:v>
                      </c:pt>
                      <c:pt idx="52">
                        <c:v>44064.22587962963</c:v>
                      </c:pt>
                      <c:pt idx="53">
                        <c:v>44064.413124999999</c:v>
                      </c:pt>
                      <c:pt idx="54">
                        <c:v>44064.610682870371</c:v>
                      </c:pt>
                      <c:pt idx="55">
                        <c:v>44064.764386574076</c:v>
                      </c:pt>
                      <c:pt idx="56">
                        <c:v>44064.85019675926</c:v>
                      </c:pt>
                      <c:pt idx="57">
                        <c:v>44064.925555555557</c:v>
                      </c:pt>
                      <c:pt idx="58">
                        <c:v>44065.095034722224</c:v>
                      </c:pt>
                      <c:pt idx="59">
                        <c:v>44065.232083333336</c:v>
                      </c:pt>
                      <c:pt idx="60">
                        <c:v>44065.949560185189</c:v>
                      </c:pt>
                      <c:pt idx="61">
                        <c:v>44065.959618055553</c:v>
                      </c:pt>
                      <c:pt idx="62">
                        <c:v>44065.990844907406</c:v>
                      </c:pt>
                      <c:pt idx="63">
                        <c:v>44066.825185185182</c:v>
                      </c:pt>
                      <c:pt idx="64">
                        <c:v>44067.025694444441</c:v>
                      </c:pt>
                      <c:pt idx="65">
                        <c:v>44067.665358796294</c:v>
                      </c:pt>
                      <c:pt idx="66">
                        <c:v>44068.345081018517</c:v>
                      </c:pt>
                      <c:pt idx="67">
                        <c:v>44068.600497685184</c:v>
                      </c:pt>
                      <c:pt idx="68">
                        <c:v>44068.870474537034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DATA1!$I$2:$I$1614</c15:sqref>
                        </c15:formulaRef>
                      </c:ext>
                    </c:extLst>
                    <c:numCache>
                      <c:formatCode>General</c:formatCode>
                      <c:ptCount val="1613"/>
                      <c:pt idx="0">
                        <c:v>40</c:v>
                      </c:pt>
                      <c:pt idx="1">
                        <c:v>33</c:v>
                      </c:pt>
                      <c:pt idx="2">
                        <c:v>41</c:v>
                      </c:pt>
                      <c:pt idx="3">
                        <c:v>48</c:v>
                      </c:pt>
                      <c:pt idx="4">
                        <c:v>89</c:v>
                      </c:pt>
                      <c:pt idx="5">
                        <c:v>90</c:v>
                      </c:pt>
                      <c:pt idx="6">
                        <c:v>93</c:v>
                      </c:pt>
                      <c:pt idx="7">
                        <c:v>93</c:v>
                      </c:pt>
                      <c:pt idx="8">
                        <c:v>93</c:v>
                      </c:pt>
                      <c:pt idx="9">
                        <c:v>94</c:v>
                      </c:pt>
                      <c:pt idx="10">
                        <c:v>94</c:v>
                      </c:pt>
                      <c:pt idx="11">
                        <c:v>94</c:v>
                      </c:pt>
                      <c:pt idx="12">
                        <c:v>94</c:v>
                      </c:pt>
                      <c:pt idx="13">
                        <c:v>94</c:v>
                      </c:pt>
                      <c:pt idx="14">
                        <c:v>96</c:v>
                      </c:pt>
                      <c:pt idx="15">
                        <c:v>96</c:v>
                      </c:pt>
                      <c:pt idx="16">
                        <c:v>96</c:v>
                      </c:pt>
                      <c:pt idx="17">
                        <c:v>96</c:v>
                      </c:pt>
                      <c:pt idx="18">
                        <c:v>96</c:v>
                      </c:pt>
                      <c:pt idx="19">
                        <c:v>96</c:v>
                      </c:pt>
                      <c:pt idx="20">
                        <c:v>96</c:v>
                      </c:pt>
                      <c:pt idx="21">
                        <c:v>96</c:v>
                      </c:pt>
                      <c:pt idx="22">
                        <c:v>96</c:v>
                      </c:pt>
                      <c:pt idx="23">
                        <c:v>96</c:v>
                      </c:pt>
                      <c:pt idx="24">
                        <c:v>96</c:v>
                      </c:pt>
                      <c:pt idx="25">
                        <c:v>96</c:v>
                      </c:pt>
                      <c:pt idx="26">
                        <c:v>96</c:v>
                      </c:pt>
                      <c:pt idx="27">
                        <c:v>96</c:v>
                      </c:pt>
                      <c:pt idx="28">
                        <c:v>96</c:v>
                      </c:pt>
                      <c:pt idx="29">
                        <c:v>40</c:v>
                      </c:pt>
                      <c:pt idx="30">
                        <c:v>33</c:v>
                      </c:pt>
                      <c:pt idx="31">
                        <c:v>40</c:v>
                      </c:pt>
                      <c:pt idx="32">
                        <c:v>40</c:v>
                      </c:pt>
                      <c:pt idx="33">
                        <c:v>40</c:v>
                      </c:pt>
                      <c:pt idx="34">
                        <c:v>40</c:v>
                      </c:pt>
                      <c:pt idx="35">
                        <c:v>41</c:v>
                      </c:pt>
                      <c:pt idx="36">
                        <c:v>41</c:v>
                      </c:pt>
                      <c:pt idx="37">
                        <c:v>41</c:v>
                      </c:pt>
                      <c:pt idx="38">
                        <c:v>41</c:v>
                      </c:pt>
                      <c:pt idx="39">
                        <c:v>48</c:v>
                      </c:pt>
                      <c:pt idx="40">
                        <c:v>41</c:v>
                      </c:pt>
                      <c:pt idx="41">
                        <c:v>65</c:v>
                      </c:pt>
                      <c:pt idx="42">
                        <c:v>65</c:v>
                      </c:pt>
                      <c:pt idx="43">
                        <c:v>82</c:v>
                      </c:pt>
                      <c:pt idx="44">
                        <c:v>81</c:v>
                      </c:pt>
                      <c:pt idx="45">
                        <c:v>82</c:v>
                      </c:pt>
                      <c:pt idx="46">
                        <c:v>96</c:v>
                      </c:pt>
                      <c:pt idx="47">
                        <c:v>96</c:v>
                      </c:pt>
                      <c:pt idx="48">
                        <c:v>96</c:v>
                      </c:pt>
                      <c:pt idx="49">
                        <c:v>93</c:v>
                      </c:pt>
                      <c:pt idx="50">
                        <c:v>96</c:v>
                      </c:pt>
                      <c:pt idx="51">
                        <c:v>96</c:v>
                      </c:pt>
                      <c:pt idx="52">
                        <c:v>96</c:v>
                      </c:pt>
                      <c:pt idx="53">
                        <c:v>96</c:v>
                      </c:pt>
                      <c:pt idx="54">
                        <c:v>96</c:v>
                      </c:pt>
                      <c:pt idx="55">
                        <c:v>96</c:v>
                      </c:pt>
                      <c:pt idx="56">
                        <c:v>93</c:v>
                      </c:pt>
                      <c:pt idx="57">
                        <c:v>96</c:v>
                      </c:pt>
                      <c:pt idx="58">
                        <c:v>96</c:v>
                      </c:pt>
                      <c:pt idx="59">
                        <c:v>96</c:v>
                      </c:pt>
                      <c:pt idx="60">
                        <c:v>94</c:v>
                      </c:pt>
                      <c:pt idx="61">
                        <c:v>93</c:v>
                      </c:pt>
                      <c:pt idx="62">
                        <c:v>96</c:v>
                      </c:pt>
                      <c:pt idx="63">
                        <c:v>94</c:v>
                      </c:pt>
                      <c:pt idx="64">
                        <c:v>93</c:v>
                      </c:pt>
                      <c:pt idx="65">
                        <c:v>96</c:v>
                      </c:pt>
                      <c:pt idx="66">
                        <c:v>96</c:v>
                      </c:pt>
                      <c:pt idx="67">
                        <c:v>93</c:v>
                      </c:pt>
                      <c:pt idx="68">
                        <c:v>96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9-2946-40F3-BADB-796AEAE7C6D0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v>Fast Quench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DATA1!$K$2:$K$1614</c15:sqref>
                        </c15:formulaRef>
                      </c:ext>
                    </c:extLst>
                    <c:numCache>
                      <c:formatCode>m/d;@</c:formatCode>
                      <c:ptCount val="1613"/>
                      <c:pt idx="0">
                        <c:v>44062.315162037034</c:v>
                      </c:pt>
                      <c:pt idx="1">
                        <c:v>44062.658900462964</c:v>
                      </c:pt>
                      <c:pt idx="2">
                        <c:v>44060.938900462963</c:v>
                      </c:pt>
                      <c:pt idx="3">
                        <c:v>44062.32607638889</c:v>
                      </c:pt>
                      <c:pt idx="4">
                        <c:v>44063.158425925925</c:v>
                      </c:pt>
                      <c:pt idx="5">
                        <c:v>44063.158425925925</c:v>
                      </c:pt>
                      <c:pt idx="6">
                        <c:v>44061.284837962965</c:v>
                      </c:pt>
                      <c:pt idx="7">
                        <c:v>44061.862395833334</c:v>
                      </c:pt>
                      <c:pt idx="8">
                        <c:v>44062.824895833335</c:v>
                      </c:pt>
                      <c:pt idx="9">
                        <c:v>44061.269814814812</c:v>
                      </c:pt>
                      <c:pt idx="10">
                        <c:v>44061.284837962965</c:v>
                      </c:pt>
                      <c:pt idx="11">
                        <c:v>44061.862395833334</c:v>
                      </c:pt>
                      <c:pt idx="12">
                        <c:v>44062.292662037034</c:v>
                      </c:pt>
                      <c:pt idx="13">
                        <c:v>44062.824895833335</c:v>
                      </c:pt>
                      <c:pt idx="14">
                        <c:v>44060.64203703704</c:v>
                      </c:pt>
                      <c:pt idx="15">
                        <c:v>44061.036874999998</c:v>
                      </c:pt>
                      <c:pt idx="16">
                        <c:v>44061.162905092591</c:v>
                      </c:pt>
                      <c:pt idx="17">
                        <c:v>44061.307592592595</c:v>
                      </c:pt>
                      <c:pt idx="18">
                        <c:v>44061.526504629626</c:v>
                      </c:pt>
                      <c:pt idx="19">
                        <c:v>44061.70511574074</c:v>
                      </c:pt>
                      <c:pt idx="20">
                        <c:v>44061.993483796294</c:v>
                      </c:pt>
                      <c:pt idx="21">
                        <c:v>44062.128842592596</c:v>
                      </c:pt>
                      <c:pt idx="22">
                        <c:v>44062.263020833336</c:v>
                      </c:pt>
                      <c:pt idx="23">
                        <c:v>44062.411064814813</c:v>
                      </c:pt>
                      <c:pt idx="24">
                        <c:v>44062.57366898148</c:v>
                      </c:pt>
                      <c:pt idx="25">
                        <c:v>44062.734143518515</c:v>
                      </c:pt>
                      <c:pt idx="26">
                        <c:v>44062.944305555553</c:v>
                      </c:pt>
                      <c:pt idx="27">
                        <c:v>44063.081041666665</c:v>
                      </c:pt>
                      <c:pt idx="28">
                        <c:v>44063.220266203702</c:v>
                      </c:pt>
                      <c:pt idx="29">
                        <c:v>44063.552847222221</c:v>
                      </c:pt>
                      <c:pt idx="30">
                        <c:v>44064.998518518521</c:v>
                      </c:pt>
                      <c:pt idx="31">
                        <c:v>44066.798043981478</c:v>
                      </c:pt>
                      <c:pt idx="32">
                        <c:v>44067.46297453704</c:v>
                      </c:pt>
                      <c:pt idx="33">
                        <c:v>44067.977476851855</c:v>
                      </c:pt>
                      <c:pt idx="34">
                        <c:v>44069.256712962961</c:v>
                      </c:pt>
                      <c:pt idx="35">
                        <c:v>44066.022777777776</c:v>
                      </c:pt>
                      <c:pt idx="36">
                        <c:v>44066.846747685187</c:v>
                      </c:pt>
                      <c:pt idx="37">
                        <c:v>44068.251828703702</c:v>
                      </c:pt>
                      <c:pt idx="38">
                        <c:v>44068.803356481483</c:v>
                      </c:pt>
                      <c:pt idx="39">
                        <c:v>44069.286597222221</c:v>
                      </c:pt>
                      <c:pt idx="40">
                        <c:v>44069.336909722224</c:v>
                      </c:pt>
                      <c:pt idx="41">
                        <c:v>44065.214282407411</c:v>
                      </c:pt>
                      <c:pt idx="42">
                        <c:v>44068.681192129632</c:v>
                      </c:pt>
                      <c:pt idx="43">
                        <c:v>44064.580613425926</c:v>
                      </c:pt>
                      <c:pt idx="44">
                        <c:v>44068.907777777778</c:v>
                      </c:pt>
                      <c:pt idx="45">
                        <c:v>44068.907777777778</c:v>
                      </c:pt>
                      <c:pt idx="46">
                        <c:v>44063.525636574072</c:v>
                      </c:pt>
                      <c:pt idx="47">
                        <c:v>44063.623657407406</c:v>
                      </c:pt>
                      <c:pt idx="48">
                        <c:v>44063.767384259256</c:v>
                      </c:pt>
                      <c:pt idx="49">
                        <c:v>44063.772164351853</c:v>
                      </c:pt>
                      <c:pt idx="50">
                        <c:v>44063.925810185188</c:v>
                      </c:pt>
                      <c:pt idx="51">
                        <c:v>44064.059016203704</c:v>
                      </c:pt>
                      <c:pt idx="52">
                        <c:v>44064.22587962963</c:v>
                      </c:pt>
                      <c:pt idx="53">
                        <c:v>44064.413124999999</c:v>
                      </c:pt>
                      <c:pt idx="54">
                        <c:v>44064.610682870371</c:v>
                      </c:pt>
                      <c:pt idx="55">
                        <c:v>44064.764386574076</c:v>
                      </c:pt>
                      <c:pt idx="56">
                        <c:v>44064.85019675926</c:v>
                      </c:pt>
                      <c:pt idx="57">
                        <c:v>44064.925555555557</c:v>
                      </c:pt>
                      <c:pt idx="58">
                        <c:v>44065.095034722224</c:v>
                      </c:pt>
                      <c:pt idx="59">
                        <c:v>44065.232083333336</c:v>
                      </c:pt>
                      <c:pt idx="60">
                        <c:v>44065.949560185189</c:v>
                      </c:pt>
                      <c:pt idx="61">
                        <c:v>44065.959618055553</c:v>
                      </c:pt>
                      <c:pt idx="62">
                        <c:v>44065.990844907406</c:v>
                      </c:pt>
                      <c:pt idx="63">
                        <c:v>44066.825185185182</c:v>
                      </c:pt>
                      <c:pt idx="64">
                        <c:v>44067.025694444441</c:v>
                      </c:pt>
                      <c:pt idx="65">
                        <c:v>44067.665358796294</c:v>
                      </c:pt>
                      <c:pt idx="66">
                        <c:v>44068.345081018517</c:v>
                      </c:pt>
                      <c:pt idx="67">
                        <c:v>44068.600497685184</c:v>
                      </c:pt>
                      <c:pt idx="68">
                        <c:v>44068.870474537034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DATA1!$I$2:$I$1614</c15:sqref>
                        </c15:formulaRef>
                      </c:ext>
                    </c:extLst>
                    <c:numCache>
                      <c:formatCode>General</c:formatCode>
                      <c:ptCount val="1613"/>
                      <c:pt idx="0">
                        <c:v>40</c:v>
                      </c:pt>
                      <c:pt idx="1">
                        <c:v>33</c:v>
                      </c:pt>
                      <c:pt idx="2">
                        <c:v>41</c:v>
                      </c:pt>
                      <c:pt idx="3">
                        <c:v>48</c:v>
                      </c:pt>
                      <c:pt idx="4">
                        <c:v>89</c:v>
                      </c:pt>
                      <c:pt idx="5">
                        <c:v>90</c:v>
                      </c:pt>
                      <c:pt idx="6">
                        <c:v>93</c:v>
                      </c:pt>
                      <c:pt idx="7">
                        <c:v>93</c:v>
                      </c:pt>
                      <c:pt idx="8">
                        <c:v>93</c:v>
                      </c:pt>
                      <c:pt idx="9">
                        <c:v>94</c:v>
                      </c:pt>
                      <c:pt idx="10">
                        <c:v>94</c:v>
                      </c:pt>
                      <c:pt idx="11">
                        <c:v>94</c:v>
                      </c:pt>
                      <c:pt idx="12">
                        <c:v>94</c:v>
                      </c:pt>
                      <c:pt idx="13">
                        <c:v>94</c:v>
                      </c:pt>
                      <c:pt idx="14">
                        <c:v>96</c:v>
                      </c:pt>
                      <c:pt idx="15">
                        <c:v>96</c:v>
                      </c:pt>
                      <c:pt idx="16">
                        <c:v>96</c:v>
                      </c:pt>
                      <c:pt idx="17">
                        <c:v>96</c:v>
                      </c:pt>
                      <c:pt idx="18">
                        <c:v>96</c:v>
                      </c:pt>
                      <c:pt idx="19">
                        <c:v>96</c:v>
                      </c:pt>
                      <c:pt idx="20">
                        <c:v>96</c:v>
                      </c:pt>
                      <c:pt idx="21">
                        <c:v>96</c:v>
                      </c:pt>
                      <c:pt idx="22">
                        <c:v>96</c:v>
                      </c:pt>
                      <c:pt idx="23">
                        <c:v>96</c:v>
                      </c:pt>
                      <c:pt idx="24">
                        <c:v>96</c:v>
                      </c:pt>
                      <c:pt idx="25">
                        <c:v>96</c:v>
                      </c:pt>
                      <c:pt idx="26">
                        <c:v>96</c:v>
                      </c:pt>
                      <c:pt idx="27">
                        <c:v>96</c:v>
                      </c:pt>
                      <c:pt idx="28">
                        <c:v>96</c:v>
                      </c:pt>
                      <c:pt idx="29">
                        <c:v>40</c:v>
                      </c:pt>
                      <c:pt idx="30">
                        <c:v>33</c:v>
                      </c:pt>
                      <c:pt idx="31">
                        <c:v>40</c:v>
                      </c:pt>
                      <c:pt idx="32">
                        <c:v>40</c:v>
                      </c:pt>
                      <c:pt idx="33">
                        <c:v>40</c:v>
                      </c:pt>
                      <c:pt idx="34">
                        <c:v>40</c:v>
                      </c:pt>
                      <c:pt idx="35">
                        <c:v>41</c:v>
                      </c:pt>
                      <c:pt idx="36">
                        <c:v>41</c:v>
                      </c:pt>
                      <c:pt idx="37">
                        <c:v>41</c:v>
                      </c:pt>
                      <c:pt idx="38">
                        <c:v>41</c:v>
                      </c:pt>
                      <c:pt idx="39">
                        <c:v>48</c:v>
                      </c:pt>
                      <c:pt idx="40">
                        <c:v>41</c:v>
                      </c:pt>
                      <c:pt idx="41">
                        <c:v>65</c:v>
                      </c:pt>
                      <c:pt idx="42">
                        <c:v>65</c:v>
                      </c:pt>
                      <c:pt idx="43">
                        <c:v>82</c:v>
                      </c:pt>
                      <c:pt idx="44">
                        <c:v>81</c:v>
                      </c:pt>
                      <c:pt idx="45">
                        <c:v>82</c:v>
                      </c:pt>
                      <c:pt idx="46">
                        <c:v>96</c:v>
                      </c:pt>
                      <c:pt idx="47">
                        <c:v>96</c:v>
                      </c:pt>
                      <c:pt idx="48">
                        <c:v>96</c:v>
                      </c:pt>
                      <c:pt idx="49">
                        <c:v>93</c:v>
                      </c:pt>
                      <c:pt idx="50">
                        <c:v>96</c:v>
                      </c:pt>
                      <c:pt idx="51">
                        <c:v>96</c:v>
                      </c:pt>
                      <c:pt idx="52">
                        <c:v>96</c:v>
                      </c:pt>
                      <c:pt idx="53">
                        <c:v>96</c:v>
                      </c:pt>
                      <c:pt idx="54">
                        <c:v>96</c:v>
                      </c:pt>
                      <c:pt idx="55">
                        <c:v>96</c:v>
                      </c:pt>
                      <c:pt idx="56">
                        <c:v>93</c:v>
                      </c:pt>
                      <c:pt idx="57">
                        <c:v>96</c:v>
                      </c:pt>
                      <c:pt idx="58">
                        <c:v>96</c:v>
                      </c:pt>
                      <c:pt idx="59">
                        <c:v>96</c:v>
                      </c:pt>
                      <c:pt idx="60">
                        <c:v>94</c:v>
                      </c:pt>
                      <c:pt idx="61">
                        <c:v>93</c:v>
                      </c:pt>
                      <c:pt idx="62">
                        <c:v>96</c:v>
                      </c:pt>
                      <c:pt idx="63">
                        <c:v>94</c:v>
                      </c:pt>
                      <c:pt idx="64">
                        <c:v>93</c:v>
                      </c:pt>
                      <c:pt idx="65">
                        <c:v>96</c:v>
                      </c:pt>
                      <c:pt idx="66">
                        <c:v>96</c:v>
                      </c:pt>
                      <c:pt idx="67">
                        <c:v>93</c:v>
                      </c:pt>
                      <c:pt idx="68">
                        <c:v>96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946-40F3-BADB-796AEAE7C6D0}"/>
                  </c:ext>
                </c:extLst>
              </c15:ser>
            </c15:filteredScatterSeries>
            <c15:filteredScatterSeries>
              <c15:ser>
                <c:idx val="3"/>
                <c:order val="2"/>
                <c:tx>
                  <c:v>Fast Quench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DATA1!$K$2:$K$1614</c15:sqref>
                        </c15:formulaRef>
                      </c:ext>
                    </c:extLst>
                    <c:numCache>
                      <c:formatCode>m/d;@</c:formatCode>
                      <c:ptCount val="1613"/>
                      <c:pt idx="0">
                        <c:v>44062.315162037034</c:v>
                      </c:pt>
                      <c:pt idx="1">
                        <c:v>44062.658900462964</c:v>
                      </c:pt>
                      <c:pt idx="2">
                        <c:v>44060.938900462963</c:v>
                      </c:pt>
                      <c:pt idx="3">
                        <c:v>44062.32607638889</c:v>
                      </c:pt>
                      <c:pt idx="4">
                        <c:v>44063.158425925925</c:v>
                      </c:pt>
                      <c:pt idx="5">
                        <c:v>44063.158425925925</c:v>
                      </c:pt>
                      <c:pt idx="6">
                        <c:v>44061.284837962965</c:v>
                      </c:pt>
                      <c:pt idx="7">
                        <c:v>44061.862395833334</c:v>
                      </c:pt>
                      <c:pt idx="8">
                        <c:v>44062.824895833335</c:v>
                      </c:pt>
                      <c:pt idx="9">
                        <c:v>44061.269814814812</c:v>
                      </c:pt>
                      <c:pt idx="10">
                        <c:v>44061.284837962965</c:v>
                      </c:pt>
                      <c:pt idx="11">
                        <c:v>44061.862395833334</c:v>
                      </c:pt>
                      <c:pt idx="12">
                        <c:v>44062.292662037034</c:v>
                      </c:pt>
                      <c:pt idx="13">
                        <c:v>44062.824895833335</c:v>
                      </c:pt>
                      <c:pt idx="14">
                        <c:v>44060.64203703704</c:v>
                      </c:pt>
                      <c:pt idx="15">
                        <c:v>44061.036874999998</c:v>
                      </c:pt>
                      <c:pt idx="16">
                        <c:v>44061.162905092591</c:v>
                      </c:pt>
                      <c:pt idx="17">
                        <c:v>44061.307592592595</c:v>
                      </c:pt>
                      <c:pt idx="18">
                        <c:v>44061.526504629626</c:v>
                      </c:pt>
                      <c:pt idx="19">
                        <c:v>44061.70511574074</c:v>
                      </c:pt>
                      <c:pt idx="20">
                        <c:v>44061.993483796294</c:v>
                      </c:pt>
                      <c:pt idx="21">
                        <c:v>44062.128842592596</c:v>
                      </c:pt>
                      <c:pt idx="22">
                        <c:v>44062.263020833336</c:v>
                      </c:pt>
                      <c:pt idx="23">
                        <c:v>44062.411064814813</c:v>
                      </c:pt>
                      <c:pt idx="24">
                        <c:v>44062.57366898148</c:v>
                      </c:pt>
                      <c:pt idx="25">
                        <c:v>44062.734143518515</c:v>
                      </c:pt>
                      <c:pt idx="26">
                        <c:v>44062.944305555553</c:v>
                      </c:pt>
                      <c:pt idx="27">
                        <c:v>44063.081041666665</c:v>
                      </c:pt>
                      <c:pt idx="28">
                        <c:v>44063.220266203702</c:v>
                      </c:pt>
                      <c:pt idx="29">
                        <c:v>44063.552847222221</c:v>
                      </c:pt>
                      <c:pt idx="30">
                        <c:v>44064.998518518521</c:v>
                      </c:pt>
                      <c:pt idx="31">
                        <c:v>44066.798043981478</c:v>
                      </c:pt>
                      <c:pt idx="32">
                        <c:v>44067.46297453704</c:v>
                      </c:pt>
                      <c:pt idx="33">
                        <c:v>44067.977476851855</c:v>
                      </c:pt>
                      <c:pt idx="34">
                        <c:v>44069.256712962961</c:v>
                      </c:pt>
                      <c:pt idx="35">
                        <c:v>44066.022777777776</c:v>
                      </c:pt>
                      <c:pt idx="36">
                        <c:v>44066.846747685187</c:v>
                      </c:pt>
                      <c:pt idx="37">
                        <c:v>44068.251828703702</c:v>
                      </c:pt>
                      <c:pt idx="38">
                        <c:v>44068.803356481483</c:v>
                      </c:pt>
                      <c:pt idx="39">
                        <c:v>44069.286597222221</c:v>
                      </c:pt>
                      <c:pt idx="40">
                        <c:v>44069.336909722224</c:v>
                      </c:pt>
                      <c:pt idx="41">
                        <c:v>44065.214282407411</c:v>
                      </c:pt>
                      <c:pt idx="42">
                        <c:v>44068.681192129632</c:v>
                      </c:pt>
                      <c:pt idx="43">
                        <c:v>44064.580613425926</c:v>
                      </c:pt>
                      <c:pt idx="44">
                        <c:v>44068.907777777778</c:v>
                      </c:pt>
                      <c:pt idx="45">
                        <c:v>44068.907777777778</c:v>
                      </c:pt>
                      <c:pt idx="46">
                        <c:v>44063.525636574072</c:v>
                      </c:pt>
                      <c:pt idx="47">
                        <c:v>44063.623657407406</c:v>
                      </c:pt>
                      <c:pt idx="48">
                        <c:v>44063.767384259256</c:v>
                      </c:pt>
                      <c:pt idx="49">
                        <c:v>44063.772164351853</c:v>
                      </c:pt>
                      <c:pt idx="50">
                        <c:v>44063.925810185188</c:v>
                      </c:pt>
                      <c:pt idx="51">
                        <c:v>44064.059016203704</c:v>
                      </c:pt>
                      <c:pt idx="52">
                        <c:v>44064.22587962963</c:v>
                      </c:pt>
                      <c:pt idx="53">
                        <c:v>44064.413124999999</c:v>
                      </c:pt>
                      <c:pt idx="54">
                        <c:v>44064.610682870371</c:v>
                      </c:pt>
                      <c:pt idx="55">
                        <c:v>44064.764386574076</c:v>
                      </c:pt>
                      <c:pt idx="56">
                        <c:v>44064.85019675926</c:v>
                      </c:pt>
                      <c:pt idx="57">
                        <c:v>44064.925555555557</c:v>
                      </c:pt>
                      <c:pt idx="58">
                        <c:v>44065.095034722224</c:v>
                      </c:pt>
                      <c:pt idx="59">
                        <c:v>44065.232083333336</c:v>
                      </c:pt>
                      <c:pt idx="60">
                        <c:v>44065.949560185189</c:v>
                      </c:pt>
                      <c:pt idx="61">
                        <c:v>44065.959618055553</c:v>
                      </c:pt>
                      <c:pt idx="62">
                        <c:v>44065.990844907406</c:v>
                      </c:pt>
                      <c:pt idx="63">
                        <c:v>44066.825185185182</c:v>
                      </c:pt>
                      <c:pt idx="64">
                        <c:v>44067.025694444441</c:v>
                      </c:pt>
                      <c:pt idx="65">
                        <c:v>44067.665358796294</c:v>
                      </c:pt>
                      <c:pt idx="66">
                        <c:v>44068.345081018517</c:v>
                      </c:pt>
                      <c:pt idx="67">
                        <c:v>44068.600497685184</c:v>
                      </c:pt>
                      <c:pt idx="68">
                        <c:v>44068.870474537034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DATA1!$I$2:$I$1614</c15:sqref>
                        </c15:formulaRef>
                      </c:ext>
                    </c:extLst>
                    <c:numCache>
                      <c:formatCode>General</c:formatCode>
                      <c:ptCount val="1613"/>
                      <c:pt idx="0">
                        <c:v>40</c:v>
                      </c:pt>
                      <c:pt idx="1">
                        <c:v>33</c:v>
                      </c:pt>
                      <c:pt idx="2">
                        <c:v>41</c:v>
                      </c:pt>
                      <c:pt idx="3">
                        <c:v>48</c:v>
                      </c:pt>
                      <c:pt idx="4">
                        <c:v>89</c:v>
                      </c:pt>
                      <c:pt idx="5">
                        <c:v>90</c:v>
                      </c:pt>
                      <c:pt idx="6">
                        <c:v>93</c:v>
                      </c:pt>
                      <c:pt idx="7">
                        <c:v>93</c:v>
                      </c:pt>
                      <c:pt idx="8">
                        <c:v>93</c:v>
                      </c:pt>
                      <c:pt idx="9">
                        <c:v>94</c:v>
                      </c:pt>
                      <c:pt idx="10">
                        <c:v>94</c:v>
                      </c:pt>
                      <c:pt idx="11">
                        <c:v>94</c:v>
                      </c:pt>
                      <c:pt idx="12">
                        <c:v>94</c:v>
                      </c:pt>
                      <c:pt idx="13">
                        <c:v>94</c:v>
                      </c:pt>
                      <c:pt idx="14">
                        <c:v>96</c:v>
                      </c:pt>
                      <c:pt idx="15">
                        <c:v>96</c:v>
                      </c:pt>
                      <c:pt idx="16">
                        <c:v>96</c:v>
                      </c:pt>
                      <c:pt idx="17">
                        <c:v>96</c:v>
                      </c:pt>
                      <c:pt idx="18">
                        <c:v>96</c:v>
                      </c:pt>
                      <c:pt idx="19">
                        <c:v>96</c:v>
                      </c:pt>
                      <c:pt idx="20">
                        <c:v>96</c:v>
                      </c:pt>
                      <c:pt idx="21">
                        <c:v>96</c:v>
                      </c:pt>
                      <c:pt idx="22">
                        <c:v>96</c:v>
                      </c:pt>
                      <c:pt idx="23">
                        <c:v>96</c:v>
                      </c:pt>
                      <c:pt idx="24">
                        <c:v>96</c:v>
                      </c:pt>
                      <c:pt idx="25">
                        <c:v>96</c:v>
                      </c:pt>
                      <c:pt idx="26">
                        <c:v>96</c:v>
                      </c:pt>
                      <c:pt idx="27">
                        <c:v>96</c:v>
                      </c:pt>
                      <c:pt idx="28">
                        <c:v>96</c:v>
                      </c:pt>
                      <c:pt idx="29">
                        <c:v>40</c:v>
                      </c:pt>
                      <c:pt idx="30">
                        <c:v>33</c:v>
                      </c:pt>
                      <c:pt idx="31">
                        <c:v>40</c:v>
                      </c:pt>
                      <c:pt idx="32">
                        <c:v>40</c:v>
                      </c:pt>
                      <c:pt idx="33">
                        <c:v>40</c:v>
                      </c:pt>
                      <c:pt idx="34">
                        <c:v>40</c:v>
                      </c:pt>
                      <c:pt idx="35">
                        <c:v>41</c:v>
                      </c:pt>
                      <c:pt idx="36">
                        <c:v>41</c:v>
                      </c:pt>
                      <c:pt idx="37">
                        <c:v>41</c:v>
                      </c:pt>
                      <c:pt idx="38">
                        <c:v>41</c:v>
                      </c:pt>
                      <c:pt idx="39">
                        <c:v>48</c:v>
                      </c:pt>
                      <c:pt idx="40">
                        <c:v>41</c:v>
                      </c:pt>
                      <c:pt idx="41">
                        <c:v>65</c:v>
                      </c:pt>
                      <c:pt idx="42">
                        <c:v>65</c:v>
                      </c:pt>
                      <c:pt idx="43">
                        <c:v>82</c:v>
                      </c:pt>
                      <c:pt idx="44">
                        <c:v>81</c:v>
                      </c:pt>
                      <c:pt idx="45">
                        <c:v>82</c:v>
                      </c:pt>
                      <c:pt idx="46">
                        <c:v>96</c:v>
                      </c:pt>
                      <c:pt idx="47">
                        <c:v>96</c:v>
                      </c:pt>
                      <c:pt idx="48">
                        <c:v>96</c:v>
                      </c:pt>
                      <c:pt idx="49">
                        <c:v>93</c:v>
                      </c:pt>
                      <c:pt idx="50">
                        <c:v>96</c:v>
                      </c:pt>
                      <c:pt idx="51">
                        <c:v>96</c:v>
                      </c:pt>
                      <c:pt idx="52">
                        <c:v>96</c:v>
                      </c:pt>
                      <c:pt idx="53">
                        <c:v>96</c:v>
                      </c:pt>
                      <c:pt idx="54">
                        <c:v>96</c:v>
                      </c:pt>
                      <c:pt idx="55">
                        <c:v>96</c:v>
                      </c:pt>
                      <c:pt idx="56">
                        <c:v>93</c:v>
                      </c:pt>
                      <c:pt idx="57">
                        <c:v>96</c:v>
                      </c:pt>
                      <c:pt idx="58">
                        <c:v>96</c:v>
                      </c:pt>
                      <c:pt idx="59">
                        <c:v>96</c:v>
                      </c:pt>
                      <c:pt idx="60">
                        <c:v>94</c:v>
                      </c:pt>
                      <c:pt idx="61">
                        <c:v>93</c:v>
                      </c:pt>
                      <c:pt idx="62">
                        <c:v>96</c:v>
                      </c:pt>
                      <c:pt idx="63">
                        <c:v>94</c:v>
                      </c:pt>
                      <c:pt idx="64">
                        <c:v>93</c:v>
                      </c:pt>
                      <c:pt idx="65">
                        <c:v>96</c:v>
                      </c:pt>
                      <c:pt idx="66">
                        <c:v>96</c:v>
                      </c:pt>
                      <c:pt idx="67">
                        <c:v>93</c:v>
                      </c:pt>
                      <c:pt idx="68">
                        <c:v>96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946-40F3-BADB-796AEAE7C6D0}"/>
                  </c:ext>
                </c:extLst>
              </c15:ser>
            </c15:filteredScatterSeries>
          </c:ext>
        </c:extLst>
      </c:scatterChart>
      <c:valAx>
        <c:axId val="476238536"/>
        <c:scaling>
          <c:orientation val="minMax"/>
          <c:max val="44070"/>
          <c:min val="44025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7"/>
        <c:minorUnit val="1"/>
      </c:valAx>
      <c:valAx>
        <c:axId val="476241488"/>
        <c:scaling>
          <c:orientation val="minMax"/>
          <c:max val="96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36313696843998072"/>
          <c:y val="6.4538462870818672E-2"/>
          <c:w val="0.15504379293173107"/>
          <c:h val="4.6252631267828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/>
      </a:pPr>
      <a:endParaRPr lang="en-US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C100</a:t>
            </a:r>
            <a:r>
              <a:rPr lang="en-US" sz="1600" b="1" baseline="0">
                <a:solidFill>
                  <a:schemeClr val="tx1"/>
                </a:solidFill>
              </a:rPr>
              <a:t> FAULTS BASED ON WAVEFORMS FOR 31 DAYS IN NOV/DEC 2018 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06780090808163"/>
          <c:y val="0.1042921962925316"/>
          <c:w val="0.83307960283415894"/>
          <c:h val="0.77779481937547101"/>
        </c:manualLayout>
      </c:layout>
      <c:scatterChart>
        <c:scatterStyle val="lineMarker"/>
        <c:varyColors val="0"/>
        <c:ser>
          <c:idx val="0"/>
          <c:order val="0"/>
          <c:tx>
            <c:v>Controls Fault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DATA1!$E$2:$E$1270</c:f>
              <c:numCache>
                <c:formatCode>m/d;@</c:formatCode>
                <c:ptCount val="1269"/>
                <c:pt idx="0">
                  <c:v>44062.773599537039</c:v>
                </c:pt>
                <c:pt idx="1">
                  <c:v>44062.327662037038</c:v>
                </c:pt>
                <c:pt idx="2">
                  <c:v>44062.574120370373</c:v>
                </c:pt>
                <c:pt idx="3">
                  <c:v>44066.500335648147</c:v>
                </c:pt>
                <c:pt idx="4">
                  <c:v>44069.262245370373</c:v>
                </c:pt>
                <c:pt idx="5">
                  <c:v>44063.641747685186</c:v>
                </c:pt>
              </c:numCache>
            </c:numRef>
          </c:xVal>
          <c:yVal>
            <c:numRef>
              <c:f>DATA1!$C$2:$C$1270</c:f>
              <c:numCache>
                <c:formatCode>General</c:formatCode>
                <c:ptCount val="1269"/>
                <c:pt idx="0">
                  <c:v>23</c:v>
                </c:pt>
                <c:pt idx="1">
                  <c:v>48</c:v>
                </c:pt>
                <c:pt idx="2">
                  <c:v>63</c:v>
                </c:pt>
                <c:pt idx="3">
                  <c:v>21</c:v>
                </c:pt>
                <c:pt idx="4">
                  <c:v>21</c:v>
                </c:pt>
                <c:pt idx="5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B1-466A-88E7-E40D3F907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38536"/>
        <c:axId val="476241488"/>
      </c:scatterChart>
      <c:valAx>
        <c:axId val="476238536"/>
        <c:scaling>
          <c:orientation val="minMax"/>
          <c:min val="44025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41488"/>
        <c:crosses val="autoZero"/>
        <c:crossBetween val="midCat"/>
        <c:majorUnit val="7"/>
      </c:valAx>
      <c:valAx>
        <c:axId val="476241488"/>
        <c:scaling>
          <c:orientation val="minMax"/>
          <c:max val="96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</a:rPr>
                  <a:t>ZONE</a:t>
                </a:r>
                <a:r>
                  <a:rPr lang="en-US" sz="1600" b="1" baseline="0">
                    <a:solidFill>
                      <a:schemeClr val="tx1"/>
                    </a:solidFill>
                  </a:rPr>
                  <a:t> AND CAVITY NUMBER</a:t>
                </a:r>
                <a:endParaRPr lang="en-US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1558372461004499E-3"/>
              <c:y val="0.30473059933182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38536"/>
        <c:crosses val="autoZero"/>
        <c:crossBetween val="midCat"/>
        <c:majorUnit val="8"/>
        <c:minorUnit val="1"/>
      </c:valAx>
      <c:spPr>
        <a:noFill/>
        <a:ln w="12700">
          <a:noFill/>
        </a:ln>
        <a:effectLst/>
      </c:spPr>
    </c:plotArea>
    <c:legend>
      <c:legendPos val="t"/>
      <c:layout>
        <c:manualLayout>
          <c:xMode val="edge"/>
          <c:yMode val="edge"/>
          <c:x val="4.4139429020635682E-2"/>
          <c:y val="4.4369946724741427E-2"/>
          <c:w val="0.92950633665411386"/>
          <c:h val="4.502482848467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5"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tabSelected="1" zoomScale="130"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5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5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paperSize="17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524" cy="6285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629CCA-A009-481E-AADA-E29DA6172A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0.0315</cdr:x>
      <cdr:y>0.11021</cdr:y>
    </cdr:from>
    <cdr:to>
      <cdr:x>0.12852</cdr:x>
      <cdr:y>0.91912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3050" y="693737"/>
          <a:ext cx="840945" cy="5091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0.02967</cdr:x>
      <cdr:y>0.11652</cdr:y>
    </cdr:from>
    <cdr:to>
      <cdr:x>0.12669</cdr:x>
      <cdr:y>0.92543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57175" y="733425"/>
          <a:ext cx="840945" cy="5091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5844" cy="62805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0.03791</cdr:x>
      <cdr:y>0.11021</cdr:y>
    </cdr:from>
    <cdr:to>
      <cdr:x>0.13493</cdr:x>
      <cdr:y>0.91912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28612" y="693738"/>
          <a:ext cx="840945" cy="5091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0.12002</cdr:y>
    </cdr:from>
    <cdr:to>
      <cdr:x>0.09702</cdr:x>
      <cdr:y>0.92872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755658"/>
          <a:ext cx="840945" cy="5091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  <cdr:relSizeAnchor xmlns:cdr="http://schemas.openxmlformats.org/drawingml/2006/chartDrawing">
    <cdr:from>
      <cdr:x>0.05495</cdr:x>
      <cdr:y>0</cdr:y>
    </cdr:from>
    <cdr:to>
      <cdr:x>1</cdr:x>
      <cdr:y>0.1059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0" y="0"/>
          <a:ext cx="8191500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 b="1"/>
            <a:t>2L26</a:t>
          </a:r>
          <a:r>
            <a:rPr lang="en-US" sz="1300" b="1" baseline="0"/>
            <a:t> kept cold since before the spring 2019 run, 1L26 warmed up for about 5 weeks in the fall</a:t>
          </a:r>
        </a:p>
        <a:p xmlns:a="http://schemas.openxmlformats.org/drawingml/2006/main">
          <a:r>
            <a:rPr lang="en-US" sz="1300" b="1" baseline="0"/>
            <a:t>1L25 installed in Sept., All other cavities warmed up to 300K and girders were pumped on for 2 or 3 months</a:t>
          </a:r>
          <a:r>
            <a:rPr lang="en-US" sz="1300" baseline="0"/>
            <a:t>.</a:t>
          </a:r>
          <a:endParaRPr lang="en-US" sz="1300"/>
        </a:p>
      </cdr:txBody>
    </cdr:sp>
  </cdr:relSizeAnchor>
  <cdr:relSizeAnchor xmlns:cdr="http://schemas.openxmlformats.org/drawingml/2006/chartDrawing">
    <cdr:from>
      <cdr:x>0</cdr:x>
      <cdr:y>0.12002</cdr:y>
    </cdr:from>
    <cdr:to>
      <cdr:x>0.09702</cdr:x>
      <cdr:y>0.92872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755658"/>
          <a:ext cx="840945" cy="5091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  <cdr:relSizeAnchor xmlns:cdr="http://schemas.openxmlformats.org/drawingml/2006/chartDrawing">
    <cdr:from>
      <cdr:x>0</cdr:x>
      <cdr:y>0.12002</cdr:y>
    </cdr:from>
    <cdr:to>
      <cdr:x>0.09702</cdr:x>
      <cdr:y>0.92872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0" y="755658"/>
          <a:ext cx="840945" cy="5091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  <cdr:relSizeAnchor xmlns:cdr="http://schemas.openxmlformats.org/drawingml/2006/chartDrawing">
    <cdr:from>
      <cdr:x>0</cdr:x>
      <cdr:y>0.12002</cdr:y>
    </cdr:from>
    <cdr:to>
      <cdr:x>0.09702</cdr:x>
      <cdr:y>0.92872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0" y="755658"/>
          <a:ext cx="840945" cy="5091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0.03242</cdr:x>
      <cdr:y>0.11148</cdr:y>
    </cdr:from>
    <cdr:to>
      <cdr:x>0.12944</cdr:x>
      <cdr:y>0.92039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80987" y="701675"/>
          <a:ext cx="840945" cy="5091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7492" cy="62835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0.12671</cdr:y>
    </cdr:from>
    <cdr:to>
      <cdr:x>0.09702</cdr:x>
      <cdr:y>0.93541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995487"/>
          <a:ext cx="1050305" cy="6353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0.03306</cdr:x>
      <cdr:y>0.13539</cdr:y>
    </cdr:from>
    <cdr:to>
      <cdr:x>0.13008</cdr:x>
      <cdr:y>0.9443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6252" y="850742"/>
          <a:ext cx="839950" cy="5082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5844" cy="62805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0.68738</cdr:x>
      <cdr:y>0.11763</cdr:y>
    </cdr:from>
    <cdr:to>
      <cdr:x>0.95744</cdr:x>
      <cdr:y>0.43936</cdr:y>
    </cdr:to>
    <cdr:graphicFrame macro="">
      <cdr:nvGraphicFramePr>
        <cdr:cNvPr id="3" name="Chart 7">
          <a:extLst xmlns:a="http://schemas.openxmlformats.org/drawingml/2006/main">
            <a:ext uri="{FF2B5EF4-FFF2-40B4-BE49-F238E27FC236}">
              <a16:creationId xmlns:a16="http://schemas.microsoft.com/office/drawing/2014/main" id="{2DE817DB-755C-4174-ACBF-B8B074C77EEE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0.10025</cdr:x>
      <cdr:y>0.87406</cdr:y>
    </cdr:from>
    <cdr:to>
      <cdr:x>0.98954</cdr:x>
      <cdr:y>0.9185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69417" y="5502728"/>
          <a:ext cx="7712155" cy="279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>
              <a:solidFill>
                <a:srgbClr val="002060"/>
              </a:solidFill>
            </a:rPr>
            <a:t>0L04</a:t>
          </a:r>
          <a:r>
            <a:rPr lang="en-US" sz="1800" b="1" baseline="0">
              <a:solidFill>
                <a:srgbClr val="002060"/>
              </a:solidFill>
            </a:rPr>
            <a:t>     1L22    1L23      1L24    1L25     1L26     2L22     2L23     2L24     2L25    2L26</a:t>
          </a:r>
          <a:endParaRPr lang="en-US" sz="1800" b="1">
            <a:solidFill>
              <a:srgbClr val="002060"/>
            </a:solidFill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5844" cy="62805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0.09614</cdr:x>
      <cdr:y>0.81589</cdr:y>
    </cdr:from>
    <cdr:to>
      <cdr:x>1</cdr:x>
      <cdr:y>0.86033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3051" y="5130465"/>
          <a:ext cx="7832170" cy="27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700" b="1">
              <a:solidFill>
                <a:srgbClr val="002060"/>
              </a:solidFill>
            </a:rPr>
            <a:t>0L04</a:t>
          </a:r>
          <a:r>
            <a:rPr lang="en-US" sz="1700" b="1" baseline="0">
              <a:solidFill>
                <a:srgbClr val="002060"/>
              </a:solidFill>
            </a:rPr>
            <a:t>    1L07    1L22    1L23      1L24    1L25     1L26     2L22     2L23     2L24     2L25    2L26</a:t>
          </a:r>
          <a:endParaRPr lang="en-US" sz="1700" b="1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0.09453</cdr:x>
      <cdr:y>0.11289</cdr:y>
    </cdr:from>
    <cdr:to>
      <cdr:x>0.36459</cdr:x>
      <cdr:y>0.47509</cdr:y>
    </cdr:to>
    <cdr:graphicFrame macro="">
      <cdr:nvGraphicFramePr>
        <cdr:cNvPr id="3" name="Chart 7">
          <a:extLst xmlns:a="http://schemas.openxmlformats.org/drawingml/2006/main">
            <a:ext uri="{FF2B5EF4-FFF2-40B4-BE49-F238E27FC236}">
              <a16:creationId xmlns:a16="http://schemas.microsoft.com/office/drawing/2014/main" id="{3C552889-FD67-40DA-8F9B-C9F17E6C8093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2286" cy="62955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0.03904</cdr:x>
      <cdr:y>0.1504</cdr:y>
    </cdr:from>
    <cdr:to>
      <cdr:x>0.13606</cdr:x>
      <cdr:y>0.95931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8487" y="947378"/>
          <a:ext cx="841294" cy="5095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4222" cy="628791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0.03608</cdr:x>
      <cdr:y>0.114</cdr:y>
    </cdr:from>
    <cdr:to>
      <cdr:x>0.1331</cdr:x>
      <cdr:y>0.92291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2737" y="717550"/>
          <a:ext cx="840945" cy="5091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/>
            <a:t>2L26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2L22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500" b="1"/>
            <a:t>1L26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1L25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1L24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1L23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1L22</a:t>
          </a:r>
        </a:p>
        <a:p xmlns:a="http://schemas.openxmlformats.org/drawingml/2006/main">
          <a:endParaRPr lang="en-US" sz="1200" b="1"/>
        </a:p>
        <a:p xmlns:a="http://schemas.openxmlformats.org/drawingml/2006/main">
          <a:r>
            <a:rPr lang="en-US" sz="1500" b="1"/>
            <a:t>0L07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500" b="1"/>
            <a:t>0L04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0.03041</cdr:x>
      <cdr:y>0.13097</cdr:y>
    </cdr:from>
    <cdr:to>
      <cdr:x>0.12743</cdr:x>
      <cdr:y>0.93988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0229" y="1122779"/>
          <a:ext cx="1372666" cy="6934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2L26</a:t>
          </a:r>
        </a:p>
        <a:p xmlns:a="http://schemas.openxmlformats.org/drawingml/2006/main">
          <a:endParaRPr lang="en-US" sz="20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2L25</a:t>
          </a:r>
        </a:p>
        <a:p xmlns:a="http://schemas.openxmlformats.org/drawingml/2006/main">
          <a:endParaRPr lang="en-US" sz="18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2L24</a:t>
          </a:r>
        </a:p>
        <a:p xmlns:a="http://schemas.openxmlformats.org/drawingml/2006/main">
          <a:endParaRPr lang="en-US" sz="18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2L23</a:t>
          </a:r>
        </a:p>
        <a:p xmlns:a="http://schemas.openxmlformats.org/drawingml/2006/main">
          <a:endParaRPr lang="en-US" sz="19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2L22</a:t>
          </a:r>
        </a:p>
        <a:p xmlns:a="http://schemas.openxmlformats.org/drawingml/2006/main">
          <a:endParaRPr lang="en-US" sz="19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1L26</a:t>
          </a:r>
        </a:p>
        <a:p xmlns:a="http://schemas.openxmlformats.org/drawingml/2006/main">
          <a:endParaRPr lang="en-US" sz="18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1L25</a:t>
          </a:r>
        </a:p>
        <a:p xmlns:a="http://schemas.openxmlformats.org/drawingml/2006/main">
          <a:endParaRPr lang="en-US" sz="22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1L24</a:t>
          </a:r>
        </a:p>
        <a:p xmlns:a="http://schemas.openxmlformats.org/drawingml/2006/main">
          <a:endParaRPr lang="en-US" sz="18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1L23</a:t>
          </a:r>
        </a:p>
        <a:p xmlns:a="http://schemas.openxmlformats.org/drawingml/2006/main">
          <a:endParaRPr lang="en-US" sz="22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1L22</a:t>
          </a:r>
        </a:p>
        <a:p xmlns:a="http://schemas.openxmlformats.org/drawingml/2006/main">
          <a:endParaRPr lang="en-US" sz="1800" b="1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 baseline="0">
              <a:latin typeface="Arial" panose="020B0604020202020204" pitchFamily="34" charset="0"/>
              <a:cs typeface="Arial" panose="020B0604020202020204" pitchFamily="34" charset="0"/>
            </a:rPr>
            <a:t>1L07</a:t>
          </a:r>
        </a:p>
        <a:p xmlns:a="http://schemas.openxmlformats.org/drawingml/2006/main">
          <a:endParaRPr lang="en-US" sz="2200" b="1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900" b="1">
              <a:latin typeface="Arial" panose="020B0604020202020204" pitchFamily="34" charset="0"/>
              <a:cs typeface="Arial" panose="020B0604020202020204" pitchFamily="34" charset="0"/>
            </a:rPr>
            <a:t>0L04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0524" cy="6285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4"/>
  <sheetViews>
    <sheetView workbookViewId="0">
      <selection activeCell="N23" sqref="N23"/>
    </sheetView>
  </sheetViews>
  <sheetFormatPr defaultRowHeight="14.4" x14ac:dyDescent="0.3"/>
  <cols>
    <col min="1" max="4" width="19.44140625" customWidth="1"/>
    <col min="6" max="6" width="11.33203125" style="9" bestFit="1" customWidth="1"/>
  </cols>
  <sheetData>
    <row r="1" spans="1:13" x14ac:dyDescent="0.3">
      <c r="F1" s="9" t="s">
        <v>48</v>
      </c>
    </row>
    <row r="2" spans="1:13" x14ac:dyDescent="0.3">
      <c r="A2" t="s">
        <v>5</v>
      </c>
      <c r="B2" s="14">
        <v>43483.566041666665</v>
      </c>
      <c r="C2">
        <v>8</v>
      </c>
      <c r="D2">
        <v>4</v>
      </c>
      <c r="E2">
        <f t="shared" ref="E2:E65" si="0">D2-4+C2</f>
        <v>8</v>
      </c>
      <c r="I2">
        <v>1</v>
      </c>
      <c r="J2">
        <v>2</v>
      </c>
      <c r="K2">
        <v>1175</v>
      </c>
      <c r="L2">
        <v>1</v>
      </c>
      <c r="M2">
        <f>K2-J2</f>
        <v>1173</v>
      </c>
    </row>
    <row r="3" spans="1:13" x14ac:dyDescent="0.3">
      <c r="A3" t="s">
        <v>5</v>
      </c>
      <c r="B3" s="14">
        <v>43483.566817129627</v>
      </c>
      <c r="C3">
        <v>8</v>
      </c>
      <c r="D3">
        <v>4</v>
      </c>
      <c r="E3">
        <f t="shared" si="0"/>
        <v>8</v>
      </c>
      <c r="F3" s="9">
        <v>66.999999945983291</v>
      </c>
      <c r="I3">
        <v>2</v>
      </c>
      <c r="J3">
        <v>1176</v>
      </c>
      <c r="K3">
        <v>1614</v>
      </c>
      <c r="L3">
        <v>2</v>
      </c>
      <c r="M3">
        <f t="shared" ref="M3:M10" si="1">K3-J3</f>
        <v>438</v>
      </c>
    </row>
    <row r="4" spans="1:13" x14ac:dyDescent="0.3">
      <c r="A4" t="s">
        <v>5</v>
      </c>
      <c r="B4" s="14">
        <v>43483.567499999997</v>
      </c>
      <c r="C4">
        <v>8</v>
      </c>
      <c r="D4">
        <v>4</v>
      </c>
      <c r="E4">
        <f t="shared" si="0"/>
        <v>8</v>
      </c>
      <c r="F4" s="9">
        <v>58.999999961815774</v>
      </c>
      <c r="I4">
        <v>3</v>
      </c>
      <c r="J4">
        <v>1615</v>
      </c>
      <c r="K4">
        <v>1896</v>
      </c>
      <c r="L4">
        <v>3</v>
      </c>
      <c r="M4">
        <f t="shared" si="1"/>
        <v>281</v>
      </c>
    </row>
    <row r="5" spans="1:13" x14ac:dyDescent="0.3">
      <c r="A5" t="s">
        <v>5</v>
      </c>
      <c r="B5" s="14">
        <v>43483.567731481482</v>
      </c>
      <c r="C5">
        <v>8</v>
      </c>
      <c r="D5">
        <v>4</v>
      </c>
      <c r="E5">
        <f t="shared" si="0"/>
        <v>8</v>
      </c>
      <c r="F5" s="9">
        <v>20.00000027474016</v>
      </c>
      <c r="I5">
        <v>4</v>
      </c>
      <c r="J5">
        <v>1897</v>
      </c>
      <c r="K5">
        <v>2148</v>
      </c>
      <c r="L5">
        <v>4</v>
      </c>
      <c r="M5">
        <f t="shared" si="1"/>
        <v>251</v>
      </c>
    </row>
    <row r="6" spans="1:13" x14ac:dyDescent="0.3">
      <c r="A6" t="s">
        <v>5</v>
      </c>
      <c r="B6" s="14">
        <v>43483.576979166668</v>
      </c>
      <c r="C6">
        <v>8</v>
      </c>
      <c r="D6">
        <v>4</v>
      </c>
      <c r="E6">
        <f t="shared" si="0"/>
        <v>8</v>
      </c>
      <c r="F6" s="9">
        <v>799.00000006891787</v>
      </c>
      <c r="I6">
        <v>5</v>
      </c>
      <c r="J6">
        <v>2149</v>
      </c>
      <c r="K6">
        <v>2370</v>
      </c>
      <c r="L6">
        <v>5</v>
      </c>
      <c r="M6">
        <f t="shared" si="1"/>
        <v>221</v>
      </c>
    </row>
    <row r="7" spans="1:13" x14ac:dyDescent="0.3">
      <c r="A7" t="s">
        <v>5</v>
      </c>
      <c r="B7" s="14">
        <v>43483.578043981484</v>
      </c>
      <c r="C7">
        <v>8</v>
      </c>
      <c r="D7">
        <v>4</v>
      </c>
      <c r="E7">
        <f t="shared" si="0"/>
        <v>8</v>
      </c>
      <c r="F7" s="9">
        <v>92.000000132247806</v>
      </c>
      <c r="I7">
        <v>6</v>
      </c>
      <c r="J7">
        <v>2371</v>
      </c>
      <c r="K7">
        <v>2659</v>
      </c>
      <c r="L7">
        <v>6</v>
      </c>
      <c r="M7">
        <f t="shared" si="1"/>
        <v>288</v>
      </c>
    </row>
    <row r="8" spans="1:13" x14ac:dyDescent="0.3">
      <c r="A8" t="s">
        <v>5</v>
      </c>
      <c r="B8" s="14">
        <v>43483.579050925924</v>
      </c>
      <c r="C8">
        <v>8</v>
      </c>
      <c r="D8">
        <v>4</v>
      </c>
      <c r="E8">
        <f t="shared" si="0"/>
        <v>8</v>
      </c>
      <c r="F8" s="9">
        <v>86.999999592080712</v>
      </c>
      <c r="I8">
        <v>7</v>
      </c>
      <c r="J8">
        <v>2660</v>
      </c>
      <c r="K8">
        <v>3247</v>
      </c>
      <c r="L8">
        <v>7</v>
      </c>
      <c r="M8">
        <f t="shared" si="1"/>
        <v>587</v>
      </c>
    </row>
    <row r="9" spans="1:13" x14ac:dyDescent="0.3">
      <c r="A9" t="s">
        <v>5</v>
      </c>
      <c r="B9" s="14">
        <v>43483.579212962963</v>
      </c>
      <c r="C9">
        <v>8</v>
      </c>
      <c r="D9">
        <v>4</v>
      </c>
      <c r="E9">
        <f t="shared" si="0"/>
        <v>8</v>
      </c>
      <c r="F9" s="9">
        <v>14.000000129453838</v>
      </c>
      <c r="I9">
        <v>8</v>
      </c>
      <c r="J9">
        <v>3248</v>
      </c>
      <c r="K9">
        <v>6473</v>
      </c>
      <c r="L9">
        <v>8</v>
      </c>
      <c r="M9">
        <f t="shared" si="1"/>
        <v>3225</v>
      </c>
    </row>
    <row r="10" spans="1:13" x14ac:dyDescent="0.3">
      <c r="A10" t="s">
        <v>5</v>
      </c>
      <c r="B10" s="14">
        <v>43483.579456018517</v>
      </c>
      <c r="C10">
        <v>8</v>
      </c>
      <c r="D10">
        <v>4</v>
      </c>
      <c r="E10">
        <f t="shared" si="0"/>
        <v>8</v>
      </c>
      <c r="F10" s="9">
        <v>20.999999879859388</v>
      </c>
      <c r="I10">
        <v>9</v>
      </c>
      <c r="J10">
        <v>6474</v>
      </c>
      <c r="K10">
        <v>6553</v>
      </c>
      <c r="L10">
        <v>9</v>
      </c>
      <c r="M10">
        <f t="shared" si="1"/>
        <v>79</v>
      </c>
    </row>
    <row r="11" spans="1:13" x14ac:dyDescent="0.3">
      <c r="A11" t="s">
        <v>5</v>
      </c>
      <c r="B11" s="14">
        <v>43483.579745370371</v>
      </c>
      <c r="C11">
        <v>8</v>
      </c>
      <c r="D11">
        <v>4</v>
      </c>
      <c r="E11">
        <f t="shared" si="0"/>
        <v>8</v>
      </c>
      <c r="F11" s="9">
        <v>25.000000186264515</v>
      </c>
    </row>
    <row r="12" spans="1:13" x14ac:dyDescent="0.3">
      <c r="A12" t="s">
        <v>5</v>
      </c>
      <c r="B12" s="14">
        <v>43483.587650462963</v>
      </c>
      <c r="C12">
        <v>8</v>
      </c>
      <c r="D12">
        <v>4</v>
      </c>
      <c r="E12">
        <f t="shared" si="0"/>
        <v>8</v>
      </c>
      <c r="F12" s="9">
        <v>682.99999998416752</v>
      </c>
      <c r="I12" t="s">
        <v>44</v>
      </c>
      <c r="K12">
        <v>2182</v>
      </c>
    </row>
    <row r="13" spans="1:13" x14ac:dyDescent="0.3">
      <c r="A13" t="s">
        <v>5</v>
      </c>
      <c r="B13" s="14">
        <v>43483.590983796297</v>
      </c>
      <c r="C13">
        <v>8</v>
      </c>
      <c r="D13">
        <v>4</v>
      </c>
      <c r="E13">
        <f t="shared" si="0"/>
        <v>8</v>
      </c>
      <c r="F13" s="9">
        <v>288.00000005867332</v>
      </c>
      <c r="I13" t="s">
        <v>45</v>
      </c>
      <c r="K13">
        <v>6553</v>
      </c>
    </row>
    <row r="14" spans="1:13" x14ac:dyDescent="0.3">
      <c r="A14" t="s">
        <v>5</v>
      </c>
      <c r="B14" s="14">
        <v>43483.591111111113</v>
      </c>
      <c r="C14">
        <v>8</v>
      </c>
      <c r="D14">
        <v>4</v>
      </c>
      <c r="E14">
        <f t="shared" si="0"/>
        <v>8</v>
      </c>
      <c r="F14" s="9">
        <v>11.000000056810677</v>
      </c>
      <c r="I14" t="s">
        <v>46</v>
      </c>
      <c r="K14">
        <f>M9-K12</f>
        <v>1043</v>
      </c>
    </row>
    <row r="15" spans="1:13" x14ac:dyDescent="0.3">
      <c r="A15" t="s">
        <v>5</v>
      </c>
      <c r="B15" s="14">
        <v>43483.59138888889</v>
      </c>
      <c r="C15">
        <v>8</v>
      </c>
      <c r="D15">
        <v>4</v>
      </c>
      <c r="E15">
        <f t="shared" si="0"/>
        <v>8</v>
      </c>
      <c r="F15" s="9">
        <v>23.999999952502549</v>
      </c>
      <c r="I15" t="s">
        <v>47</v>
      </c>
    </row>
    <row r="16" spans="1:13" x14ac:dyDescent="0.3">
      <c r="A16" t="s">
        <v>5</v>
      </c>
      <c r="B16" s="14">
        <v>43483.59171296296</v>
      </c>
      <c r="C16">
        <v>8</v>
      </c>
      <c r="D16">
        <v>4</v>
      </c>
      <c r="E16">
        <f t="shared" si="0"/>
        <v>8</v>
      </c>
      <c r="F16" s="9">
        <v>27.999999630264938</v>
      </c>
    </row>
    <row r="17" spans="1:6" x14ac:dyDescent="0.3">
      <c r="A17" t="s">
        <v>5</v>
      </c>
      <c r="B17" s="14">
        <v>43483.591909722221</v>
      </c>
      <c r="C17">
        <v>8</v>
      </c>
      <c r="D17">
        <v>4</v>
      </c>
      <c r="E17">
        <f t="shared" si="0"/>
        <v>8</v>
      </c>
      <c r="F17" s="9">
        <v>17.000000202096999</v>
      </c>
    </row>
    <row r="18" spans="1:6" x14ac:dyDescent="0.3">
      <c r="A18" t="s">
        <v>5</v>
      </c>
      <c r="B18" s="14">
        <v>43483.591956018521</v>
      </c>
      <c r="C18">
        <v>1</v>
      </c>
      <c r="D18">
        <v>4</v>
      </c>
      <c r="E18">
        <f t="shared" si="0"/>
        <v>1</v>
      </c>
      <c r="F18" s="9">
        <v>4.000000306405127</v>
      </c>
    </row>
    <row r="19" spans="1:6" x14ac:dyDescent="0.3">
      <c r="A19" t="s">
        <v>5</v>
      </c>
      <c r="B19" s="14">
        <v>43483.591990740744</v>
      </c>
      <c r="C19">
        <v>1</v>
      </c>
      <c r="D19">
        <v>4</v>
      </c>
      <c r="E19">
        <f t="shared" si="0"/>
        <v>1</v>
      </c>
      <c r="F19" s="9">
        <v>3.0000000726431608</v>
      </c>
    </row>
    <row r="20" spans="1:6" x14ac:dyDescent="0.3">
      <c r="A20" t="s">
        <v>5</v>
      </c>
      <c r="B20" s="14">
        <v>43483.593090277776</v>
      </c>
      <c r="C20">
        <v>8</v>
      </c>
      <c r="D20">
        <v>4</v>
      </c>
      <c r="E20">
        <f t="shared" si="0"/>
        <v>8</v>
      </c>
      <c r="F20" s="9">
        <v>94.999999576248229</v>
      </c>
    </row>
    <row r="21" spans="1:6" x14ac:dyDescent="0.3">
      <c r="A21" t="s">
        <v>5</v>
      </c>
      <c r="B21" s="14">
        <v>43483.593159722222</v>
      </c>
      <c r="C21">
        <v>8</v>
      </c>
      <c r="D21">
        <v>4</v>
      </c>
      <c r="E21">
        <f t="shared" si="0"/>
        <v>8</v>
      </c>
      <c r="F21" s="9">
        <v>6.0000001452863216</v>
      </c>
    </row>
    <row r="22" spans="1:6" x14ac:dyDescent="0.3">
      <c r="A22" t="s">
        <v>5</v>
      </c>
      <c r="B22" s="14">
        <v>43483.593310185184</v>
      </c>
      <c r="C22">
        <v>8</v>
      </c>
      <c r="D22">
        <v>4</v>
      </c>
      <c r="E22">
        <f t="shared" si="0"/>
        <v>8</v>
      </c>
      <c r="F22" s="9">
        <v>12.999999895691872</v>
      </c>
    </row>
    <row r="23" spans="1:6" x14ac:dyDescent="0.3">
      <c r="A23" t="s">
        <v>5</v>
      </c>
      <c r="B23" s="14">
        <v>43483.600891203707</v>
      </c>
      <c r="C23">
        <v>8</v>
      </c>
      <c r="D23">
        <v>4</v>
      </c>
      <c r="E23">
        <f t="shared" si="0"/>
        <v>8</v>
      </c>
      <c r="F23" s="9">
        <v>655.00000035390258</v>
      </c>
    </row>
    <row r="24" spans="1:6" x14ac:dyDescent="0.3">
      <c r="A24" t="s">
        <v>5</v>
      </c>
      <c r="B24" s="14">
        <v>43483.601226851853</v>
      </c>
      <c r="C24">
        <v>8</v>
      </c>
      <c r="D24">
        <v>4</v>
      </c>
      <c r="E24">
        <f t="shared" si="0"/>
        <v>8</v>
      </c>
      <c r="F24" s="9">
        <v>28.999999864026904</v>
      </c>
    </row>
    <row r="25" spans="1:6" x14ac:dyDescent="0.3">
      <c r="A25" t="s">
        <v>5</v>
      </c>
      <c r="B25" s="14">
        <v>43483.605115740742</v>
      </c>
      <c r="C25">
        <v>8</v>
      </c>
      <c r="D25">
        <v>4</v>
      </c>
      <c r="E25">
        <f t="shared" si="0"/>
        <v>8</v>
      </c>
      <c r="F25" s="9">
        <v>335.99999996367842</v>
      </c>
    </row>
    <row r="26" spans="1:6" x14ac:dyDescent="0.3">
      <c r="A26" t="s">
        <v>5</v>
      </c>
      <c r="B26" s="14">
        <v>43483.605405092596</v>
      </c>
      <c r="C26">
        <v>8</v>
      </c>
      <c r="D26">
        <v>4</v>
      </c>
      <c r="E26">
        <f t="shared" si="0"/>
        <v>8</v>
      </c>
      <c r="F26" s="9">
        <v>25.000000186264515</v>
      </c>
    </row>
    <row r="27" spans="1:6" x14ac:dyDescent="0.3">
      <c r="A27" t="s">
        <v>5</v>
      </c>
      <c r="B27" s="14">
        <v>43483.606493055559</v>
      </c>
      <c r="C27">
        <v>8</v>
      </c>
      <c r="D27">
        <v>4</v>
      </c>
      <c r="E27">
        <f t="shared" si="0"/>
        <v>8</v>
      </c>
      <c r="F27" s="9">
        <v>93.999999971129</v>
      </c>
    </row>
    <row r="28" spans="1:6" x14ac:dyDescent="0.3">
      <c r="A28" t="s">
        <v>5</v>
      </c>
      <c r="B28" s="14">
        <v>43483.606527777774</v>
      </c>
      <c r="C28">
        <v>1</v>
      </c>
      <c r="D28">
        <v>4</v>
      </c>
      <c r="E28">
        <f t="shared" si="0"/>
        <v>1</v>
      </c>
      <c r="F28" s="9">
        <v>2.999999444000423</v>
      </c>
    </row>
    <row r="29" spans="1:6" x14ac:dyDescent="0.3">
      <c r="A29" t="s">
        <v>5</v>
      </c>
      <c r="B29" s="14">
        <v>43483.606562499997</v>
      </c>
      <c r="C29">
        <v>8</v>
      </c>
      <c r="D29">
        <v>4</v>
      </c>
      <c r="E29">
        <f t="shared" si="0"/>
        <v>8</v>
      </c>
      <c r="F29" s="9">
        <v>3.0000000726431608</v>
      </c>
    </row>
    <row r="30" spans="1:6" x14ac:dyDescent="0.3">
      <c r="A30" t="s">
        <v>5</v>
      </c>
      <c r="B30" s="14">
        <v>43483.606840277775</v>
      </c>
      <c r="C30">
        <v>8</v>
      </c>
      <c r="D30">
        <v>4</v>
      </c>
      <c r="E30">
        <f t="shared" si="0"/>
        <v>8</v>
      </c>
      <c r="F30" s="9">
        <v>23.999999952502549</v>
      </c>
    </row>
    <row r="31" spans="1:6" x14ac:dyDescent="0.3">
      <c r="A31" t="s">
        <v>5</v>
      </c>
      <c r="B31" s="14">
        <v>43483.61042824074</v>
      </c>
      <c r="C31">
        <v>8</v>
      </c>
      <c r="D31">
        <v>4</v>
      </c>
      <c r="E31">
        <f t="shared" si="0"/>
        <v>8</v>
      </c>
      <c r="F31" s="9">
        <v>310.00000017229468</v>
      </c>
    </row>
    <row r="32" spans="1:6" x14ac:dyDescent="0.3">
      <c r="A32" t="s">
        <v>5</v>
      </c>
      <c r="B32" s="14">
        <v>43483.611527777779</v>
      </c>
      <c r="C32">
        <v>8</v>
      </c>
      <c r="D32">
        <v>4</v>
      </c>
      <c r="E32">
        <f t="shared" si="0"/>
        <v>8</v>
      </c>
      <c r="F32" s="9">
        <v>95.000000204890966</v>
      </c>
    </row>
    <row r="33" spans="1:6" x14ac:dyDescent="0.3">
      <c r="A33" t="s">
        <v>5</v>
      </c>
      <c r="B33" s="14">
        <v>43483.61204861111</v>
      </c>
      <c r="C33">
        <v>8</v>
      </c>
      <c r="D33">
        <v>4</v>
      </c>
      <c r="E33">
        <f t="shared" si="0"/>
        <v>8</v>
      </c>
      <c r="F33" s="9">
        <v>44.999999832361937</v>
      </c>
    </row>
    <row r="34" spans="1:6" x14ac:dyDescent="0.3">
      <c r="A34" t="s">
        <v>5</v>
      </c>
      <c r="B34" s="14">
        <v>43483.612118055556</v>
      </c>
      <c r="C34">
        <v>8</v>
      </c>
      <c r="D34">
        <v>4</v>
      </c>
      <c r="E34">
        <f t="shared" si="0"/>
        <v>8</v>
      </c>
      <c r="F34" s="9">
        <v>6.0000001452863216</v>
      </c>
    </row>
    <row r="35" spans="1:6" x14ac:dyDescent="0.3">
      <c r="A35" t="s">
        <v>5</v>
      </c>
      <c r="B35" s="14">
        <v>43483.612164351849</v>
      </c>
      <c r="C35">
        <v>1</v>
      </c>
      <c r="D35">
        <v>4</v>
      </c>
      <c r="E35">
        <f t="shared" si="0"/>
        <v>1</v>
      </c>
      <c r="F35" s="9">
        <v>3.9999996777623892</v>
      </c>
    </row>
    <row r="36" spans="1:6" x14ac:dyDescent="0.3">
      <c r="A36" t="s">
        <v>5</v>
      </c>
      <c r="B36" s="14">
        <v>43483.612199074072</v>
      </c>
      <c r="C36">
        <v>1</v>
      </c>
      <c r="D36">
        <v>4</v>
      </c>
      <c r="E36">
        <f t="shared" si="0"/>
        <v>1</v>
      </c>
      <c r="F36" s="9">
        <v>3.0000000726431608</v>
      </c>
    </row>
    <row r="37" spans="1:6" x14ac:dyDescent="0.3">
      <c r="A37" t="s">
        <v>5</v>
      </c>
      <c r="B37" s="14">
        <v>43483.612233796295</v>
      </c>
      <c r="C37">
        <v>8</v>
      </c>
      <c r="D37">
        <v>4</v>
      </c>
      <c r="E37">
        <f t="shared" si="0"/>
        <v>8</v>
      </c>
      <c r="F37" s="9">
        <v>3.0000000726431608</v>
      </c>
    </row>
    <row r="38" spans="1:6" x14ac:dyDescent="0.3">
      <c r="A38" t="s">
        <v>5</v>
      </c>
      <c r="B38" s="14">
        <v>43483.612268518518</v>
      </c>
      <c r="C38">
        <v>1</v>
      </c>
      <c r="D38">
        <v>4</v>
      </c>
      <c r="E38">
        <f t="shared" si="0"/>
        <v>1</v>
      </c>
      <c r="F38" s="9">
        <v>3.0000000726431608</v>
      </c>
    </row>
    <row r="39" spans="1:6" x14ac:dyDescent="0.3">
      <c r="A39" t="s">
        <v>5</v>
      </c>
      <c r="B39" s="14">
        <v>43483.612800925926</v>
      </c>
      <c r="C39">
        <v>8</v>
      </c>
      <c r="D39">
        <v>4</v>
      </c>
      <c r="E39">
        <f t="shared" si="0"/>
        <v>8</v>
      </c>
      <c r="F39" s="9">
        <v>46.000000066123903</v>
      </c>
    </row>
    <row r="40" spans="1:6" x14ac:dyDescent="0.3">
      <c r="A40" t="s">
        <v>5</v>
      </c>
      <c r="B40" s="14">
        <v>43483.613692129627</v>
      </c>
      <c r="C40">
        <v>8</v>
      </c>
      <c r="D40">
        <v>4</v>
      </c>
      <c r="E40">
        <f t="shared" si="0"/>
        <v>8</v>
      </c>
      <c r="F40" s="9">
        <v>76.999999769032001</v>
      </c>
    </row>
    <row r="41" spans="1:6" x14ac:dyDescent="0.3">
      <c r="A41" t="s">
        <v>5</v>
      </c>
      <c r="B41" s="14">
        <v>43483.613738425927</v>
      </c>
      <c r="C41">
        <v>8</v>
      </c>
      <c r="D41">
        <v>4</v>
      </c>
      <c r="E41">
        <f t="shared" si="0"/>
        <v>8</v>
      </c>
      <c r="F41" s="9">
        <v>4.000000306405127</v>
      </c>
    </row>
    <row r="42" spans="1:6" x14ac:dyDescent="0.3">
      <c r="A42" t="s">
        <v>5</v>
      </c>
      <c r="B42" s="14">
        <v>43483.613981481481</v>
      </c>
      <c r="C42">
        <v>8</v>
      </c>
      <c r="D42">
        <v>4</v>
      </c>
      <c r="E42">
        <f t="shared" si="0"/>
        <v>8</v>
      </c>
      <c r="F42" s="9">
        <v>20.999999879859388</v>
      </c>
    </row>
    <row r="43" spans="1:6" x14ac:dyDescent="0.3">
      <c r="A43" t="s">
        <v>5</v>
      </c>
      <c r="B43" s="14">
        <v>43483.614953703705</v>
      </c>
      <c r="C43">
        <v>8</v>
      </c>
      <c r="D43">
        <v>4</v>
      </c>
      <c r="E43">
        <f t="shared" si="0"/>
        <v>8</v>
      </c>
      <c r="F43" s="9">
        <v>84.000000148080289</v>
      </c>
    </row>
    <row r="44" spans="1:6" x14ac:dyDescent="0.3">
      <c r="A44" t="s">
        <v>5</v>
      </c>
      <c r="B44" s="14">
        <v>43483.615254629629</v>
      </c>
      <c r="C44">
        <v>8</v>
      </c>
      <c r="D44">
        <v>4</v>
      </c>
      <c r="E44">
        <f t="shared" si="0"/>
        <v>8</v>
      </c>
      <c r="F44" s="9">
        <v>25.999999791383743</v>
      </c>
    </row>
    <row r="45" spans="1:6" x14ac:dyDescent="0.3">
      <c r="A45" t="s">
        <v>5</v>
      </c>
      <c r="B45" s="14">
        <v>43483.615358796298</v>
      </c>
      <c r="C45">
        <v>8</v>
      </c>
      <c r="D45">
        <v>4</v>
      </c>
      <c r="E45">
        <f t="shared" si="0"/>
        <v>8</v>
      </c>
      <c r="F45" s="9">
        <v>9.0000002179294825</v>
      </c>
    </row>
    <row r="46" spans="1:6" x14ac:dyDescent="0.3">
      <c r="A46" t="s">
        <v>5</v>
      </c>
      <c r="B46" s="14">
        <v>43483.615636574075</v>
      </c>
      <c r="C46">
        <v>8</v>
      </c>
      <c r="D46">
        <v>4</v>
      </c>
      <c r="E46">
        <f t="shared" si="0"/>
        <v>8</v>
      </c>
      <c r="F46" s="9">
        <v>23.999999952502549</v>
      </c>
    </row>
    <row r="47" spans="1:6" x14ac:dyDescent="0.3">
      <c r="A47" t="s">
        <v>5</v>
      </c>
      <c r="B47" s="14">
        <v>43483.617071759261</v>
      </c>
      <c r="C47">
        <v>8</v>
      </c>
      <c r="D47">
        <v>4</v>
      </c>
      <c r="E47">
        <f t="shared" si="0"/>
        <v>8</v>
      </c>
      <c r="F47" s="9">
        <v>124.00000006891787</v>
      </c>
    </row>
    <row r="48" spans="1:6" x14ac:dyDescent="0.3">
      <c r="A48" t="s">
        <v>5</v>
      </c>
      <c r="B48" s="14">
        <v>43483.617685185185</v>
      </c>
      <c r="C48">
        <v>8</v>
      </c>
      <c r="D48">
        <v>4</v>
      </c>
      <c r="E48">
        <f t="shared" si="0"/>
        <v>8</v>
      </c>
      <c r="F48" s="9">
        <v>52.999999816529453</v>
      </c>
    </row>
    <row r="49" spans="1:6" x14ac:dyDescent="0.3">
      <c r="A49" t="s">
        <v>5</v>
      </c>
      <c r="B49" s="14">
        <v>43483.618460648147</v>
      </c>
      <c r="C49">
        <v>8</v>
      </c>
      <c r="D49">
        <v>4</v>
      </c>
      <c r="E49">
        <f t="shared" si="0"/>
        <v>8</v>
      </c>
      <c r="F49" s="9">
        <v>66.999999945983291</v>
      </c>
    </row>
    <row r="50" spans="1:6" x14ac:dyDescent="0.3">
      <c r="A50" t="s">
        <v>5</v>
      </c>
      <c r="B50" s="14">
        <v>43483.621319444443</v>
      </c>
      <c r="C50">
        <v>8</v>
      </c>
      <c r="D50">
        <v>4</v>
      </c>
      <c r="E50">
        <f t="shared" si="0"/>
        <v>8</v>
      </c>
      <c r="F50" s="9">
        <v>246.99999990407377</v>
      </c>
    </row>
    <row r="51" spans="1:6" x14ac:dyDescent="0.3">
      <c r="A51" t="s">
        <v>5</v>
      </c>
      <c r="B51" s="14">
        <v>43483.621840277781</v>
      </c>
      <c r="C51">
        <v>8</v>
      </c>
      <c r="D51">
        <v>4</v>
      </c>
      <c r="E51">
        <f t="shared" si="0"/>
        <v>8</v>
      </c>
      <c r="F51" s="9">
        <v>45.000000461004674</v>
      </c>
    </row>
    <row r="52" spans="1:6" x14ac:dyDescent="0.3">
      <c r="A52" t="s">
        <v>5</v>
      </c>
      <c r="B52" s="14">
        <v>43483.622106481482</v>
      </c>
      <c r="C52">
        <v>8</v>
      </c>
      <c r="D52">
        <v>4</v>
      </c>
      <c r="E52">
        <f t="shared" si="0"/>
        <v>8</v>
      </c>
      <c r="F52" s="9">
        <v>22.999999718740582</v>
      </c>
    </row>
    <row r="53" spans="1:6" x14ac:dyDescent="0.3">
      <c r="A53" t="s">
        <v>5</v>
      </c>
      <c r="B53" s="14">
        <v>43483.622881944444</v>
      </c>
      <c r="C53">
        <v>8</v>
      </c>
      <c r="D53">
        <v>4</v>
      </c>
      <c r="E53">
        <f t="shared" si="0"/>
        <v>8</v>
      </c>
      <c r="F53" s="9">
        <v>66.999999945983291</v>
      </c>
    </row>
    <row r="54" spans="1:6" x14ac:dyDescent="0.3">
      <c r="A54" t="s">
        <v>5</v>
      </c>
      <c r="B54" s="14">
        <v>43483.623333333337</v>
      </c>
      <c r="C54">
        <v>8</v>
      </c>
      <c r="D54">
        <v>4</v>
      </c>
      <c r="E54">
        <f t="shared" si="0"/>
        <v>8</v>
      </c>
      <c r="F54" s="9">
        <v>39.000000315718353</v>
      </c>
    </row>
    <row r="55" spans="1:6" x14ac:dyDescent="0.3">
      <c r="A55" t="s">
        <v>5</v>
      </c>
      <c r="B55" s="14">
        <v>43483.623738425929</v>
      </c>
      <c r="C55">
        <v>8</v>
      </c>
      <c r="D55">
        <v>4</v>
      </c>
      <c r="E55">
        <f t="shared" si="0"/>
        <v>8</v>
      </c>
      <c r="F55" s="9">
        <v>35.000000009313226</v>
      </c>
    </row>
    <row r="56" spans="1:6" x14ac:dyDescent="0.3">
      <c r="A56" t="s">
        <v>5</v>
      </c>
      <c r="B56" s="14">
        <v>43483.623865740738</v>
      </c>
      <c r="C56">
        <v>8</v>
      </c>
      <c r="D56">
        <v>4</v>
      </c>
      <c r="E56">
        <f t="shared" si="0"/>
        <v>8</v>
      </c>
      <c r="F56" s="9">
        <v>10.999999428167939</v>
      </c>
    </row>
    <row r="57" spans="1:6" x14ac:dyDescent="0.3">
      <c r="A57" t="s">
        <v>5</v>
      </c>
      <c r="B57" s="14">
        <v>43483.643726851849</v>
      </c>
      <c r="C57">
        <v>8</v>
      </c>
      <c r="D57">
        <v>4</v>
      </c>
      <c r="E57">
        <f t="shared" si="0"/>
        <v>8</v>
      </c>
      <c r="F57" s="9">
        <v>1716.0000000614673</v>
      </c>
    </row>
    <row r="58" spans="1:6" x14ac:dyDescent="0.3">
      <c r="A58" t="s">
        <v>5</v>
      </c>
      <c r="B58" s="14">
        <v>43483.903090277781</v>
      </c>
      <c r="C58">
        <v>8</v>
      </c>
      <c r="D58">
        <v>4</v>
      </c>
      <c r="E58">
        <f t="shared" si="0"/>
        <v>8</v>
      </c>
      <c r="F58" s="9">
        <v>22409.000000520609</v>
      </c>
    </row>
    <row r="59" spans="1:6" x14ac:dyDescent="0.3">
      <c r="A59" t="s">
        <v>5</v>
      </c>
      <c r="B59" s="14">
        <v>43483.903333333335</v>
      </c>
      <c r="C59">
        <v>8</v>
      </c>
      <c r="D59">
        <v>4</v>
      </c>
      <c r="E59">
        <f t="shared" si="0"/>
        <v>8</v>
      </c>
      <c r="F59" s="9">
        <v>20.999999879859388</v>
      </c>
    </row>
    <row r="60" spans="1:6" x14ac:dyDescent="0.3">
      <c r="A60" t="s">
        <v>5</v>
      </c>
      <c r="B60" s="14">
        <v>43483.910416666666</v>
      </c>
      <c r="C60">
        <v>8</v>
      </c>
      <c r="D60">
        <v>4</v>
      </c>
      <c r="E60">
        <f t="shared" si="0"/>
        <v>8</v>
      </c>
      <c r="F60" s="9">
        <v>611.9999997317791</v>
      </c>
    </row>
    <row r="61" spans="1:6" x14ac:dyDescent="0.3">
      <c r="A61" t="s">
        <v>5</v>
      </c>
      <c r="B61" s="14">
        <v>43483.91070601852</v>
      </c>
      <c r="C61">
        <v>8</v>
      </c>
      <c r="D61">
        <v>4</v>
      </c>
      <c r="E61">
        <f t="shared" si="0"/>
        <v>8</v>
      </c>
      <c r="F61" s="9">
        <v>25.000000186264515</v>
      </c>
    </row>
    <row r="62" spans="1:6" x14ac:dyDescent="0.3">
      <c r="A62" t="s">
        <v>5</v>
      </c>
      <c r="B62" s="14">
        <v>43483.913136574076</v>
      </c>
      <c r="C62">
        <v>8</v>
      </c>
      <c r="D62">
        <v>4</v>
      </c>
      <c r="E62">
        <f t="shared" si="0"/>
        <v>8</v>
      </c>
      <c r="F62" s="9">
        <v>210.00000005587935</v>
      </c>
    </row>
    <row r="63" spans="1:6" x14ac:dyDescent="0.3">
      <c r="A63" t="s">
        <v>5</v>
      </c>
      <c r="B63" s="14">
        <v>43483.915451388886</v>
      </c>
      <c r="C63">
        <v>8</v>
      </c>
      <c r="D63">
        <v>4</v>
      </c>
      <c r="E63">
        <f t="shared" si="0"/>
        <v>8</v>
      </c>
      <c r="F63" s="9">
        <v>199.99999960418791</v>
      </c>
    </row>
    <row r="64" spans="1:6" x14ac:dyDescent="0.3">
      <c r="A64" t="s">
        <v>5</v>
      </c>
      <c r="B64" s="14">
        <v>43483.915509259263</v>
      </c>
      <c r="C64">
        <v>8</v>
      </c>
      <c r="D64">
        <v>4</v>
      </c>
      <c r="E64">
        <f t="shared" si="0"/>
        <v>8</v>
      </c>
      <c r="F64" s="9">
        <v>5.0000005401670933</v>
      </c>
    </row>
    <row r="65" spans="1:6" x14ac:dyDescent="0.3">
      <c r="A65" t="s">
        <v>5</v>
      </c>
      <c r="B65" s="14">
        <v>43483.930844907409</v>
      </c>
      <c r="C65">
        <v>8</v>
      </c>
      <c r="D65">
        <v>4</v>
      </c>
      <c r="E65">
        <f t="shared" si="0"/>
        <v>8</v>
      </c>
      <c r="F65" s="9">
        <v>1324.9999998137355</v>
      </c>
    </row>
    <row r="66" spans="1:6" x14ac:dyDescent="0.3">
      <c r="A66" t="s">
        <v>5</v>
      </c>
      <c r="B66" s="14">
        <v>43484.007847222223</v>
      </c>
      <c r="C66">
        <v>8</v>
      </c>
      <c r="D66">
        <v>4</v>
      </c>
      <c r="E66">
        <f t="shared" ref="E66:E129" si="2">D66-4+C66</f>
        <v>8</v>
      </c>
      <c r="F66" s="9">
        <v>6652.9999999562278</v>
      </c>
    </row>
    <row r="67" spans="1:6" x14ac:dyDescent="0.3">
      <c r="A67" t="s">
        <v>5</v>
      </c>
      <c r="B67" s="14">
        <v>43486.912511574075</v>
      </c>
      <c r="C67">
        <v>8</v>
      </c>
      <c r="D67">
        <v>4</v>
      </c>
      <c r="E67">
        <f t="shared" si="2"/>
        <v>8</v>
      </c>
      <c r="F67" s="9">
        <v>250963.00000003539</v>
      </c>
    </row>
    <row r="68" spans="1:6" x14ac:dyDescent="0.3">
      <c r="A68" t="s">
        <v>5</v>
      </c>
      <c r="B68" s="14">
        <v>43487.203969907408</v>
      </c>
      <c r="C68">
        <v>8</v>
      </c>
      <c r="D68">
        <v>4</v>
      </c>
      <c r="E68">
        <f t="shared" si="2"/>
        <v>8</v>
      </c>
      <c r="F68" s="9">
        <v>25181.999999983236</v>
      </c>
    </row>
    <row r="69" spans="1:6" x14ac:dyDescent="0.3">
      <c r="A69" t="s">
        <v>5</v>
      </c>
      <c r="B69" s="14">
        <v>43487.204027777778</v>
      </c>
      <c r="C69">
        <v>1</v>
      </c>
      <c r="D69">
        <v>4</v>
      </c>
      <c r="E69">
        <f t="shared" si="2"/>
        <v>1</v>
      </c>
      <c r="F69" s="9">
        <v>4.9999999115243554</v>
      </c>
    </row>
    <row r="70" spans="1:6" x14ac:dyDescent="0.3">
      <c r="A70" t="s">
        <v>5</v>
      </c>
      <c r="B70" s="14">
        <v>43487.204074074078</v>
      </c>
      <c r="C70">
        <v>2</v>
      </c>
      <c r="D70">
        <v>4</v>
      </c>
      <c r="E70">
        <f t="shared" si="2"/>
        <v>2</v>
      </c>
      <c r="F70" s="9">
        <v>4.000000306405127</v>
      </c>
    </row>
    <row r="71" spans="1:6" x14ac:dyDescent="0.3">
      <c r="A71" t="s">
        <v>5</v>
      </c>
      <c r="B71" s="14">
        <v>43487.20616898148</v>
      </c>
      <c r="C71">
        <v>8</v>
      </c>
      <c r="D71">
        <v>4</v>
      </c>
      <c r="E71">
        <f t="shared" si="2"/>
        <v>8</v>
      </c>
      <c r="F71" s="9">
        <v>180.99999956320971</v>
      </c>
    </row>
    <row r="72" spans="1:6" x14ac:dyDescent="0.3">
      <c r="A72" t="s">
        <v>5</v>
      </c>
      <c r="B72" s="14">
        <v>43487.206261574072</v>
      </c>
      <c r="C72">
        <v>1</v>
      </c>
      <c r="D72">
        <v>4</v>
      </c>
      <c r="E72">
        <f t="shared" si="2"/>
        <v>1</v>
      </c>
      <c r="F72" s="9">
        <v>7.9999999841675162</v>
      </c>
    </row>
    <row r="73" spans="1:6" x14ac:dyDescent="0.3">
      <c r="A73" t="s">
        <v>5</v>
      </c>
      <c r="B73" s="14">
        <v>43487.254074074073</v>
      </c>
      <c r="C73">
        <v>8</v>
      </c>
      <c r="D73">
        <v>4</v>
      </c>
      <c r="E73">
        <f t="shared" si="2"/>
        <v>8</v>
      </c>
      <c r="F73" s="9">
        <v>4131.0000000754371</v>
      </c>
    </row>
    <row r="74" spans="1:6" x14ac:dyDescent="0.3">
      <c r="A74" t="s">
        <v>5</v>
      </c>
      <c r="B74" s="14">
        <v>43487.254120370373</v>
      </c>
      <c r="C74">
        <v>3</v>
      </c>
      <c r="D74">
        <v>4</v>
      </c>
      <c r="E74">
        <f t="shared" si="2"/>
        <v>3</v>
      </c>
      <c r="F74" s="9">
        <v>4.000000306405127</v>
      </c>
    </row>
    <row r="75" spans="1:6" x14ac:dyDescent="0.3">
      <c r="A75" t="s">
        <v>5</v>
      </c>
      <c r="B75" s="14">
        <v>43487.254548611112</v>
      </c>
      <c r="C75">
        <v>8</v>
      </c>
      <c r="D75">
        <v>4</v>
      </c>
      <c r="E75">
        <f t="shared" si="2"/>
        <v>8</v>
      </c>
      <c r="F75" s="9">
        <v>36.99999984819442</v>
      </c>
    </row>
    <row r="76" spans="1:6" x14ac:dyDescent="0.3">
      <c r="A76" t="s">
        <v>5</v>
      </c>
      <c r="B76" s="14">
        <v>43487.301319444443</v>
      </c>
      <c r="C76">
        <v>8</v>
      </c>
      <c r="D76">
        <v>4</v>
      </c>
      <c r="E76">
        <f t="shared" si="2"/>
        <v>8</v>
      </c>
      <c r="F76" s="9">
        <v>4040.9999997820705</v>
      </c>
    </row>
    <row r="77" spans="1:6" x14ac:dyDescent="0.3">
      <c r="A77" t="s">
        <v>5</v>
      </c>
      <c r="B77" s="14">
        <v>43487.341064814813</v>
      </c>
      <c r="C77">
        <v>8</v>
      </c>
      <c r="D77">
        <v>4</v>
      </c>
      <c r="E77">
        <f t="shared" si="2"/>
        <v>8</v>
      </c>
      <c r="F77" s="9">
        <v>3433.9999999618158</v>
      </c>
    </row>
    <row r="78" spans="1:6" x14ac:dyDescent="0.3">
      <c r="A78" t="s">
        <v>5</v>
      </c>
      <c r="B78" s="14">
        <v>43487.863599537035</v>
      </c>
      <c r="C78">
        <v>8</v>
      </c>
      <c r="D78">
        <v>4</v>
      </c>
      <c r="E78">
        <f t="shared" si="2"/>
        <v>8</v>
      </c>
      <c r="F78" s="9">
        <v>45146.999999997206</v>
      </c>
    </row>
    <row r="79" spans="1:6" x14ac:dyDescent="0.3">
      <c r="A79" t="s">
        <v>5</v>
      </c>
      <c r="B79" s="14">
        <v>43487.977708333332</v>
      </c>
      <c r="C79">
        <v>8</v>
      </c>
      <c r="D79">
        <v>4</v>
      </c>
      <c r="E79">
        <f t="shared" si="2"/>
        <v>8</v>
      </c>
      <c r="F79" s="9">
        <v>9859.000000054948</v>
      </c>
    </row>
    <row r="80" spans="1:6" x14ac:dyDescent="0.3">
      <c r="A80" t="s">
        <v>5</v>
      </c>
      <c r="B80" s="14">
        <v>43488.128252314818</v>
      </c>
      <c r="C80">
        <v>8</v>
      </c>
      <c r="D80">
        <v>4</v>
      </c>
      <c r="E80">
        <f t="shared" si="2"/>
        <v>8</v>
      </c>
      <c r="F80" s="9">
        <v>13007.000000425614</v>
      </c>
    </row>
    <row r="81" spans="1:6" x14ac:dyDescent="0.3">
      <c r="A81" t="s">
        <v>5</v>
      </c>
      <c r="B81" s="14">
        <v>43488.128368055557</v>
      </c>
      <c r="C81">
        <v>8</v>
      </c>
      <c r="D81">
        <v>4</v>
      </c>
      <c r="E81">
        <f t="shared" si="2"/>
        <v>8</v>
      </c>
      <c r="F81" s="9">
        <v>9.9999998230487108</v>
      </c>
    </row>
    <row r="82" spans="1:6" x14ac:dyDescent="0.3">
      <c r="A82" t="s">
        <v>5</v>
      </c>
      <c r="B82" s="14">
        <v>43488.356550925928</v>
      </c>
      <c r="C82">
        <v>8</v>
      </c>
      <c r="D82">
        <v>4</v>
      </c>
      <c r="E82">
        <f t="shared" si="2"/>
        <v>8</v>
      </c>
      <c r="F82" s="9">
        <v>19715.000000037253</v>
      </c>
    </row>
    <row r="83" spans="1:6" x14ac:dyDescent="0.3">
      <c r="A83" t="s">
        <v>5</v>
      </c>
      <c r="B83" s="14">
        <v>43488.356956018521</v>
      </c>
      <c r="C83">
        <v>8</v>
      </c>
      <c r="D83">
        <v>4</v>
      </c>
      <c r="E83">
        <f t="shared" si="2"/>
        <v>8</v>
      </c>
      <c r="F83" s="9">
        <v>35.000000009313226</v>
      </c>
    </row>
    <row r="84" spans="1:6" x14ac:dyDescent="0.3">
      <c r="A84" t="s">
        <v>5</v>
      </c>
      <c r="B84" s="14">
        <v>43488.502569444441</v>
      </c>
      <c r="C84">
        <v>8</v>
      </c>
      <c r="D84">
        <v>4</v>
      </c>
      <c r="E84">
        <f t="shared" si="2"/>
        <v>8</v>
      </c>
      <c r="F84" s="9">
        <v>12580.999999539927</v>
      </c>
    </row>
    <row r="85" spans="1:6" x14ac:dyDescent="0.3">
      <c r="A85" t="s">
        <v>5</v>
      </c>
      <c r="B85" s="14">
        <v>43488.502627314818</v>
      </c>
      <c r="C85">
        <v>2</v>
      </c>
      <c r="D85">
        <v>4</v>
      </c>
      <c r="E85">
        <f t="shared" si="2"/>
        <v>2</v>
      </c>
      <c r="F85" s="9">
        <v>5.0000005401670933</v>
      </c>
    </row>
    <row r="86" spans="1:6" x14ac:dyDescent="0.3">
      <c r="A86" t="s">
        <v>5</v>
      </c>
      <c r="B86" s="14">
        <v>43488.559872685182</v>
      </c>
      <c r="C86">
        <v>8</v>
      </c>
      <c r="D86">
        <v>4</v>
      </c>
      <c r="E86">
        <f t="shared" si="2"/>
        <v>8</v>
      </c>
      <c r="F86" s="9">
        <v>4945.9999994840473</v>
      </c>
    </row>
    <row r="87" spans="1:6" x14ac:dyDescent="0.3">
      <c r="A87" t="s">
        <v>5</v>
      </c>
      <c r="B87" s="14">
        <v>43488.60560185185</v>
      </c>
      <c r="C87">
        <v>6</v>
      </c>
      <c r="D87">
        <v>4</v>
      </c>
      <c r="E87">
        <f t="shared" si="2"/>
        <v>6</v>
      </c>
      <c r="F87" s="9">
        <v>3951.0000001173466</v>
      </c>
    </row>
    <row r="88" spans="1:6" x14ac:dyDescent="0.3">
      <c r="A88" t="s">
        <v>5</v>
      </c>
      <c r="B88" s="14">
        <v>43488.634247685186</v>
      </c>
      <c r="C88">
        <v>8</v>
      </c>
      <c r="D88">
        <v>4</v>
      </c>
      <c r="E88">
        <f t="shared" si="2"/>
        <v>8</v>
      </c>
      <c r="F88" s="9">
        <v>2475.0000002095476</v>
      </c>
    </row>
    <row r="89" spans="1:6" x14ac:dyDescent="0.3">
      <c r="A89" t="s">
        <v>5</v>
      </c>
      <c r="B89" s="14">
        <v>43488.634282407409</v>
      </c>
      <c r="C89">
        <v>8</v>
      </c>
      <c r="D89">
        <v>4</v>
      </c>
      <c r="E89">
        <f t="shared" si="2"/>
        <v>8</v>
      </c>
      <c r="F89" s="9">
        <v>3.0000000726431608</v>
      </c>
    </row>
    <row r="90" spans="1:6" x14ac:dyDescent="0.3">
      <c r="A90" t="s">
        <v>5</v>
      </c>
      <c r="B90" s="14">
        <v>43488.759756944448</v>
      </c>
      <c r="C90">
        <v>8</v>
      </c>
      <c r="D90">
        <v>4</v>
      </c>
      <c r="E90">
        <f t="shared" si="2"/>
        <v>8</v>
      </c>
      <c r="F90" s="9">
        <v>10841.0000001546</v>
      </c>
    </row>
    <row r="91" spans="1:6" x14ac:dyDescent="0.3">
      <c r="A91" t="s">
        <v>5</v>
      </c>
      <c r="B91" s="14">
        <v>43489.266469907408</v>
      </c>
      <c r="C91">
        <v>2</v>
      </c>
      <c r="D91">
        <v>4</v>
      </c>
      <c r="E91">
        <f t="shared" si="2"/>
        <v>2</v>
      </c>
      <c r="F91" s="9">
        <v>43779.999999795109</v>
      </c>
    </row>
    <row r="92" spans="1:6" x14ac:dyDescent="0.3">
      <c r="A92" t="s">
        <v>5</v>
      </c>
      <c r="B92" s="14">
        <v>43489.413136574076</v>
      </c>
      <c r="C92">
        <v>8</v>
      </c>
      <c r="D92">
        <v>4</v>
      </c>
      <c r="E92">
        <f t="shared" si="2"/>
        <v>8</v>
      </c>
      <c r="F92" s="9">
        <v>12672.000000067055</v>
      </c>
    </row>
    <row r="93" spans="1:6" x14ac:dyDescent="0.3">
      <c r="A93" t="s">
        <v>5</v>
      </c>
      <c r="B93" s="14">
        <v>43489.413171296299</v>
      </c>
      <c r="C93">
        <v>4</v>
      </c>
      <c r="D93">
        <v>4</v>
      </c>
      <c r="E93">
        <f t="shared" si="2"/>
        <v>4</v>
      </c>
      <c r="F93" s="9">
        <v>3.0000000726431608</v>
      </c>
    </row>
    <row r="94" spans="1:6" x14ac:dyDescent="0.3">
      <c r="A94" t="s">
        <v>5</v>
      </c>
      <c r="B94" s="14">
        <v>43489.413217592592</v>
      </c>
      <c r="C94">
        <v>1</v>
      </c>
      <c r="D94">
        <v>4</v>
      </c>
      <c r="E94">
        <f t="shared" si="2"/>
        <v>1</v>
      </c>
      <c r="F94" s="9">
        <v>3.9999996777623892</v>
      </c>
    </row>
    <row r="95" spans="1:6" x14ac:dyDescent="0.3">
      <c r="A95" t="s">
        <v>5</v>
      </c>
      <c r="B95" s="14">
        <v>43489.415416666663</v>
      </c>
      <c r="C95">
        <v>8</v>
      </c>
      <c r="D95">
        <v>4</v>
      </c>
      <c r="E95">
        <f t="shared" si="2"/>
        <v>8</v>
      </c>
      <c r="F95" s="9">
        <v>189.99999978113919</v>
      </c>
    </row>
    <row r="96" spans="1:6" x14ac:dyDescent="0.3">
      <c r="A96" t="s">
        <v>5</v>
      </c>
      <c r="B96" s="14">
        <v>43489.415451388886</v>
      </c>
      <c r="C96">
        <v>1</v>
      </c>
      <c r="D96">
        <v>4</v>
      </c>
      <c r="E96">
        <f t="shared" si="2"/>
        <v>1</v>
      </c>
      <c r="F96" s="9">
        <v>3.0000000726431608</v>
      </c>
    </row>
    <row r="97" spans="1:6" x14ac:dyDescent="0.3">
      <c r="A97" t="s">
        <v>5</v>
      </c>
      <c r="B97" s="14">
        <v>43489.416886574072</v>
      </c>
      <c r="C97">
        <v>8</v>
      </c>
      <c r="D97">
        <v>4</v>
      </c>
      <c r="E97">
        <f t="shared" si="2"/>
        <v>8</v>
      </c>
      <c r="F97" s="9">
        <v>124.00000006891787</v>
      </c>
    </row>
    <row r="98" spans="1:6" x14ac:dyDescent="0.3">
      <c r="A98" t="s">
        <v>5</v>
      </c>
      <c r="B98" s="14">
        <v>43489.416921296295</v>
      </c>
      <c r="C98">
        <v>5</v>
      </c>
      <c r="D98">
        <v>4</v>
      </c>
      <c r="E98">
        <f t="shared" si="2"/>
        <v>5</v>
      </c>
      <c r="F98" s="9">
        <v>3.0000000726431608</v>
      </c>
    </row>
    <row r="99" spans="1:6" x14ac:dyDescent="0.3">
      <c r="A99" t="s">
        <v>5</v>
      </c>
      <c r="B99" s="14">
        <v>43489.416967592595</v>
      </c>
      <c r="C99">
        <v>2</v>
      </c>
      <c r="D99">
        <v>4</v>
      </c>
      <c r="E99">
        <f t="shared" si="2"/>
        <v>2</v>
      </c>
      <c r="F99" s="9">
        <v>4.000000306405127</v>
      </c>
    </row>
    <row r="100" spans="1:6" x14ac:dyDescent="0.3">
      <c r="A100" t="s">
        <v>5</v>
      </c>
      <c r="B100" s="14">
        <v>43489.419733796298</v>
      </c>
      <c r="C100">
        <v>8</v>
      </c>
      <c r="D100">
        <v>4</v>
      </c>
      <c r="E100">
        <f t="shared" si="2"/>
        <v>8</v>
      </c>
      <c r="F100" s="9">
        <v>238.99999991990626</v>
      </c>
    </row>
    <row r="101" spans="1:6" x14ac:dyDescent="0.3">
      <c r="A101" t="s">
        <v>5</v>
      </c>
      <c r="B101" s="14">
        <v>43489.421099537038</v>
      </c>
      <c r="C101">
        <v>8</v>
      </c>
      <c r="D101">
        <v>4</v>
      </c>
      <c r="E101">
        <f t="shared" si="2"/>
        <v>8</v>
      </c>
      <c r="F101" s="9">
        <v>117.99999992363155</v>
      </c>
    </row>
    <row r="102" spans="1:6" x14ac:dyDescent="0.3">
      <c r="A102" t="s">
        <v>5</v>
      </c>
      <c r="B102" s="14">
        <v>43489.423020833332</v>
      </c>
      <c r="C102">
        <v>8</v>
      </c>
      <c r="D102">
        <v>4</v>
      </c>
      <c r="E102">
        <f t="shared" si="2"/>
        <v>8</v>
      </c>
      <c r="F102" s="9">
        <v>165.99999982863665</v>
      </c>
    </row>
    <row r="103" spans="1:6" x14ac:dyDescent="0.3">
      <c r="A103" t="s">
        <v>5</v>
      </c>
      <c r="B103" s="14">
        <v>43489.424085648148</v>
      </c>
      <c r="C103">
        <v>8</v>
      </c>
      <c r="D103">
        <v>4</v>
      </c>
      <c r="E103">
        <f t="shared" si="2"/>
        <v>8</v>
      </c>
      <c r="F103" s="9">
        <v>92.000000132247806</v>
      </c>
    </row>
    <row r="104" spans="1:6" x14ac:dyDescent="0.3">
      <c r="A104" t="s">
        <v>5</v>
      </c>
      <c r="B104" s="14">
        <v>43489.426469907405</v>
      </c>
      <c r="C104">
        <v>8</v>
      </c>
      <c r="D104">
        <v>4</v>
      </c>
      <c r="E104">
        <f t="shared" si="2"/>
        <v>8</v>
      </c>
      <c r="F104" s="9">
        <v>205.99999974947423</v>
      </c>
    </row>
    <row r="105" spans="1:6" x14ac:dyDescent="0.3">
      <c r="A105" t="s">
        <v>5</v>
      </c>
      <c r="B105" s="14">
        <v>43489.426516203705</v>
      </c>
      <c r="C105">
        <v>1</v>
      </c>
      <c r="D105">
        <v>4</v>
      </c>
      <c r="E105">
        <f t="shared" si="2"/>
        <v>1</v>
      </c>
      <c r="F105" s="9">
        <v>4.000000306405127</v>
      </c>
    </row>
    <row r="106" spans="1:6" x14ac:dyDescent="0.3">
      <c r="A106" t="s">
        <v>5</v>
      </c>
      <c r="B106" s="14">
        <v>43489.426550925928</v>
      </c>
      <c r="C106">
        <v>1</v>
      </c>
      <c r="D106">
        <v>4</v>
      </c>
      <c r="E106">
        <f t="shared" si="2"/>
        <v>1</v>
      </c>
      <c r="F106" s="9">
        <v>3.0000000726431608</v>
      </c>
    </row>
    <row r="107" spans="1:6" x14ac:dyDescent="0.3">
      <c r="A107" t="s">
        <v>5</v>
      </c>
      <c r="B107" s="14">
        <v>43489.427928240744</v>
      </c>
      <c r="C107">
        <v>8</v>
      </c>
      <c r="D107">
        <v>4</v>
      </c>
      <c r="E107">
        <f t="shared" si="2"/>
        <v>8</v>
      </c>
      <c r="F107" s="9">
        <v>119.00000015739352</v>
      </c>
    </row>
    <row r="108" spans="1:6" x14ac:dyDescent="0.3">
      <c r="A108" t="s">
        <v>5</v>
      </c>
      <c r="B108" s="14">
        <v>43489.427974537037</v>
      </c>
      <c r="C108">
        <v>5</v>
      </c>
      <c r="D108">
        <v>4</v>
      </c>
      <c r="E108">
        <f t="shared" si="2"/>
        <v>5</v>
      </c>
      <c r="F108" s="9">
        <v>3.9999996777623892</v>
      </c>
    </row>
    <row r="109" spans="1:6" x14ac:dyDescent="0.3">
      <c r="A109" t="s">
        <v>5</v>
      </c>
      <c r="B109" s="14">
        <v>43489.428020833337</v>
      </c>
      <c r="C109">
        <v>1</v>
      </c>
      <c r="D109">
        <v>4</v>
      </c>
      <c r="E109">
        <f t="shared" si="2"/>
        <v>1</v>
      </c>
      <c r="F109" s="9">
        <v>4.000000306405127</v>
      </c>
    </row>
    <row r="110" spans="1:6" x14ac:dyDescent="0.3">
      <c r="A110" t="s">
        <v>5</v>
      </c>
      <c r="B110" s="14">
        <v>43489.428055555552</v>
      </c>
      <c r="C110">
        <v>1</v>
      </c>
      <c r="D110">
        <v>4</v>
      </c>
      <c r="E110">
        <f t="shared" si="2"/>
        <v>1</v>
      </c>
      <c r="F110" s="9">
        <v>2.999999444000423</v>
      </c>
    </row>
    <row r="111" spans="1:6" x14ac:dyDescent="0.3">
      <c r="A111" t="s">
        <v>5</v>
      </c>
      <c r="B111" s="14">
        <v>43489.43545138889</v>
      </c>
      <c r="C111">
        <v>8</v>
      </c>
      <c r="D111">
        <v>4</v>
      </c>
      <c r="E111">
        <f t="shared" si="2"/>
        <v>8</v>
      </c>
      <c r="F111" s="9">
        <v>639.00000038556755</v>
      </c>
    </row>
    <row r="112" spans="1:6" x14ac:dyDescent="0.3">
      <c r="A112" t="s">
        <v>5</v>
      </c>
      <c r="B112" s="14">
        <v>43489.435497685183</v>
      </c>
      <c r="C112">
        <v>3</v>
      </c>
      <c r="D112">
        <v>4</v>
      </c>
      <c r="E112">
        <f t="shared" si="2"/>
        <v>3</v>
      </c>
      <c r="F112" s="9">
        <v>3.9999996777623892</v>
      </c>
    </row>
    <row r="113" spans="1:6" x14ac:dyDescent="0.3">
      <c r="A113" t="s">
        <v>5</v>
      </c>
      <c r="B113" s="14">
        <v>43489.436608796299</v>
      </c>
      <c r="C113">
        <v>8</v>
      </c>
      <c r="D113">
        <v>4</v>
      </c>
      <c r="E113">
        <f t="shared" si="2"/>
        <v>8</v>
      </c>
      <c r="F113" s="9">
        <v>96.000000438652933</v>
      </c>
    </row>
    <row r="114" spans="1:6" x14ac:dyDescent="0.3">
      <c r="A114" t="s">
        <v>5</v>
      </c>
      <c r="B114" s="14">
        <v>43489.437916666669</v>
      </c>
      <c r="C114">
        <v>8</v>
      </c>
      <c r="D114">
        <v>4</v>
      </c>
      <c r="E114">
        <f t="shared" si="2"/>
        <v>8</v>
      </c>
      <c r="F114" s="9">
        <v>113.00000001210719</v>
      </c>
    </row>
    <row r="115" spans="1:6" x14ac:dyDescent="0.3">
      <c r="A115" t="s">
        <v>5</v>
      </c>
      <c r="B115" s="14">
        <v>43489.439351851855</v>
      </c>
      <c r="C115">
        <v>8</v>
      </c>
      <c r="D115">
        <v>4</v>
      </c>
      <c r="E115">
        <f t="shared" si="2"/>
        <v>8</v>
      </c>
      <c r="F115" s="9">
        <v>124.00000006891787</v>
      </c>
    </row>
    <row r="116" spans="1:6" x14ac:dyDescent="0.3">
      <c r="A116" t="s">
        <v>5</v>
      </c>
      <c r="B116" s="14">
        <v>43489.450914351852</v>
      </c>
      <c r="C116">
        <v>8</v>
      </c>
      <c r="D116">
        <v>4</v>
      </c>
      <c r="E116">
        <f t="shared" si="2"/>
        <v>8</v>
      </c>
      <c r="F116" s="9">
        <v>998.99999967310578</v>
      </c>
    </row>
    <row r="117" spans="1:6" x14ac:dyDescent="0.3">
      <c r="A117" t="s">
        <v>5</v>
      </c>
      <c r="B117" s="14">
        <v>43489.450960648152</v>
      </c>
      <c r="C117">
        <v>3</v>
      </c>
      <c r="D117">
        <v>4</v>
      </c>
      <c r="E117">
        <f t="shared" si="2"/>
        <v>3</v>
      </c>
      <c r="F117" s="9">
        <v>4.000000306405127</v>
      </c>
    </row>
    <row r="118" spans="1:6" x14ac:dyDescent="0.3">
      <c r="A118" t="s">
        <v>5</v>
      </c>
      <c r="B118" s="14">
        <v>43489.454027777778</v>
      </c>
      <c r="C118">
        <v>8</v>
      </c>
      <c r="D118">
        <v>4</v>
      </c>
      <c r="E118">
        <f t="shared" si="2"/>
        <v>8</v>
      </c>
      <c r="F118" s="9">
        <v>264.99999971129</v>
      </c>
    </row>
    <row r="119" spans="1:6" x14ac:dyDescent="0.3">
      <c r="A119" t="s">
        <v>5</v>
      </c>
      <c r="B119" s="14">
        <v>43489.463090277779</v>
      </c>
      <c r="C119">
        <v>8</v>
      </c>
      <c r="D119">
        <v>4</v>
      </c>
      <c r="E119">
        <f t="shared" si="2"/>
        <v>8</v>
      </c>
      <c r="F119" s="9">
        <v>783.00000010058284</v>
      </c>
    </row>
    <row r="120" spans="1:6" x14ac:dyDescent="0.3">
      <c r="A120" t="s">
        <v>5</v>
      </c>
      <c r="B120" s="14">
        <v>43489.463136574072</v>
      </c>
      <c r="C120">
        <v>4</v>
      </c>
      <c r="D120">
        <v>4</v>
      </c>
      <c r="E120">
        <f t="shared" si="2"/>
        <v>4</v>
      </c>
      <c r="F120" s="9">
        <v>3.9999996777623892</v>
      </c>
    </row>
    <row r="121" spans="1:6" x14ac:dyDescent="0.3">
      <c r="A121" t="s">
        <v>5</v>
      </c>
      <c r="B121" s="14">
        <v>43489.463182870371</v>
      </c>
      <c r="C121">
        <v>1</v>
      </c>
      <c r="D121">
        <v>4</v>
      </c>
      <c r="E121">
        <f t="shared" si="2"/>
        <v>1</v>
      </c>
      <c r="F121" s="9">
        <v>4.000000306405127</v>
      </c>
    </row>
    <row r="122" spans="1:6" x14ac:dyDescent="0.3">
      <c r="A122" t="s">
        <v>5</v>
      </c>
      <c r="B122" s="14">
        <v>43489.49019675926</v>
      </c>
      <c r="C122">
        <v>8</v>
      </c>
      <c r="D122">
        <v>4</v>
      </c>
      <c r="E122">
        <f t="shared" si="2"/>
        <v>8</v>
      </c>
      <c r="F122" s="9">
        <v>2333.9999999385327</v>
      </c>
    </row>
    <row r="123" spans="1:6" x14ac:dyDescent="0.3">
      <c r="A123" t="s">
        <v>5</v>
      </c>
      <c r="B123" s="14">
        <v>43489.523078703707</v>
      </c>
      <c r="C123">
        <v>8</v>
      </c>
      <c r="D123">
        <v>4</v>
      </c>
      <c r="E123">
        <f t="shared" si="2"/>
        <v>8</v>
      </c>
      <c r="F123" s="9">
        <v>2841.0000002710149</v>
      </c>
    </row>
    <row r="124" spans="1:6" x14ac:dyDescent="0.3">
      <c r="A124" t="s">
        <v>5</v>
      </c>
      <c r="B124" s="14">
        <v>43489.523125</v>
      </c>
      <c r="C124">
        <v>3</v>
      </c>
      <c r="D124">
        <v>4</v>
      </c>
      <c r="E124">
        <f t="shared" si="2"/>
        <v>3</v>
      </c>
      <c r="F124" s="9">
        <v>3.9999996777623892</v>
      </c>
    </row>
    <row r="125" spans="1:6" x14ac:dyDescent="0.3">
      <c r="A125" t="s">
        <v>5</v>
      </c>
      <c r="B125" s="14">
        <v>43489.545578703706</v>
      </c>
      <c r="C125">
        <v>8</v>
      </c>
      <c r="D125">
        <v>4</v>
      </c>
      <c r="E125">
        <f t="shared" si="2"/>
        <v>8</v>
      </c>
      <c r="F125" s="9">
        <v>1940.0000002468005</v>
      </c>
    </row>
    <row r="126" spans="1:6" x14ac:dyDescent="0.3">
      <c r="A126" t="s">
        <v>5</v>
      </c>
      <c r="B126" s="14">
        <v>43489.546539351853</v>
      </c>
      <c r="C126">
        <v>8</v>
      </c>
      <c r="D126">
        <v>4</v>
      </c>
      <c r="E126">
        <f t="shared" si="2"/>
        <v>8</v>
      </c>
      <c r="F126" s="9">
        <v>82.999999914318323</v>
      </c>
    </row>
    <row r="127" spans="1:6" x14ac:dyDescent="0.3">
      <c r="A127" t="s">
        <v>5</v>
      </c>
      <c r="B127" s="14">
        <v>43489.553796296299</v>
      </c>
      <c r="C127">
        <v>8</v>
      </c>
      <c r="D127">
        <v>4</v>
      </c>
      <c r="E127">
        <f t="shared" si="2"/>
        <v>8</v>
      </c>
      <c r="F127" s="9">
        <v>627.0000000949949</v>
      </c>
    </row>
    <row r="128" spans="1:6" x14ac:dyDescent="0.3">
      <c r="A128" t="s">
        <v>5</v>
      </c>
      <c r="B128" s="14">
        <v>43489.584247685183</v>
      </c>
      <c r="C128">
        <v>8</v>
      </c>
      <c r="D128">
        <v>4</v>
      </c>
      <c r="E128">
        <f t="shared" si="2"/>
        <v>8</v>
      </c>
      <c r="F128" s="9">
        <v>2630.9999995864928</v>
      </c>
    </row>
    <row r="129" spans="1:6" x14ac:dyDescent="0.3">
      <c r="A129" t="s">
        <v>5</v>
      </c>
      <c r="B129" s="14">
        <v>43489.584907407407</v>
      </c>
      <c r="C129">
        <v>8</v>
      </c>
      <c r="D129">
        <v>4</v>
      </c>
      <c r="E129">
        <f t="shared" si="2"/>
        <v>8</v>
      </c>
      <c r="F129" s="9">
        <v>57.00000012293458</v>
      </c>
    </row>
    <row r="130" spans="1:6" x14ac:dyDescent="0.3">
      <c r="A130" t="s">
        <v>5</v>
      </c>
      <c r="B130" s="14">
        <v>43489.984259259261</v>
      </c>
      <c r="C130">
        <v>7</v>
      </c>
      <c r="D130">
        <v>4</v>
      </c>
      <c r="E130">
        <f t="shared" ref="E130:E193" si="3">D130-4+C130</f>
        <v>7</v>
      </c>
      <c r="F130" s="9">
        <v>34504.000000236556</v>
      </c>
    </row>
    <row r="131" spans="1:6" x14ac:dyDescent="0.3">
      <c r="A131" t="s">
        <v>5</v>
      </c>
      <c r="B131" s="14">
        <v>43489.984340277777</v>
      </c>
      <c r="C131">
        <v>7</v>
      </c>
      <c r="D131">
        <v>4</v>
      </c>
      <c r="E131">
        <f t="shared" si="3"/>
        <v>7</v>
      </c>
      <c r="F131" s="9">
        <v>6.99999975040555</v>
      </c>
    </row>
    <row r="132" spans="1:6" x14ac:dyDescent="0.3">
      <c r="A132" t="s">
        <v>5</v>
      </c>
      <c r="B132" s="14">
        <v>43492.36042824074</v>
      </c>
      <c r="C132">
        <v>7</v>
      </c>
      <c r="D132">
        <v>4</v>
      </c>
      <c r="E132">
        <f t="shared" si="3"/>
        <v>7</v>
      </c>
      <c r="F132" s="9">
        <v>205293.99999997113</v>
      </c>
    </row>
    <row r="133" spans="1:6" x14ac:dyDescent="0.3">
      <c r="A133" t="s">
        <v>5</v>
      </c>
      <c r="B133" s="14">
        <v>43492.360995370371</v>
      </c>
      <c r="C133">
        <v>7</v>
      </c>
      <c r="D133">
        <v>4</v>
      </c>
      <c r="E133">
        <f t="shared" si="3"/>
        <v>7</v>
      </c>
      <c r="F133" s="9">
        <v>49.000000138767064</v>
      </c>
    </row>
    <row r="134" spans="1:6" x14ac:dyDescent="0.3">
      <c r="A134" t="s">
        <v>5</v>
      </c>
      <c r="B134" s="14">
        <v>43493.498935185184</v>
      </c>
      <c r="C134">
        <v>7</v>
      </c>
      <c r="D134">
        <v>4</v>
      </c>
      <c r="E134">
        <f t="shared" si="3"/>
        <v>7</v>
      </c>
      <c r="F134" s="9">
        <v>98317.999999830499</v>
      </c>
    </row>
    <row r="135" spans="1:6" x14ac:dyDescent="0.3">
      <c r="A135" t="s">
        <v>5</v>
      </c>
      <c r="B135" s="14">
        <v>43493.499155092592</v>
      </c>
      <c r="C135">
        <v>7</v>
      </c>
      <c r="D135">
        <v>4</v>
      </c>
      <c r="E135">
        <f t="shared" si="3"/>
        <v>7</v>
      </c>
      <c r="F135" s="9">
        <v>19.000000040978193</v>
      </c>
    </row>
    <row r="136" spans="1:6" x14ac:dyDescent="0.3">
      <c r="A136" t="s">
        <v>5</v>
      </c>
      <c r="B136" s="14">
        <v>43493.523414351854</v>
      </c>
      <c r="C136">
        <v>7</v>
      </c>
      <c r="D136">
        <v>4</v>
      </c>
      <c r="E136">
        <f t="shared" si="3"/>
        <v>7</v>
      </c>
      <c r="F136" s="9">
        <v>2096.0000002523884</v>
      </c>
    </row>
    <row r="137" spans="1:6" x14ac:dyDescent="0.3">
      <c r="A137" t="s">
        <v>5</v>
      </c>
      <c r="B137" s="14">
        <v>43493.524953703702</v>
      </c>
      <c r="C137">
        <v>7</v>
      </c>
      <c r="D137">
        <v>4</v>
      </c>
      <c r="E137">
        <f t="shared" si="3"/>
        <v>7</v>
      </c>
      <c r="F137" s="9">
        <v>132.99999965820462</v>
      </c>
    </row>
    <row r="138" spans="1:6" x14ac:dyDescent="0.3">
      <c r="A138" t="s">
        <v>5</v>
      </c>
      <c r="B138" s="14">
        <v>43493.53224537037</v>
      </c>
      <c r="C138">
        <v>7</v>
      </c>
      <c r="D138">
        <v>4</v>
      </c>
      <c r="E138">
        <f t="shared" si="3"/>
        <v>7</v>
      </c>
      <c r="F138" s="9">
        <v>630.00000016763806</v>
      </c>
    </row>
    <row r="139" spans="1:6" x14ac:dyDescent="0.3">
      <c r="A139" t="s">
        <v>5</v>
      </c>
      <c r="B139" s="14">
        <v>43493.53229166667</v>
      </c>
      <c r="C139">
        <v>2</v>
      </c>
      <c r="D139">
        <v>4</v>
      </c>
      <c r="E139">
        <f t="shared" si="3"/>
        <v>2</v>
      </c>
      <c r="F139" s="9">
        <v>4.000000306405127</v>
      </c>
    </row>
    <row r="140" spans="1:6" x14ac:dyDescent="0.3">
      <c r="A140" t="s">
        <v>5</v>
      </c>
      <c r="B140" s="14">
        <v>43493.598356481481</v>
      </c>
      <c r="C140">
        <v>7</v>
      </c>
      <c r="D140">
        <v>4</v>
      </c>
      <c r="E140">
        <f t="shared" si="3"/>
        <v>7</v>
      </c>
      <c r="F140" s="9">
        <v>5707.9999997047707</v>
      </c>
    </row>
    <row r="141" spans="1:6" x14ac:dyDescent="0.3">
      <c r="A141" t="s">
        <v>5</v>
      </c>
      <c r="B141" s="14">
        <v>43493.598414351851</v>
      </c>
      <c r="C141">
        <v>2</v>
      </c>
      <c r="D141">
        <v>4</v>
      </c>
      <c r="E141">
        <f t="shared" si="3"/>
        <v>2</v>
      </c>
      <c r="F141" s="9">
        <v>4.9999999115243554</v>
      </c>
    </row>
    <row r="142" spans="1:6" x14ac:dyDescent="0.3">
      <c r="A142" t="s">
        <v>5</v>
      </c>
      <c r="B142" s="14">
        <v>43493.598449074074</v>
      </c>
      <c r="C142">
        <v>1</v>
      </c>
      <c r="D142">
        <v>4</v>
      </c>
      <c r="E142">
        <f t="shared" si="3"/>
        <v>1</v>
      </c>
      <c r="F142" s="9">
        <v>3.0000000726431608</v>
      </c>
    </row>
    <row r="143" spans="1:6" x14ac:dyDescent="0.3">
      <c r="A143" t="s">
        <v>5</v>
      </c>
      <c r="B143" s="14">
        <v>43493.613379629627</v>
      </c>
      <c r="C143">
        <v>7</v>
      </c>
      <c r="D143">
        <v>4</v>
      </c>
      <c r="E143">
        <f t="shared" si="3"/>
        <v>7</v>
      </c>
      <c r="F143" s="9">
        <v>1289.9999998044223</v>
      </c>
    </row>
    <row r="144" spans="1:6" x14ac:dyDescent="0.3">
      <c r="A144" t="s">
        <v>5</v>
      </c>
      <c r="B144" s="14">
        <v>43493.61341435185</v>
      </c>
      <c r="C144">
        <v>4</v>
      </c>
      <c r="D144">
        <v>4</v>
      </c>
      <c r="E144">
        <f t="shared" si="3"/>
        <v>4</v>
      </c>
      <c r="F144" s="9">
        <v>3.0000000726431608</v>
      </c>
    </row>
    <row r="145" spans="1:6" x14ac:dyDescent="0.3">
      <c r="A145" t="s">
        <v>5</v>
      </c>
      <c r="B145" s="14">
        <v>43493.613900462966</v>
      </c>
      <c r="C145">
        <v>7</v>
      </c>
      <c r="D145">
        <v>4</v>
      </c>
      <c r="E145">
        <f t="shared" si="3"/>
        <v>7</v>
      </c>
      <c r="F145" s="9">
        <v>42.000000388361514</v>
      </c>
    </row>
    <row r="146" spans="1:6" x14ac:dyDescent="0.3">
      <c r="A146" t="s">
        <v>5</v>
      </c>
      <c r="B146" s="14">
        <v>43493.628298611111</v>
      </c>
      <c r="C146">
        <v>7</v>
      </c>
      <c r="D146">
        <v>4</v>
      </c>
      <c r="E146">
        <f t="shared" si="3"/>
        <v>7</v>
      </c>
      <c r="F146" s="9">
        <v>1243.9999997382984</v>
      </c>
    </row>
    <row r="147" spans="1:6" x14ac:dyDescent="0.3">
      <c r="A147" t="s">
        <v>5</v>
      </c>
      <c r="B147" s="14">
        <v>43493.628333333334</v>
      </c>
      <c r="C147">
        <v>2</v>
      </c>
      <c r="D147">
        <v>4</v>
      </c>
      <c r="E147">
        <f t="shared" si="3"/>
        <v>2</v>
      </c>
      <c r="F147" s="9">
        <v>3.0000000726431608</v>
      </c>
    </row>
    <row r="148" spans="1:6" x14ac:dyDescent="0.3">
      <c r="A148" t="s">
        <v>5</v>
      </c>
      <c r="B148" s="14">
        <v>43493.644328703704</v>
      </c>
      <c r="C148">
        <v>7</v>
      </c>
      <c r="D148">
        <v>4</v>
      </c>
      <c r="E148">
        <f t="shared" si="3"/>
        <v>7</v>
      </c>
      <c r="F148" s="9">
        <v>1381.9999999366701</v>
      </c>
    </row>
    <row r="149" spans="1:6" x14ac:dyDescent="0.3">
      <c r="A149" t="s">
        <v>5</v>
      </c>
      <c r="B149" s="14">
        <v>43493.644375000003</v>
      </c>
      <c r="C149">
        <v>3</v>
      </c>
      <c r="D149">
        <v>4</v>
      </c>
      <c r="E149">
        <f t="shared" si="3"/>
        <v>3</v>
      </c>
      <c r="F149" s="9">
        <v>4.000000306405127</v>
      </c>
    </row>
    <row r="150" spans="1:6" x14ac:dyDescent="0.3">
      <c r="A150" t="s">
        <v>5</v>
      </c>
      <c r="B150" s="14">
        <v>43493.644687499997</v>
      </c>
      <c r="C150">
        <v>7</v>
      </c>
      <c r="D150">
        <v>4</v>
      </c>
      <c r="E150">
        <f t="shared" si="3"/>
        <v>7</v>
      </c>
      <c r="F150" s="9">
        <v>26.999999396502972</v>
      </c>
    </row>
    <row r="151" spans="1:6" x14ac:dyDescent="0.3">
      <c r="A151" t="s">
        <v>5</v>
      </c>
      <c r="B151" s="14">
        <v>43494.712916666664</v>
      </c>
      <c r="C151">
        <v>5</v>
      </c>
      <c r="D151">
        <v>4</v>
      </c>
      <c r="E151">
        <f t="shared" si="3"/>
        <v>5</v>
      </c>
      <c r="F151" s="9">
        <v>92295.00000004191</v>
      </c>
    </row>
    <row r="152" spans="1:6" x14ac:dyDescent="0.3">
      <c r="A152" t="s">
        <v>5</v>
      </c>
      <c r="B152" s="14">
        <v>43494.752928240741</v>
      </c>
      <c r="C152">
        <v>7</v>
      </c>
      <c r="D152">
        <v>4</v>
      </c>
      <c r="E152">
        <f t="shared" si="3"/>
        <v>7</v>
      </c>
      <c r="F152" s="9">
        <v>3457.0000003091991</v>
      </c>
    </row>
    <row r="153" spans="1:6" x14ac:dyDescent="0.3">
      <c r="A153" t="s">
        <v>5</v>
      </c>
      <c r="B153" s="14">
        <v>43495.00508101852</v>
      </c>
      <c r="C153">
        <v>6</v>
      </c>
      <c r="D153">
        <v>4</v>
      </c>
      <c r="E153">
        <f t="shared" si="3"/>
        <v>6</v>
      </c>
      <c r="F153" s="9">
        <v>21786.000000103377</v>
      </c>
    </row>
    <row r="154" spans="1:6" x14ac:dyDescent="0.3">
      <c r="A154" t="s">
        <v>5</v>
      </c>
      <c r="B154" s="14">
        <v>43495.007013888891</v>
      </c>
      <c r="C154">
        <v>7</v>
      </c>
      <c r="D154">
        <v>4</v>
      </c>
      <c r="E154">
        <f t="shared" si="3"/>
        <v>7</v>
      </c>
      <c r="F154" s="9">
        <v>167.00000006239861</v>
      </c>
    </row>
    <row r="155" spans="1:6" x14ac:dyDescent="0.3">
      <c r="A155" t="s">
        <v>5</v>
      </c>
      <c r="B155" s="14">
        <v>43495.027870370373</v>
      </c>
      <c r="C155">
        <v>7</v>
      </c>
      <c r="D155">
        <v>4</v>
      </c>
      <c r="E155">
        <f t="shared" si="3"/>
        <v>7</v>
      </c>
      <c r="F155" s="9">
        <v>1802.0000000484288</v>
      </c>
    </row>
    <row r="156" spans="1:6" x14ac:dyDescent="0.3">
      <c r="A156" t="s">
        <v>5</v>
      </c>
      <c r="B156" s="14">
        <v>43495.140300925923</v>
      </c>
      <c r="C156">
        <v>7</v>
      </c>
      <c r="D156">
        <v>4</v>
      </c>
      <c r="E156">
        <f t="shared" si="3"/>
        <v>7</v>
      </c>
      <c r="F156" s="9">
        <v>9713.999999477528</v>
      </c>
    </row>
    <row r="157" spans="1:6" x14ac:dyDescent="0.3">
      <c r="A157" t="s">
        <v>5</v>
      </c>
      <c r="B157" s="14">
        <v>43495.145983796298</v>
      </c>
      <c r="C157">
        <v>6</v>
      </c>
      <c r="D157">
        <v>4</v>
      </c>
      <c r="E157">
        <f t="shared" si="3"/>
        <v>6</v>
      </c>
      <c r="F157" s="9">
        <v>491.00000036414713</v>
      </c>
    </row>
    <row r="158" spans="1:6" x14ac:dyDescent="0.3">
      <c r="A158" t="s">
        <v>5</v>
      </c>
      <c r="B158" s="14">
        <v>43495.333275462966</v>
      </c>
      <c r="C158">
        <v>7</v>
      </c>
      <c r="D158">
        <v>4</v>
      </c>
      <c r="E158">
        <f t="shared" si="3"/>
        <v>7</v>
      </c>
      <c r="F158" s="9">
        <v>16182.000000192784</v>
      </c>
    </row>
    <row r="159" spans="1:6" x14ac:dyDescent="0.3">
      <c r="A159" t="s">
        <v>5</v>
      </c>
      <c r="B159" s="14">
        <v>43495.356134259258</v>
      </c>
      <c r="C159">
        <v>7</v>
      </c>
      <c r="D159">
        <v>4</v>
      </c>
      <c r="E159">
        <f t="shared" si="3"/>
        <v>7</v>
      </c>
      <c r="F159" s="9">
        <v>1974.999999627471</v>
      </c>
    </row>
    <row r="160" spans="1:6" x14ac:dyDescent="0.3">
      <c r="A160" t="s">
        <v>5</v>
      </c>
      <c r="B160" s="14">
        <v>43495.405231481483</v>
      </c>
      <c r="C160">
        <v>7</v>
      </c>
      <c r="D160">
        <v>4</v>
      </c>
      <c r="E160">
        <f t="shared" si="3"/>
        <v>7</v>
      </c>
      <c r="F160" s="9">
        <v>4242.0000002486631</v>
      </c>
    </row>
    <row r="161" spans="1:6" x14ac:dyDescent="0.3">
      <c r="A161" t="s">
        <v>5</v>
      </c>
      <c r="B161" s="14">
        <v>43495.417071759257</v>
      </c>
      <c r="C161">
        <v>6</v>
      </c>
      <c r="D161">
        <v>4</v>
      </c>
      <c r="E161">
        <f t="shared" si="3"/>
        <v>6</v>
      </c>
      <c r="F161" s="9">
        <v>1022.9999996256083</v>
      </c>
    </row>
    <row r="162" spans="1:6" x14ac:dyDescent="0.3">
      <c r="A162" t="s">
        <v>5</v>
      </c>
      <c r="B162" s="14">
        <v>43495.500358796293</v>
      </c>
      <c r="C162">
        <v>6</v>
      </c>
      <c r="D162">
        <v>4</v>
      </c>
      <c r="E162">
        <f t="shared" si="3"/>
        <v>6</v>
      </c>
      <c r="F162" s="9">
        <v>7195.9999999031425</v>
      </c>
    </row>
    <row r="163" spans="1:6" x14ac:dyDescent="0.3">
      <c r="A163" t="s">
        <v>5</v>
      </c>
      <c r="B163" s="14">
        <v>43495.548946759256</v>
      </c>
      <c r="C163">
        <v>6</v>
      </c>
      <c r="D163">
        <v>4</v>
      </c>
      <c r="E163">
        <f t="shared" si="3"/>
        <v>6</v>
      </c>
      <c r="F163" s="9">
        <v>4198.0000000214204</v>
      </c>
    </row>
    <row r="164" spans="1:6" x14ac:dyDescent="0.3">
      <c r="A164" t="s">
        <v>5</v>
      </c>
      <c r="B164" s="14">
        <v>43495.601631944446</v>
      </c>
      <c r="C164">
        <v>6</v>
      </c>
      <c r="D164">
        <v>4</v>
      </c>
      <c r="E164">
        <f t="shared" si="3"/>
        <v>6</v>
      </c>
      <c r="F164" s="9">
        <v>4552.0000004209578</v>
      </c>
    </row>
    <row r="165" spans="1:6" x14ac:dyDescent="0.3">
      <c r="A165" t="s">
        <v>5</v>
      </c>
      <c r="B165" s="14">
        <v>43495.602650462963</v>
      </c>
      <c r="C165">
        <v>7</v>
      </c>
      <c r="D165">
        <v>4</v>
      </c>
      <c r="E165">
        <f t="shared" si="3"/>
        <v>7</v>
      </c>
      <c r="F165" s="9">
        <v>87.999999825842679</v>
      </c>
    </row>
    <row r="166" spans="1:6" x14ac:dyDescent="0.3">
      <c r="A166" t="s">
        <v>5</v>
      </c>
      <c r="B166" s="14">
        <v>43495.702766203707</v>
      </c>
      <c r="C166">
        <v>7</v>
      </c>
      <c r="D166">
        <v>4</v>
      </c>
      <c r="E166">
        <f t="shared" si="3"/>
        <v>7</v>
      </c>
      <c r="F166" s="9">
        <v>8650.0000003259629</v>
      </c>
    </row>
    <row r="167" spans="1:6" x14ac:dyDescent="0.3">
      <c r="A167" t="s">
        <v>5</v>
      </c>
      <c r="B167" s="14">
        <v>43495.828692129631</v>
      </c>
      <c r="C167">
        <v>6</v>
      </c>
      <c r="D167">
        <v>4</v>
      </c>
      <c r="E167">
        <f t="shared" si="3"/>
        <v>6</v>
      </c>
      <c r="F167" s="9">
        <v>10879.999999841675</v>
      </c>
    </row>
    <row r="168" spans="1:6" x14ac:dyDescent="0.3">
      <c r="A168" t="s">
        <v>5</v>
      </c>
      <c r="B168" s="14">
        <v>43496.283032407409</v>
      </c>
      <c r="C168">
        <v>7</v>
      </c>
      <c r="D168">
        <v>4</v>
      </c>
      <c r="E168">
        <f t="shared" si="3"/>
        <v>7</v>
      </c>
      <c r="F168" s="9">
        <v>39255.00000002794</v>
      </c>
    </row>
    <row r="169" spans="1:6" x14ac:dyDescent="0.3">
      <c r="A169" t="s">
        <v>5</v>
      </c>
      <c r="B169" s="14">
        <v>43496.283078703702</v>
      </c>
      <c r="C169">
        <v>3</v>
      </c>
      <c r="D169">
        <v>4</v>
      </c>
      <c r="E169">
        <f t="shared" si="3"/>
        <v>3</v>
      </c>
      <c r="F169" s="9">
        <v>3.9999996777623892</v>
      </c>
    </row>
    <row r="170" spans="1:6" x14ac:dyDescent="0.3">
      <c r="A170" t="s">
        <v>5</v>
      </c>
      <c r="B170" s="14">
        <v>43496.283425925925</v>
      </c>
      <c r="C170">
        <v>7</v>
      </c>
      <c r="D170">
        <v>4</v>
      </c>
      <c r="E170">
        <f t="shared" si="3"/>
        <v>7</v>
      </c>
      <c r="F170" s="9">
        <v>30.00000009778887</v>
      </c>
    </row>
    <row r="171" spans="1:6" x14ac:dyDescent="0.3">
      <c r="A171" t="s">
        <v>5</v>
      </c>
      <c r="B171" s="14">
        <v>43497.188877314817</v>
      </c>
      <c r="C171">
        <v>7</v>
      </c>
      <c r="D171">
        <v>4</v>
      </c>
      <c r="E171">
        <f t="shared" si="3"/>
        <v>7</v>
      </c>
      <c r="F171" s="9">
        <v>78231.000000215136</v>
      </c>
    </row>
    <row r="172" spans="1:6" x14ac:dyDescent="0.3">
      <c r="A172" t="s">
        <v>5</v>
      </c>
      <c r="B172" s="14">
        <v>43497.188993055555</v>
      </c>
      <c r="C172">
        <v>7</v>
      </c>
      <c r="D172">
        <v>4</v>
      </c>
      <c r="E172">
        <f t="shared" si="3"/>
        <v>7</v>
      </c>
      <c r="F172" s="9">
        <v>9.9999998230487108</v>
      </c>
    </row>
    <row r="173" spans="1:6" x14ac:dyDescent="0.3">
      <c r="A173" t="s">
        <v>5</v>
      </c>
      <c r="B173" s="14">
        <v>43499.549293981479</v>
      </c>
      <c r="C173">
        <v>7</v>
      </c>
      <c r="D173">
        <v>4</v>
      </c>
      <c r="E173">
        <f t="shared" si="3"/>
        <v>7</v>
      </c>
      <c r="F173" s="9">
        <v>203929.99999984168</v>
      </c>
    </row>
    <row r="174" spans="1:6" x14ac:dyDescent="0.3">
      <c r="A174" t="s">
        <v>5</v>
      </c>
      <c r="B174" s="14">
        <v>43499.615902777776</v>
      </c>
      <c r="C174">
        <v>7</v>
      </c>
      <c r="D174">
        <v>4</v>
      </c>
      <c r="E174">
        <f t="shared" si="3"/>
        <v>7</v>
      </c>
      <c r="F174" s="9">
        <v>5755.0000000046566</v>
      </c>
    </row>
    <row r="175" spans="1:6" x14ac:dyDescent="0.3">
      <c r="A175" t="s">
        <v>5</v>
      </c>
      <c r="B175" s="14">
        <v>43500.310983796298</v>
      </c>
      <c r="C175">
        <v>7</v>
      </c>
      <c r="D175">
        <v>4</v>
      </c>
      <c r="E175">
        <f t="shared" si="3"/>
        <v>7</v>
      </c>
      <c r="F175" s="9">
        <v>60055.000000353903</v>
      </c>
    </row>
    <row r="176" spans="1:6" x14ac:dyDescent="0.3">
      <c r="A176" t="s">
        <v>5</v>
      </c>
      <c r="B176" s="14">
        <v>43500.311388888891</v>
      </c>
      <c r="C176">
        <v>7</v>
      </c>
      <c r="D176">
        <v>4</v>
      </c>
      <c r="E176">
        <f t="shared" si="3"/>
        <v>7</v>
      </c>
      <c r="F176" s="9">
        <v>35.000000009313226</v>
      </c>
    </row>
    <row r="177" spans="1:6" x14ac:dyDescent="0.3">
      <c r="A177" t="s">
        <v>5</v>
      </c>
      <c r="B177" s="14">
        <v>43500.462199074071</v>
      </c>
      <c r="C177">
        <v>7</v>
      </c>
      <c r="D177">
        <v>4</v>
      </c>
      <c r="E177">
        <f t="shared" si="3"/>
        <v>7</v>
      </c>
      <c r="F177" s="9">
        <v>13029.999999515712</v>
      </c>
    </row>
    <row r="178" spans="1:6" x14ac:dyDescent="0.3">
      <c r="A178" t="s">
        <v>5</v>
      </c>
      <c r="B178" s="14">
        <v>43500.464733796296</v>
      </c>
      <c r="C178">
        <v>7</v>
      </c>
      <c r="D178">
        <v>4</v>
      </c>
      <c r="E178">
        <f t="shared" si="3"/>
        <v>7</v>
      </c>
      <c r="F178" s="9">
        <v>219.00000027380884</v>
      </c>
    </row>
    <row r="179" spans="1:6" x14ac:dyDescent="0.3">
      <c r="A179" t="s">
        <v>5</v>
      </c>
      <c r="B179" s="14">
        <v>43500.464780092596</v>
      </c>
      <c r="C179">
        <v>3</v>
      </c>
      <c r="D179">
        <v>4</v>
      </c>
      <c r="E179">
        <f t="shared" si="3"/>
        <v>3</v>
      </c>
      <c r="F179" s="9">
        <v>4.000000306405127</v>
      </c>
    </row>
    <row r="180" spans="1:6" x14ac:dyDescent="0.3">
      <c r="A180" t="s">
        <v>5</v>
      </c>
      <c r="B180" s="14">
        <v>43500.4690625</v>
      </c>
      <c r="C180">
        <v>7</v>
      </c>
      <c r="D180">
        <v>4</v>
      </c>
      <c r="E180">
        <f t="shared" si="3"/>
        <v>7</v>
      </c>
      <c r="F180" s="9">
        <v>369.99999973922968</v>
      </c>
    </row>
    <row r="181" spans="1:6" x14ac:dyDescent="0.3">
      <c r="A181" t="s">
        <v>5</v>
      </c>
      <c r="B181" s="14">
        <v>43500.469108796293</v>
      </c>
      <c r="C181">
        <v>4</v>
      </c>
      <c r="D181">
        <v>4</v>
      </c>
      <c r="E181">
        <f t="shared" si="3"/>
        <v>4</v>
      </c>
      <c r="F181" s="9">
        <v>3.9999996777623892</v>
      </c>
    </row>
    <row r="182" spans="1:6" x14ac:dyDescent="0.3">
      <c r="A182" t="s">
        <v>5</v>
      </c>
      <c r="B182" s="14">
        <v>43500.540972222225</v>
      </c>
      <c r="C182">
        <v>7</v>
      </c>
      <c r="D182">
        <v>4</v>
      </c>
      <c r="E182">
        <f t="shared" si="3"/>
        <v>7</v>
      </c>
      <c r="F182" s="9">
        <v>6209.0000005206093</v>
      </c>
    </row>
    <row r="183" spans="1:6" x14ac:dyDescent="0.3">
      <c r="A183" t="s">
        <v>5</v>
      </c>
      <c r="B183" s="14">
        <v>43500.589733796296</v>
      </c>
      <c r="C183">
        <v>7</v>
      </c>
      <c r="D183">
        <v>4</v>
      </c>
      <c r="E183">
        <f t="shared" si="3"/>
        <v>7</v>
      </c>
      <c r="F183" s="9">
        <v>4212.9999997559935</v>
      </c>
    </row>
    <row r="184" spans="1:6" x14ac:dyDescent="0.3">
      <c r="A184" t="s">
        <v>5</v>
      </c>
      <c r="B184" s="14">
        <v>43500.589780092596</v>
      </c>
      <c r="C184">
        <v>3</v>
      </c>
      <c r="D184">
        <v>4</v>
      </c>
      <c r="E184">
        <f t="shared" si="3"/>
        <v>3</v>
      </c>
      <c r="F184" s="9">
        <v>4.000000306405127</v>
      </c>
    </row>
    <row r="185" spans="1:6" x14ac:dyDescent="0.3">
      <c r="A185" t="s">
        <v>5</v>
      </c>
      <c r="B185" s="14">
        <v>43501.279074074075</v>
      </c>
      <c r="C185">
        <v>7</v>
      </c>
      <c r="D185">
        <v>4</v>
      </c>
      <c r="E185">
        <f t="shared" si="3"/>
        <v>7</v>
      </c>
      <c r="F185" s="9">
        <v>59554.999999771826</v>
      </c>
    </row>
    <row r="186" spans="1:6" x14ac:dyDescent="0.3">
      <c r="A186" t="s">
        <v>5</v>
      </c>
      <c r="B186" s="14">
        <v>43510.610254629632</v>
      </c>
      <c r="C186">
        <v>5</v>
      </c>
      <c r="D186">
        <v>4</v>
      </c>
      <c r="E186">
        <f t="shared" si="3"/>
        <v>5</v>
      </c>
      <c r="F186" s="9">
        <v>806214.00000010617</v>
      </c>
    </row>
    <row r="187" spans="1:6" x14ac:dyDescent="0.3">
      <c r="A187" t="s">
        <v>5</v>
      </c>
      <c r="B187" s="14">
        <v>43511.274930555555</v>
      </c>
      <c r="C187">
        <v>8</v>
      </c>
      <c r="D187">
        <v>4</v>
      </c>
      <c r="E187">
        <f t="shared" si="3"/>
        <v>8</v>
      </c>
      <c r="F187" s="9">
        <v>57427.999999816529</v>
      </c>
    </row>
    <row r="188" spans="1:6" x14ac:dyDescent="0.3">
      <c r="A188" t="s">
        <v>5</v>
      </c>
      <c r="B188" s="14">
        <v>43511.286157407405</v>
      </c>
      <c r="C188">
        <v>8</v>
      </c>
      <c r="D188">
        <v>4</v>
      </c>
      <c r="E188">
        <f t="shared" si="3"/>
        <v>8</v>
      </c>
      <c r="F188" s="9">
        <v>969.99999980907887</v>
      </c>
    </row>
    <row r="189" spans="1:6" x14ac:dyDescent="0.3">
      <c r="A189" t="s">
        <v>5</v>
      </c>
      <c r="B189" s="14">
        <v>43511.393854166665</v>
      </c>
      <c r="C189">
        <v>8</v>
      </c>
      <c r="D189">
        <v>4</v>
      </c>
      <c r="E189">
        <f t="shared" si="3"/>
        <v>8</v>
      </c>
      <c r="F189" s="9">
        <v>9305.0000000512227</v>
      </c>
    </row>
    <row r="190" spans="1:6" x14ac:dyDescent="0.3">
      <c r="A190" t="s">
        <v>5</v>
      </c>
      <c r="B190" s="14">
        <v>43511.393900462965</v>
      </c>
      <c r="C190">
        <v>2</v>
      </c>
      <c r="D190">
        <v>4</v>
      </c>
      <c r="E190">
        <f t="shared" si="3"/>
        <v>2</v>
      </c>
      <c r="F190" s="9">
        <v>4.000000306405127</v>
      </c>
    </row>
    <row r="191" spans="1:6" x14ac:dyDescent="0.3">
      <c r="A191" t="s">
        <v>5</v>
      </c>
      <c r="B191" s="14">
        <v>43511.49627314815</v>
      </c>
      <c r="C191">
        <v>6</v>
      </c>
      <c r="D191">
        <v>4</v>
      </c>
      <c r="E191">
        <f t="shared" si="3"/>
        <v>6</v>
      </c>
      <c r="F191" s="9">
        <v>8845.0000000186265</v>
      </c>
    </row>
    <row r="192" spans="1:6" x14ac:dyDescent="0.3">
      <c r="A192" t="s">
        <v>5</v>
      </c>
      <c r="B192" s="14">
        <v>43511.551076388889</v>
      </c>
      <c r="C192">
        <v>8</v>
      </c>
      <c r="D192">
        <v>4</v>
      </c>
      <c r="E192">
        <f t="shared" si="3"/>
        <v>8</v>
      </c>
      <c r="F192" s="9">
        <v>4734.9999998230487</v>
      </c>
    </row>
    <row r="193" spans="1:6" x14ac:dyDescent="0.3">
      <c r="A193" t="s">
        <v>5</v>
      </c>
      <c r="B193" s="14">
        <v>43511.624942129631</v>
      </c>
      <c r="C193">
        <v>7</v>
      </c>
      <c r="D193">
        <v>4</v>
      </c>
      <c r="E193">
        <f t="shared" si="3"/>
        <v>7</v>
      </c>
      <c r="F193" s="9">
        <v>6382.0000000996515</v>
      </c>
    </row>
    <row r="194" spans="1:6" x14ac:dyDescent="0.3">
      <c r="A194" t="s">
        <v>5</v>
      </c>
      <c r="B194" s="14">
        <v>43512.542407407411</v>
      </c>
      <c r="C194">
        <v>6</v>
      </c>
      <c r="D194">
        <v>4</v>
      </c>
      <c r="E194">
        <f t="shared" ref="E194:E257" si="4">D194-4+C194</f>
        <v>6</v>
      </c>
      <c r="F194" s="9">
        <v>79269.00000020396</v>
      </c>
    </row>
    <row r="195" spans="1:6" x14ac:dyDescent="0.3">
      <c r="A195" t="s">
        <v>5</v>
      </c>
      <c r="B195" s="14">
        <v>43513.433425925927</v>
      </c>
      <c r="C195">
        <v>8</v>
      </c>
      <c r="D195">
        <v>4</v>
      </c>
      <c r="E195">
        <f t="shared" si="4"/>
        <v>8</v>
      </c>
      <c r="F195" s="9">
        <v>76983.999999775551</v>
      </c>
    </row>
    <row r="196" spans="1:6" x14ac:dyDescent="0.3">
      <c r="A196" t="s">
        <v>5</v>
      </c>
      <c r="B196" s="14">
        <v>43514.364039351851</v>
      </c>
      <c r="C196">
        <v>8</v>
      </c>
      <c r="D196">
        <v>4</v>
      </c>
      <c r="E196">
        <f t="shared" si="4"/>
        <v>8</v>
      </c>
      <c r="F196" s="9">
        <v>80404.999999841675</v>
      </c>
    </row>
    <row r="197" spans="1:6" x14ac:dyDescent="0.3">
      <c r="A197" t="s">
        <v>5</v>
      </c>
      <c r="B197" s="14">
        <v>43514.364085648151</v>
      </c>
      <c r="C197">
        <v>1</v>
      </c>
      <c r="D197">
        <v>4</v>
      </c>
      <c r="E197">
        <f t="shared" si="4"/>
        <v>1</v>
      </c>
      <c r="F197" s="9">
        <v>4.000000306405127</v>
      </c>
    </row>
    <row r="198" spans="1:6" x14ac:dyDescent="0.3">
      <c r="A198" t="s">
        <v>5</v>
      </c>
      <c r="B198" s="14">
        <v>43514.364120370374</v>
      </c>
      <c r="C198">
        <v>1</v>
      </c>
      <c r="D198">
        <v>4</v>
      </c>
      <c r="E198">
        <f t="shared" si="4"/>
        <v>1</v>
      </c>
      <c r="F198" s="9">
        <v>3.0000000726431608</v>
      </c>
    </row>
    <row r="199" spans="1:6" x14ac:dyDescent="0.3">
      <c r="A199" t="s">
        <v>5</v>
      </c>
      <c r="B199" s="14">
        <v>43514.416701388887</v>
      </c>
      <c r="C199">
        <v>8</v>
      </c>
      <c r="D199">
        <v>4</v>
      </c>
      <c r="E199">
        <f t="shared" si="4"/>
        <v>8</v>
      </c>
      <c r="F199" s="9">
        <v>4542.9999995743856</v>
      </c>
    </row>
    <row r="200" spans="1:6" x14ac:dyDescent="0.3">
      <c r="A200" t="s">
        <v>5</v>
      </c>
      <c r="B200" s="14">
        <v>43514.416747685187</v>
      </c>
      <c r="C200">
        <v>1</v>
      </c>
      <c r="D200">
        <v>4</v>
      </c>
      <c r="E200">
        <f t="shared" si="4"/>
        <v>1</v>
      </c>
      <c r="F200" s="9">
        <v>4.000000306405127</v>
      </c>
    </row>
    <row r="201" spans="1:6" x14ac:dyDescent="0.3">
      <c r="A201" t="s">
        <v>5</v>
      </c>
      <c r="B201" s="14">
        <v>43515.336099537039</v>
      </c>
      <c r="C201">
        <v>8</v>
      </c>
      <c r="D201">
        <v>4</v>
      </c>
      <c r="E201">
        <f t="shared" si="4"/>
        <v>8</v>
      </c>
      <c r="F201" s="9">
        <v>79431.999999959953</v>
      </c>
    </row>
    <row r="202" spans="1:6" x14ac:dyDescent="0.3">
      <c r="A202" t="s">
        <v>5</v>
      </c>
      <c r="B202" s="14">
        <v>43515.336145833331</v>
      </c>
      <c r="C202">
        <v>2</v>
      </c>
      <c r="D202">
        <v>4</v>
      </c>
      <c r="E202">
        <f t="shared" si="4"/>
        <v>2</v>
      </c>
      <c r="F202" s="9">
        <v>3.9999996777623892</v>
      </c>
    </row>
    <row r="203" spans="1:6" x14ac:dyDescent="0.3">
      <c r="A203" t="s">
        <v>5</v>
      </c>
      <c r="B203" s="14">
        <v>43515.336400462962</v>
      </c>
      <c r="C203">
        <v>8</v>
      </c>
      <c r="D203">
        <v>4</v>
      </c>
      <c r="E203">
        <f t="shared" si="4"/>
        <v>8</v>
      </c>
      <c r="F203" s="9">
        <v>22.000000113621354</v>
      </c>
    </row>
    <row r="204" spans="1:6" x14ac:dyDescent="0.3">
      <c r="A204" t="s">
        <v>5</v>
      </c>
      <c r="B204" s="14">
        <v>43515.336446759262</v>
      </c>
      <c r="C204">
        <v>1</v>
      </c>
      <c r="D204">
        <v>4</v>
      </c>
      <c r="E204">
        <f t="shared" si="4"/>
        <v>1</v>
      </c>
      <c r="F204" s="9">
        <v>4.000000306405127</v>
      </c>
    </row>
    <row r="205" spans="1:6" x14ac:dyDescent="0.3">
      <c r="A205" t="s">
        <v>5</v>
      </c>
      <c r="B205" s="14">
        <v>43515.754351851851</v>
      </c>
      <c r="C205">
        <v>8</v>
      </c>
      <c r="D205">
        <v>4</v>
      </c>
      <c r="E205">
        <f t="shared" si="4"/>
        <v>8</v>
      </c>
      <c r="F205" s="9">
        <v>36106.999999657273</v>
      </c>
    </row>
    <row r="206" spans="1:6" x14ac:dyDescent="0.3">
      <c r="A206" t="s">
        <v>5</v>
      </c>
      <c r="B206" s="14">
        <v>43515.75439814815</v>
      </c>
      <c r="C206">
        <v>2</v>
      </c>
      <c r="D206">
        <v>4</v>
      </c>
      <c r="E206">
        <f t="shared" si="4"/>
        <v>2</v>
      </c>
      <c r="F206" s="9">
        <v>4.000000306405127</v>
      </c>
    </row>
    <row r="207" spans="1:6" x14ac:dyDescent="0.3">
      <c r="A207" t="s">
        <v>5</v>
      </c>
      <c r="B207" s="14">
        <v>43516.417048611111</v>
      </c>
      <c r="C207">
        <v>8</v>
      </c>
      <c r="D207">
        <v>4</v>
      </c>
      <c r="E207">
        <f t="shared" si="4"/>
        <v>8</v>
      </c>
      <c r="F207" s="9">
        <v>57252.999999769963</v>
      </c>
    </row>
    <row r="208" spans="1:6" x14ac:dyDescent="0.3">
      <c r="A208" t="s">
        <v>5</v>
      </c>
      <c r="B208" s="14">
        <v>43516.417094907411</v>
      </c>
      <c r="C208">
        <v>1</v>
      </c>
      <c r="D208">
        <v>4</v>
      </c>
      <c r="E208">
        <f t="shared" si="4"/>
        <v>1</v>
      </c>
      <c r="F208" s="9">
        <v>4.000000306405127</v>
      </c>
    </row>
    <row r="209" spans="1:6" x14ac:dyDescent="0.3">
      <c r="A209" t="s">
        <v>5</v>
      </c>
      <c r="B209" s="14">
        <v>43516.504803240743</v>
      </c>
      <c r="C209">
        <v>8</v>
      </c>
      <c r="D209">
        <v>4</v>
      </c>
      <c r="E209">
        <f t="shared" si="4"/>
        <v>8</v>
      </c>
      <c r="F209" s="9">
        <v>7577.9999999329448</v>
      </c>
    </row>
    <row r="210" spans="1:6" x14ac:dyDescent="0.3">
      <c r="A210" t="s">
        <v>5</v>
      </c>
      <c r="B210" s="14">
        <v>43516.504861111112</v>
      </c>
      <c r="C210">
        <v>1</v>
      </c>
      <c r="D210">
        <v>4</v>
      </c>
      <c r="E210">
        <f t="shared" si="4"/>
        <v>1</v>
      </c>
      <c r="F210" s="9">
        <v>4.9999999115243554</v>
      </c>
    </row>
    <row r="211" spans="1:6" x14ac:dyDescent="0.3">
      <c r="A211" t="s">
        <v>5</v>
      </c>
      <c r="B211" s="14">
        <v>43516.562118055554</v>
      </c>
      <c r="C211">
        <v>8</v>
      </c>
      <c r="D211">
        <v>4</v>
      </c>
      <c r="E211">
        <f t="shared" si="4"/>
        <v>8</v>
      </c>
      <c r="F211" s="9">
        <v>4946.9999997178093</v>
      </c>
    </row>
    <row r="212" spans="1:6" x14ac:dyDescent="0.3">
      <c r="A212" t="s">
        <v>5</v>
      </c>
      <c r="B212" s="14">
        <v>43516.562164351853</v>
      </c>
      <c r="C212">
        <v>2</v>
      </c>
      <c r="D212">
        <v>4</v>
      </c>
      <c r="E212">
        <f t="shared" si="4"/>
        <v>2</v>
      </c>
      <c r="F212" s="9">
        <v>4.000000306405127</v>
      </c>
    </row>
    <row r="213" spans="1:6" x14ac:dyDescent="0.3">
      <c r="A213" t="s">
        <v>5</v>
      </c>
      <c r="B213" s="14">
        <v>43516.577002314814</v>
      </c>
      <c r="C213">
        <v>8</v>
      </c>
      <c r="D213">
        <v>4</v>
      </c>
      <c r="E213">
        <f t="shared" si="4"/>
        <v>8</v>
      </c>
      <c r="F213" s="9">
        <v>1281.9999998202547</v>
      </c>
    </row>
    <row r="214" spans="1:6" x14ac:dyDescent="0.3">
      <c r="A214" t="s">
        <v>5</v>
      </c>
      <c r="B214" s="14">
        <v>43516.577060185184</v>
      </c>
      <c r="C214">
        <v>1</v>
      </c>
      <c r="D214">
        <v>4</v>
      </c>
      <c r="E214">
        <f t="shared" si="4"/>
        <v>1</v>
      </c>
      <c r="F214" s="9">
        <v>4.9999999115243554</v>
      </c>
    </row>
    <row r="215" spans="1:6" x14ac:dyDescent="0.3">
      <c r="A215" t="s">
        <v>5</v>
      </c>
      <c r="B215" s="14">
        <v>43517.254444444443</v>
      </c>
      <c r="C215">
        <v>6</v>
      </c>
      <c r="D215">
        <v>4</v>
      </c>
      <c r="E215">
        <f t="shared" si="4"/>
        <v>6</v>
      </c>
      <c r="F215" s="9">
        <v>58526.000000000931</v>
      </c>
    </row>
    <row r="216" spans="1:6" x14ac:dyDescent="0.3">
      <c r="A216" t="s">
        <v>5</v>
      </c>
      <c r="B216" s="14">
        <v>43517.254502314812</v>
      </c>
      <c r="C216">
        <v>1</v>
      </c>
      <c r="D216">
        <v>4</v>
      </c>
      <c r="E216">
        <f t="shared" si="4"/>
        <v>1</v>
      </c>
      <c r="F216" s="9">
        <v>4.9999999115243554</v>
      </c>
    </row>
    <row r="217" spans="1:6" x14ac:dyDescent="0.3">
      <c r="A217" t="s">
        <v>5</v>
      </c>
      <c r="B217" s="14">
        <v>43517.286249999997</v>
      </c>
      <c r="C217">
        <v>8</v>
      </c>
      <c r="D217">
        <v>4</v>
      </c>
      <c r="E217">
        <f t="shared" si="4"/>
        <v>8</v>
      </c>
      <c r="F217" s="9">
        <v>2742.9999999934807</v>
      </c>
    </row>
    <row r="218" spans="1:6" x14ac:dyDescent="0.3">
      <c r="A218" t="s">
        <v>5</v>
      </c>
      <c r="B218" s="14">
        <v>43517.286296296297</v>
      </c>
      <c r="C218">
        <v>2</v>
      </c>
      <c r="D218">
        <v>4</v>
      </c>
      <c r="E218">
        <f t="shared" si="4"/>
        <v>2</v>
      </c>
      <c r="F218" s="9">
        <v>4.000000306405127</v>
      </c>
    </row>
    <row r="219" spans="1:6" x14ac:dyDescent="0.3">
      <c r="A219" t="s">
        <v>5</v>
      </c>
      <c r="B219" s="14">
        <v>43517.379212962966</v>
      </c>
      <c r="C219">
        <v>8</v>
      </c>
      <c r="D219">
        <v>4</v>
      </c>
      <c r="E219">
        <f t="shared" si="4"/>
        <v>8</v>
      </c>
      <c r="F219" s="9">
        <v>8028.0000001424924</v>
      </c>
    </row>
    <row r="220" spans="1:6" x14ac:dyDescent="0.3">
      <c r="A220" t="s">
        <v>5</v>
      </c>
      <c r="B220" s="14">
        <v>43517.379259259258</v>
      </c>
      <c r="C220">
        <v>3</v>
      </c>
      <c r="D220">
        <v>4</v>
      </c>
      <c r="E220">
        <f t="shared" si="4"/>
        <v>3</v>
      </c>
      <c r="F220" s="9">
        <v>3.9999996777623892</v>
      </c>
    </row>
    <row r="221" spans="1:6" x14ac:dyDescent="0.3">
      <c r="A221" t="s">
        <v>5</v>
      </c>
      <c r="B221" s="14">
        <v>43517.380115740743</v>
      </c>
      <c r="C221">
        <v>8</v>
      </c>
      <c r="D221">
        <v>4</v>
      </c>
      <c r="E221">
        <f t="shared" si="4"/>
        <v>8</v>
      </c>
      <c r="F221" s="9">
        <v>74.000000325031579</v>
      </c>
    </row>
    <row r="222" spans="1:6" x14ac:dyDescent="0.3">
      <c r="A222" t="s">
        <v>5</v>
      </c>
      <c r="B222" s="14">
        <v>43517.418182870373</v>
      </c>
      <c r="C222">
        <v>6</v>
      </c>
      <c r="D222">
        <v>4</v>
      </c>
      <c r="E222">
        <f t="shared" si="4"/>
        <v>6</v>
      </c>
      <c r="F222" s="9">
        <v>3289.0000000130385</v>
      </c>
    </row>
    <row r="223" spans="1:6" x14ac:dyDescent="0.3">
      <c r="A223" t="s">
        <v>5</v>
      </c>
      <c r="B223" s="14">
        <v>43517.418229166666</v>
      </c>
      <c r="C223">
        <v>2</v>
      </c>
      <c r="D223">
        <v>4</v>
      </c>
      <c r="E223">
        <f t="shared" si="4"/>
        <v>2</v>
      </c>
      <c r="F223" s="9">
        <v>3.9999996777623892</v>
      </c>
    </row>
    <row r="224" spans="1:6" x14ac:dyDescent="0.3">
      <c r="A224" t="s">
        <v>5</v>
      </c>
      <c r="B224" s="14">
        <v>43517.557314814818</v>
      </c>
      <c r="C224">
        <v>5</v>
      </c>
      <c r="D224">
        <v>4</v>
      </c>
      <c r="E224">
        <f t="shared" si="4"/>
        <v>5</v>
      </c>
      <c r="F224" s="9">
        <v>12017.000000341795</v>
      </c>
    </row>
    <row r="225" spans="1:6" x14ac:dyDescent="0.3">
      <c r="A225" t="s">
        <v>5</v>
      </c>
      <c r="B225" s="14">
        <v>43517.561388888891</v>
      </c>
      <c r="C225">
        <v>8</v>
      </c>
      <c r="D225">
        <v>4</v>
      </c>
      <c r="E225">
        <f t="shared" si="4"/>
        <v>8</v>
      </c>
      <c r="F225" s="9">
        <v>351.99999993201345</v>
      </c>
    </row>
    <row r="226" spans="1:6" x14ac:dyDescent="0.3">
      <c r="A226" t="s">
        <v>5</v>
      </c>
      <c r="B226" s="14">
        <v>43517.561435185184</v>
      </c>
      <c r="C226">
        <v>4</v>
      </c>
      <c r="D226">
        <v>4</v>
      </c>
      <c r="E226">
        <f t="shared" si="4"/>
        <v>4</v>
      </c>
      <c r="F226" s="9">
        <v>3.9999996777623892</v>
      </c>
    </row>
    <row r="227" spans="1:6" x14ac:dyDescent="0.3">
      <c r="A227" t="s">
        <v>5</v>
      </c>
      <c r="B227" s="14">
        <v>43517.58697916667</v>
      </c>
      <c r="C227">
        <v>8</v>
      </c>
      <c r="D227">
        <v>4</v>
      </c>
      <c r="E227">
        <f t="shared" si="4"/>
        <v>8</v>
      </c>
      <c r="F227" s="9">
        <v>2207.0000004256144</v>
      </c>
    </row>
    <row r="228" spans="1:6" x14ac:dyDescent="0.3">
      <c r="A228" t="s">
        <v>5</v>
      </c>
      <c r="B228" s="14">
        <v>43517.587037037039</v>
      </c>
      <c r="C228">
        <v>2</v>
      </c>
      <c r="D228">
        <v>4</v>
      </c>
      <c r="E228">
        <f t="shared" si="4"/>
        <v>2</v>
      </c>
      <c r="F228" s="9">
        <v>4.9999999115243554</v>
      </c>
    </row>
    <row r="229" spans="1:6" x14ac:dyDescent="0.3">
      <c r="A229" t="s">
        <v>5</v>
      </c>
      <c r="B229" s="14">
        <v>43517.615694444445</v>
      </c>
      <c r="C229">
        <v>6</v>
      </c>
      <c r="D229">
        <v>4</v>
      </c>
      <c r="E229">
        <f t="shared" si="4"/>
        <v>6</v>
      </c>
      <c r="F229" s="9">
        <v>2475.9999998146668</v>
      </c>
    </row>
    <row r="230" spans="1:6" x14ac:dyDescent="0.3">
      <c r="A230" t="s">
        <v>5</v>
      </c>
      <c r="B230" s="14">
        <v>43517.615752314814</v>
      </c>
      <c r="C230">
        <v>2</v>
      </c>
      <c r="D230">
        <v>4</v>
      </c>
      <c r="E230">
        <f t="shared" si="4"/>
        <v>2</v>
      </c>
      <c r="F230" s="9">
        <v>4.9999999115243554</v>
      </c>
    </row>
    <row r="231" spans="1:6" x14ac:dyDescent="0.3">
      <c r="A231" t="s">
        <v>5</v>
      </c>
      <c r="B231" s="14">
        <v>43518.289560185185</v>
      </c>
      <c r="C231">
        <v>1</v>
      </c>
      <c r="D231">
        <v>4</v>
      </c>
      <c r="E231">
        <f t="shared" si="4"/>
        <v>1</v>
      </c>
      <c r="F231" s="9">
        <v>58217.000000062399</v>
      </c>
    </row>
    <row r="232" spans="1:6" x14ac:dyDescent="0.3">
      <c r="A232" t="s">
        <v>5</v>
      </c>
      <c r="B232" s="14">
        <v>43518.42114583333</v>
      </c>
      <c r="C232">
        <v>8</v>
      </c>
      <c r="D232">
        <v>4</v>
      </c>
      <c r="E232">
        <f t="shared" si="4"/>
        <v>8</v>
      </c>
      <c r="F232" s="9">
        <v>11368.999999738298</v>
      </c>
    </row>
    <row r="233" spans="1:6" x14ac:dyDescent="0.3">
      <c r="A233" t="s">
        <v>5</v>
      </c>
      <c r="B233" s="14">
        <v>43518.42119212963</v>
      </c>
      <c r="C233">
        <v>3</v>
      </c>
      <c r="D233">
        <v>4</v>
      </c>
      <c r="E233">
        <f t="shared" si="4"/>
        <v>3</v>
      </c>
      <c r="F233" s="9">
        <v>4.000000306405127</v>
      </c>
    </row>
    <row r="234" spans="1:6" x14ac:dyDescent="0.3">
      <c r="A234" t="s">
        <v>5</v>
      </c>
      <c r="B234" s="14">
        <v>43518.421273148146</v>
      </c>
      <c r="C234">
        <v>1</v>
      </c>
      <c r="D234">
        <v>4</v>
      </c>
      <c r="E234">
        <f t="shared" si="4"/>
        <v>1</v>
      </c>
      <c r="F234" s="9">
        <v>6.99999975040555</v>
      </c>
    </row>
    <row r="235" spans="1:6" x14ac:dyDescent="0.3">
      <c r="A235" t="s">
        <v>5</v>
      </c>
      <c r="B235" s="14">
        <v>43518.660185185188</v>
      </c>
      <c r="C235">
        <v>6</v>
      </c>
      <c r="D235">
        <v>4</v>
      </c>
      <c r="E235">
        <f t="shared" si="4"/>
        <v>6</v>
      </c>
      <c r="F235" s="9">
        <v>20642.000000481494</v>
      </c>
    </row>
    <row r="236" spans="1:6" x14ac:dyDescent="0.3">
      <c r="A236" t="s">
        <v>5</v>
      </c>
      <c r="B236" s="14">
        <v>43518.660231481481</v>
      </c>
      <c r="C236">
        <v>3</v>
      </c>
      <c r="D236">
        <v>4</v>
      </c>
      <c r="E236">
        <f t="shared" si="4"/>
        <v>3</v>
      </c>
      <c r="F236" s="9">
        <v>3.9999996777623892</v>
      </c>
    </row>
    <row r="237" spans="1:6" x14ac:dyDescent="0.3">
      <c r="A237" t="s">
        <v>5</v>
      </c>
      <c r="B237" s="14">
        <v>43519.185277777775</v>
      </c>
      <c r="C237">
        <v>6</v>
      </c>
      <c r="D237">
        <v>4</v>
      </c>
      <c r="E237">
        <f t="shared" si="4"/>
        <v>6</v>
      </c>
      <c r="F237" s="9">
        <v>45363.999999803491</v>
      </c>
    </row>
    <row r="238" spans="1:6" x14ac:dyDescent="0.3">
      <c r="A238" t="s">
        <v>5</v>
      </c>
      <c r="B238" s="14">
        <v>43519.185335648152</v>
      </c>
      <c r="C238">
        <v>1</v>
      </c>
      <c r="D238">
        <v>4</v>
      </c>
      <c r="E238">
        <f t="shared" si="4"/>
        <v>1</v>
      </c>
      <c r="F238" s="9">
        <v>5.0000005401670933</v>
      </c>
    </row>
    <row r="239" spans="1:6" x14ac:dyDescent="0.3">
      <c r="A239" t="s">
        <v>5</v>
      </c>
      <c r="B239" s="14">
        <v>43519.185370370367</v>
      </c>
      <c r="C239">
        <v>1</v>
      </c>
      <c r="D239">
        <v>4</v>
      </c>
      <c r="E239">
        <f t="shared" si="4"/>
        <v>1</v>
      </c>
      <c r="F239" s="9">
        <v>2.999999444000423</v>
      </c>
    </row>
    <row r="240" spans="1:6" x14ac:dyDescent="0.3">
      <c r="A240" t="s">
        <v>5</v>
      </c>
      <c r="B240" s="14">
        <v>43519.522858796299</v>
      </c>
      <c r="C240">
        <v>4</v>
      </c>
      <c r="D240">
        <v>4</v>
      </c>
      <c r="E240">
        <f t="shared" si="4"/>
        <v>4</v>
      </c>
      <c r="F240" s="9">
        <v>29159.000000520609</v>
      </c>
    </row>
    <row r="241" spans="1:6" x14ac:dyDescent="0.3">
      <c r="A241" t="s">
        <v>5</v>
      </c>
      <c r="B241" s="14">
        <v>43519.574849537035</v>
      </c>
      <c r="C241">
        <v>7</v>
      </c>
      <c r="D241">
        <v>4</v>
      </c>
      <c r="E241">
        <f t="shared" si="4"/>
        <v>7</v>
      </c>
      <c r="F241" s="9">
        <v>4491.9999995967373</v>
      </c>
    </row>
    <row r="242" spans="1:6" x14ac:dyDescent="0.3">
      <c r="A242" t="s">
        <v>5</v>
      </c>
      <c r="B242" s="14">
        <v>43519.574895833335</v>
      </c>
      <c r="C242">
        <v>2</v>
      </c>
      <c r="D242">
        <v>4</v>
      </c>
      <c r="E242">
        <f t="shared" si="4"/>
        <v>2</v>
      </c>
      <c r="F242" s="9">
        <v>4.000000306405127</v>
      </c>
    </row>
    <row r="243" spans="1:6" x14ac:dyDescent="0.3">
      <c r="A243" t="s">
        <v>5</v>
      </c>
      <c r="B243" s="14">
        <v>43519.574930555558</v>
      </c>
      <c r="C243">
        <v>1</v>
      </c>
      <c r="D243">
        <v>4</v>
      </c>
      <c r="E243">
        <f t="shared" si="4"/>
        <v>1</v>
      </c>
      <c r="F243" s="9">
        <v>3.0000000726431608</v>
      </c>
    </row>
    <row r="244" spans="1:6" x14ac:dyDescent="0.3">
      <c r="A244" t="s">
        <v>5</v>
      </c>
      <c r="B244" s="14">
        <v>43519.664618055554</v>
      </c>
      <c r="C244">
        <v>6</v>
      </c>
      <c r="D244">
        <v>4</v>
      </c>
      <c r="E244">
        <f t="shared" si="4"/>
        <v>6</v>
      </c>
      <c r="F244" s="9">
        <v>7748.9999996731058</v>
      </c>
    </row>
    <row r="245" spans="1:6" x14ac:dyDescent="0.3">
      <c r="A245" t="s">
        <v>5</v>
      </c>
      <c r="B245" s="14">
        <v>43519.828958333332</v>
      </c>
      <c r="C245">
        <v>8</v>
      </c>
      <c r="D245">
        <v>4</v>
      </c>
      <c r="E245">
        <f t="shared" si="4"/>
        <v>8</v>
      </c>
      <c r="F245" s="9">
        <v>14198.999999952503</v>
      </c>
    </row>
    <row r="246" spans="1:6" x14ac:dyDescent="0.3">
      <c r="A246" t="s">
        <v>5</v>
      </c>
      <c r="B246" s="14">
        <v>43519.829004629632</v>
      </c>
      <c r="C246">
        <v>1</v>
      </c>
      <c r="D246">
        <v>4</v>
      </c>
      <c r="E246">
        <f t="shared" si="4"/>
        <v>1</v>
      </c>
      <c r="F246" s="9">
        <v>4.000000306405127</v>
      </c>
    </row>
    <row r="247" spans="1:6" x14ac:dyDescent="0.3">
      <c r="A247" t="s">
        <v>5</v>
      </c>
      <c r="B247" s="14">
        <v>43520.308877314812</v>
      </c>
      <c r="C247">
        <v>8</v>
      </c>
      <c r="D247">
        <v>4</v>
      </c>
      <c r="E247">
        <f t="shared" si="4"/>
        <v>8</v>
      </c>
      <c r="F247" s="9">
        <v>41460.999999591149</v>
      </c>
    </row>
    <row r="248" spans="1:6" x14ac:dyDescent="0.3">
      <c r="A248" t="s">
        <v>5</v>
      </c>
      <c r="B248" s="14">
        <v>43520.308935185189</v>
      </c>
      <c r="C248">
        <v>1</v>
      </c>
      <c r="D248">
        <v>4</v>
      </c>
      <c r="E248">
        <f t="shared" si="4"/>
        <v>1</v>
      </c>
      <c r="F248" s="9">
        <v>5.0000005401670933</v>
      </c>
    </row>
    <row r="249" spans="1:6" x14ac:dyDescent="0.3">
      <c r="A249" t="s">
        <v>5</v>
      </c>
      <c r="B249" s="14">
        <v>43520.370138888888</v>
      </c>
      <c r="C249">
        <v>8</v>
      </c>
      <c r="D249">
        <v>4</v>
      </c>
      <c r="E249">
        <f t="shared" si="4"/>
        <v>8</v>
      </c>
      <c r="F249" s="9">
        <v>5287.999999593012</v>
      </c>
    </row>
    <row r="250" spans="1:6" x14ac:dyDescent="0.3">
      <c r="A250" t="s">
        <v>5</v>
      </c>
      <c r="B250" s="14">
        <v>43520.370208333334</v>
      </c>
      <c r="C250">
        <v>2</v>
      </c>
      <c r="D250">
        <v>4</v>
      </c>
      <c r="E250">
        <f t="shared" si="4"/>
        <v>2</v>
      </c>
      <c r="F250" s="9">
        <v>6.0000001452863216</v>
      </c>
    </row>
    <row r="251" spans="1:6" x14ac:dyDescent="0.3">
      <c r="A251" t="s">
        <v>5</v>
      </c>
      <c r="B251" s="14">
        <v>43520.501134259262</v>
      </c>
      <c r="C251">
        <v>8</v>
      </c>
      <c r="D251">
        <v>4</v>
      </c>
      <c r="E251">
        <f t="shared" si="4"/>
        <v>8</v>
      </c>
      <c r="F251" s="9">
        <v>11312.000000244007</v>
      </c>
    </row>
    <row r="252" spans="1:6" x14ac:dyDescent="0.3">
      <c r="A252" t="s">
        <v>5</v>
      </c>
      <c r="B252" s="14">
        <v>43520.501192129632</v>
      </c>
      <c r="C252">
        <v>2</v>
      </c>
      <c r="D252">
        <v>4</v>
      </c>
      <c r="E252">
        <f t="shared" si="4"/>
        <v>2</v>
      </c>
      <c r="F252" s="9">
        <v>4.9999999115243554</v>
      </c>
    </row>
    <row r="253" spans="1:6" x14ac:dyDescent="0.3">
      <c r="A253" t="s">
        <v>5</v>
      </c>
      <c r="B253" s="14">
        <v>43520.62568287037</v>
      </c>
      <c r="C253">
        <v>8</v>
      </c>
      <c r="D253">
        <v>4</v>
      </c>
      <c r="E253">
        <f t="shared" si="4"/>
        <v>8</v>
      </c>
      <c r="F253" s="9">
        <v>10755.999999772757</v>
      </c>
    </row>
    <row r="254" spans="1:6" x14ac:dyDescent="0.3">
      <c r="A254" t="s">
        <v>5</v>
      </c>
      <c r="B254" s="14">
        <v>43520.62572916667</v>
      </c>
      <c r="C254">
        <v>1</v>
      </c>
      <c r="D254">
        <v>4</v>
      </c>
      <c r="E254">
        <f t="shared" si="4"/>
        <v>1</v>
      </c>
      <c r="F254" s="9">
        <v>4.000000306405127</v>
      </c>
    </row>
    <row r="255" spans="1:6" x14ac:dyDescent="0.3">
      <c r="A255" t="s">
        <v>5</v>
      </c>
      <c r="B255" s="14">
        <v>43521.347824074073</v>
      </c>
      <c r="C255">
        <v>5</v>
      </c>
      <c r="D255">
        <v>4</v>
      </c>
      <c r="E255">
        <f t="shared" si="4"/>
        <v>5</v>
      </c>
      <c r="F255" s="9">
        <v>62388.999999663793</v>
      </c>
    </row>
    <row r="256" spans="1:6" x14ac:dyDescent="0.3">
      <c r="A256" t="s">
        <v>5</v>
      </c>
      <c r="B256" s="14">
        <v>43521.367951388886</v>
      </c>
      <c r="C256">
        <v>8</v>
      </c>
      <c r="D256">
        <v>4</v>
      </c>
      <c r="E256">
        <f t="shared" si="4"/>
        <v>8</v>
      </c>
      <c r="F256" s="9">
        <v>1738.9999997802079</v>
      </c>
    </row>
    <row r="257" spans="1:6" x14ac:dyDescent="0.3">
      <c r="A257" t="s">
        <v>5</v>
      </c>
      <c r="B257" s="14">
        <v>43521.367997685185</v>
      </c>
      <c r="C257">
        <v>1</v>
      </c>
      <c r="D257">
        <v>4</v>
      </c>
      <c r="E257">
        <f t="shared" si="4"/>
        <v>1</v>
      </c>
      <c r="F257" s="9">
        <v>4.000000306405127</v>
      </c>
    </row>
    <row r="258" spans="1:6" x14ac:dyDescent="0.3">
      <c r="A258" t="s">
        <v>5</v>
      </c>
      <c r="B258" s="14">
        <v>43521.533425925925</v>
      </c>
      <c r="C258">
        <v>5</v>
      </c>
      <c r="D258">
        <v>4</v>
      </c>
      <c r="E258">
        <f t="shared" ref="E258:E321" si="5">D258-4+C258</f>
        <v>5</v>
      </c>
      <c r="F258" s="9">
        <v>14292.999999923632</v>
      </c>
    </row>
    <row r="259" spans="1:6" x14ac:dyDescent="0.3">
      <c r="A259" t="s">
        <v>5</v>
      </c>
      <c r="B259" s="14">
        <v>43521.62572916667</v>
      </c>
      <c r="C259">
        <v>4</v>
      </c>
      <c r="D259">
        <v>4</v>
      </c>
      <c r="E259">
        <f t="shared" si="5"/>
        <v>4</v>
      </c>
      <c r="F259" s="9">
        <v>7975.0000003259629</v>
      </c>
    </row>
    <row r="260" spans="1:6" x14ac:dyDescent="0.3">
      <c r="A260" t="s">
        <v>5</v>
      </c>
      <c r="B260" s="14">
        <v>43522.338495370372</v>
      </c>
      <c r="C260">
        <v>8</v>
      </c>
      <c r="D260">
        <v>4</v>
      </c>
      <c r="E260">
        <f t="shared" si="5"/>
        <v>8</v>
      </c>
      <c r="F260" s="9">
        <v>61582.999999844469</v>
      </c>
    </row>
    <row r="261" spans="1:6" x14ac:dyDescent="0.3">
      <c r="A261" t="s">
        <v>5</v>
      </c>
      <c r="B261" s="14">
        <v>43522.506331018521</v>
      </c>
      <c r="C261">
        <v>8</v>
      </c>
      <c r="D261">
        <v>4</v>
      </c>
      <c r="E261">
        <f t="shared" si="5"/>
        <v>8</v>
      </c>
      <c r="F261" s="9">
        <v>14501.00000014063</v>
      </c>
    </row>
    <row r="262" spans="1:6" x14ac:dyDescent="0.3">
      <c r="A262" t="s">
        <v>5</v>
      </c>
      <c r="B262" s="14">
        <v>43522.544432870367</v>
      </c>
      <c r="C262">
        <v>2</v>
      </c>
      <c r="D262">
        <v>4</v>
      </c>
      <c r="E262">
        <f t="shared" si="5"/>
        <v>2</v>
      </c>
      <c r="F262" s="9">
        <v>3291.9999994570389</v>
      </c>
    </row>
    <row r="263" spans="1:6" x14ac:dyDescent="0.3">
      <c r="A263" t="s">
        <v>5</v>
      </c>
      <c r="B263" s="14">
        <v>43522.583009259259</v>
      </c>
      <c r="C263">
        <v>8</v>
      </c>
      <c r="D263">
        <v>4</v>
      </c>
      <c r="E263">
        <f t="shared" si="5"/>
        <v>8</v>
      </c>
      <c r="F263" s="9">
        <v>3333.0000002402812</v>
      </c>
    </row>
    <row r="264" spans="1:6" x14ac:dyDescent="0.3">
      <c r="A264" t="s">
        <v>5</v>
      </c>
      <c r="B264" s="14">
        <v>43522.583055555559</v>
      </c>
      <c r="C264">
        <v>1</v>
      </c>
      <c r="D264">
        <v>4</v>
      </c>
      <c r="E264">
        <f t="shared" si="5"/>
        <v>1</v>
      </c>
      <c r="F264" s="9">
        <v>4.000000306405127</v>
      </c>
    </row>
    <row r="265" spans="1:6" x14ac:dyDescent="0.3">
      <c r="A265" t="s">
        <v>5</v>
      </c>
      <c r="B265" s="14">
        <v>43522.583101851851</v>
      </c>
      <c r="C265">
        <v>1</v>
      </c>
      <c r="D265">
        <v>4</v>
      </c>
      <c r="E265">
        <f t="shared" si="5"/>
        <v>1</v>
      </c>
      <c r="F265" s="9">
        <v>3.9999996777623892</v>
      </c>
    </row>
    <row r="266" spans="1:6" x14ac:dyDescent="0.3">
      <c r="A266" t="s">
        <v>5</v>
      </c>
      <c r="B266" s="14">
        <v>43522.583136574074</v>
      </c>
      <c r="C266">
        <v>1</v>
      </c>
      <c r="D266">
        <v>4</v>
      </c>
      <c r="E266">
        <f t="shared" si="5"/>
        <v>1</v>
      </c>
      <c r="F266" s="9">
        <v>3.0000000726431608</v>
      </c>
    </row>
    <row r="267" spans="1:6" x14ac:dyDescent="0.3">
      <c r="A267" t="s">
        <v>5</v>
      </c>
      <c r="B267" s="14">
        <v>43522.615659722222</v>
      </c>
      <c r="C267">
        <v>8</v>
      </c>
      <c r="D267">
        <v>4</v>
      </c>
      <c r="E267">
        <f t="shared" si="5"/>
        <v>8</v>
      </c>
      <c r="F267" s="9">
        <v>2809.999999939464</v>
      </c>
    </row>
    <row r="268" spans="1:6" x14ac:dyDescent="0.3">
      <c r="A268" t="s">
        <v>5</v>
      </c>
      <c r="B268" s="14">
        <v>43522.623819444445</v>
      </c>
      <c r="C268">
        <v>6</v>
      </c>
      <c r="D268">
        <v>4</v>
      </c>
      <c r="E268">
        <f t="shared" si="5"/>
        <v>6</v>
      </c>
      <c r="F268" s="9">
        <v>705.00000009778887</v>
      </c>
    </row>
    <row r="269" spans="1:6" x14ac:dyDescent="0.3">
      <c r="A269" t="s">
        <v>5</v>
      </c>
      <c r="B269" s="14">
        <v>43522.623854166668</v>
      </c>
      <c r="C269">
        <v>1</v>
      </c>
      <c r="D269">
        <v>4</v>
      </c>
      <c r="E269">
        <f t="shared" si="5"/>
        <v>1</v>
      </c>
      <c r="F269" s="9">
        <v>3.0000000726431608</v>
      </c>
    </row>
    <row r="270" spans="1:6" x14ac:dyDescent="0.3">
      <c r="A270" t="s">
        <v>5</v>
      </c>
      <c r="B270" s="14">
        <v>43523.200312499997</v>
      </c>
      <c r="C270">
        <v>5</v>
      </c>
      <c r="D270">
        <v>4</v>
      </c>
      <c r="E270">
        <f t="shared" si="5"/>
        <v>5</v>
      </c>
      <c r="F270" s="9">
        <v>49805.999999656342</v>
      </c>
    </row>
    <row r="271" spans="1:6" x14ac:dyDescent="0.3">
      <c r="A271" t="s">
        <v>5</v>
      </c>
      <c r="B271" s="14">
        <v>43523.498472222222</v>
      </c>
      <c r="C271">
        <v>5</v>
      </c>
      <c r="D271">
        <v>4</v>
      </c>
      <c r="E271">
        <f t="shared" si="5"/>
        <v>5</v>
      </c>
      <c r="F271" s="9">
        <v>25761.000000173226</v>
      </c>
    </row>
    <row r="272" spans="1:6" x14ac:dyDescent="0.3">
      <c r="A272" t="s">
        <v>5</v>
      </c>
      <c r="B272" s="14">
        <v>43523.505787037036</v>
      </c>
      <c r="C272">
        <v>8</v>
      </c>
      <c r="D272">
        <v>4</v>
      </c>
      <c r="E272">
        <f t="shared" si="5"/>
        <v>8</v>
      </c>
      <c r="F272" s="9">
        <v>632.00000000651926</v>
      </c>
    </row>
    <row r="273" spans="1:6" x14ac:dyDescent="0.3">
      <c r="A273" t="s">
        <v>5</v>
      </c>
      <c r="B273" s="14">
        <v>43523.508310185185</v>
      </c>
      <c r="C273">
        <v>4</v>
      </c>
      <c r="D273">
        <v>4</v>
      </c>
      <c r="E273">
        <f t="shared" si="5"/>
        <v>4</v>
      </c>
      <c r="F273" s="9">
        <v>218.00000004004687</v>
      </c>
    </row>
    <row r="274" spans="1:6" x14ac:dyDescent="0.3">
      <c r="A274" t="s">
        <v>5</v>
      </c>
      <c r="B274" s="14">
        <v>43523.508356481485</v>
      </c>
      <c r="C274">
        <v>1</v>
      </c>
      <c r="D274">
        <v>4</v>
      </c>
      <c r="E274">
        <f t="shared" si="5"/>
        <v>1</v>
      </c>
      <c r="F274" s="9">
        <v>4.000000306405127</v>
      </c>
    </row>
    <row r="275" spans="1:6" x14ac:dyDescent="0.3">
      <c r="A275" t="s">
        <v>5</v>
      </c>
      <c r="B275" s="14">
        <v>43523.511412037034</v>
      </c>
      <c r="C275">
        <v>8</v>
      </c>
      <c r="D275">
        <v>4</v>
      </c>
      <c r="E275">
        <f t="shared" si="5"/>
        <v>8</v>
      </c>
      <c r="F275" s="9">
        <v>263.99999947752804</v>
      </c>
    </row>
    <row r="276" spans="1:6" x14ac:dyDescent="0.3">
      <c r="A276" t="s">
        <v>5</v>
      </c>
      <c r="B276" s="14">
        <v>43523.570798611108</v>
      </c>
      <c r="C276">
        <v>8</v>
      </c>
      <c r="D276">
        <v>4</v>
      </c>
      <c r="E276">
        <f t="shared" si="5"/>
        <v>8</v>
      </c>
      <c r="F276" s="9">
        <v>5130.9999999823049</v>
      </c>
    </row>
    <row r="277" spans="1:6" x14ac:dyDescent="0.3">
      <c r="A277" t="s">
        <v>5</v>
      </c>
      <c r="B277" s="14">
        <v>43524.346388888887</v>
      </c>
      <c r="C277">
        <v>8</v>
      </c>
      <c r="D277">
        <v>4</v>
      </c>
      <c r="E277">
        <f t="shared" si="5"/>
        <v>8</v>
      </c>
      <c r="F277" s="9">
        <v>67011.000000103377</v>
      </c>
    </row>
    <row r="278" spans="1:6" x14ac:dyDescent="0.3">
      <c r="A278" t="s">
        <v>5</v>
      </c>
      <c r="B278" s="14">
        <v>43524.346435185187</v>
      </c>
      <c r="C278">
        <v>1</v>
      </c>
      <c r="D278">
        <v>4</v>
      </c>
      <c r="E278">
        <f t="shared" si="5"/>
        <v>1</v>
      </c>
      <c r="F278" s="9">
        <v>4.000000306405127</v>
      </c>
    </row>
    <row r="279" spans="1:6" x14ac:dyDescent="0.3">
      <c r="A279" t="s">
        <v>5</v>
      </c>
      <c r="B279" s="14">
        <v>43524.347384259258</v>
      </c>
      <c r="C279">
        <v>8</v>
      </c>
      <c r="D279">
        <v>4</v>
      </c>
      <c r="E279">
        <f t="shared" si="5"/>
        <v>8</v>
      </c>
      <c r="F279" s="9">
        <v>81.999999680556357</v>
      </c>
    </row>
    <row r="280" spans="1:6" x14ac:dyDescent="0.3">
      <c r="A280" t="s">
        <v>5</v>
      </c>
      <c r="B280" s="14">
        <v>43524.347430555557</v>
      </c>
      <c r="C280">
        <v>3</v>
      </c>
      <c r="D280">
        <v>4</v>
      </c>
      <c r="E280">
        <f t="shared" si="5"/>
        <v>3</v>
      </c>
      <c r="F280" s="9">
        <v>4.000000306405127</v>
      </c>
    </row>
    <row r="281" spans="1:6" x14ac:dyDescent="0.3">
      <c r="A281" t="s">
        <v>5</v>
      </c>
      <c r="B281" s="14">
        <v>43524.388391203705</v>
      </c>
      <c r="C281">
        <v>8</v>
      </c>
      <c r="D281">
        <v>4</v>
      </c>
      <c r="E281">
        <f t="shared" si="5"/>
        <v>8</v>
      </c>
      <c r="F281" s="9">
        <v>3538.9999999897555</v>
      </c>
    </row>
    <row r="282" spans="1:6" x14ac:dyDescent="0.3">
      <c r="A282" t="s">
        <v>5</v>
      </c>
      <c r="B282" s="14">
        <v>43524.397245370368</v>
      </c>
      <c r="C282">
        <v>8</v>
      </c>
      <c r="D282">
        <v>4</v>
      </c>
      <c r="E282">
        <f t="shared" si="5"/>
        <v>8</v>
      </c>
      <c r="F282" s="9">
        <v>764.99999966472387</v>
      </c>
    </row>
    <row r="283" spans="1:6" x14ac:dyDescent="0.3">
      <c r="A283" t="s">
        <v>5</v>
      </c>
      <c r="B283" s="14">
        <v>43524.420567129629</v>
      </c>
      <c r="C283">
        <v>8</v>
      </c>
      <c r="D283">
        <v>4</v>
      </c>
      <c r="E283">
        <f t="shared" si="5"/>
        <v>8</v>
      </c>
      <c r="F283" s="9">
        <v>2015.0000001769513</v>
      </c>
    </row>
    <row r="284" spans="1:6" x14ac:dyDescent="0.3">
      <c r="A284" t="s">
        <v>5</v>
      </c>
      <c r="B284" s="14">
        <v>43524.420613425929</v>
      </c>
      <c r="C284">
        <v>2</v>
      </c>
      <c r="D284">
        <v>4</v>
      </c>
      <c r="E284">
        <f t="shared" si="5"/>
        <v>2</v>
      </c>
      <c r="F284" s="9">
        <v>4.000000306405127</v>
      </c>
    </row>
    <row r="285" spans="1:6" x14ac:dyDescent="0.3">
      <c r="A285" t="s">
        <v>5</v>
      </c>
      <c r="B285" s="14">
        <v>43524.731909722221</v>
      </c>
      <c r="C285">
        <v>4</v>
      </c>
      <c r="D285">
        <v>4</v>
      </c>
      <c r="E285">
        <f t="shared" si="5"/>
        <v>4</v>
      </c>
      <c r="F285" s="9">
        <v>26895.99999957718</v>
      </c>
    </row>
    <row r="286" spans="1:6" x14ac:dyDescent="0.3">
      <c r="A286" t="s">
        <v>5</v>
      </c>
      <c r="B286" s="14">
        <v>43524.886782407404</v>
      </c>
      <c r="C286">
        <v>6</v>
      </c>
      <c r="D286">
        <v>4</v>
      </c>
      <c r="E286">
        <f t="shared" si="5"/>
        <v>6</v>
      </c>
      <c r="F286" s="9">
        <v>13380.999999842606</v>
      </c>
    </row>
    <row r="287" spans="1:6" x14ac:dyDescent="0.3">
      <c r="A287" t="s">
        <v>5</v>
      </c>
      <c r="B287" s="14">
        <v>43525.318148148152</v>
      </c>
      <c r="C287">
        <v>8</v>
      </c>
      <c r="D287">
        <v>4</v>
      </c>
      <c r="E287">
        <f t="shared" si="5"/>
        <v>8</v>
      </c>
      <c r="F287" s="9">
        <v>37270.00000057742</v>
      </c>
    </row>
    <row r="288" spans="1:6" x14ac:dyDescent="0.3">
      <c r="A288" t="s">
        <v>5</v>
      </c>
      <c r="B288" s="14">
        <v>43525.386238425926</v>
      </c>
      <c r="C288">
        <v>8</v>
      </c>
      <c r="D288">
        <v>4</v>
      </c>
      <c r="E288">
        <f t="shared" si="5"/>
        <v>8</v>
      </c>
      <c r="F288" s="9">
        <v>5882.9999997513369</v>
      </c>
    </row>
    <row r="289" spans="1:6" x14ac:dyDescent="0.3">
      <c r="A289" t="s">
        <v>5</v>
      </c>
      <c r="B289" s="14">
        <v>43525.66578703704</v>
      </c>
      <c r="C289">
        <v>8</v>
      </c>
      <c r="D289">
        <v>4</v>
      </c>
      <c r="E289">
        <f t="shared" si="5"/>
        <v>8</v>
      </c>
      <c r="F289" s="9">
        <v>24153.000000212342</v>
      </c>
    </row>
    <row r="290" spans="1:6" x14ac:dyDescent="0.3">
      <c r="A290" t="s">
        <v>5</v>
      </c>
      <c r="B290" s="14">
        <v>43526.068148148152</v>
      </c>
      <c r="C290">
        <v>8</v>
      </c>
      <c r="D290">
        <v>4</v>
      </c>
      <c r="E290">
        <f t="shared" si="5"/>
        <v>8</v>
      </c>
      <c r="F290" s="9">
        <v>34764.000000036322</v>
      </c>
    </row>
    <row r="291" spans="1:6" x14ac:dyDescent="0.3">
      <c r="A291" t="s">
        <v>5</v>
      </c>
      <c r="B291" s="14">
        <v>43527.281388888892</v>
      </c>
      <c r="C291">
        <v>8</v>
      </c>
      <c r="D291">
        <v>4</v>
      </c>
      <c r="E291">
        <f t="shared" si="5"/>
        <v>8</v>
      </c>
      <c r="F291" s="9">
        <v>104823.99999999907</v>
      </c>
    </row>
    <row r="292" spans="1:6" x14ac:dyDescent="0.3">
      <c r="A292" t="s">
        <v>5</v>
      </c>
      <c r="B292" s="14">
        <v>43527.29886574074</v>
      </c>
      <c r="C292">
        <v>8</v>
      </c>
      <c r="D292">
        <v>4</v>
      </c>
      <c r="E292">
        <f t="shared" si="5"/>
        <v>8</v>
      </c>
      <c r="F292" s="9">
        <v>1509.9999996833503</v>
      </c>
    </row>
    <row r="293" spans="1:6" x14ac:dyDescent="0.3">
      <c r="A293" t="s">
        <v>5</v>
      </c>
      <c r="B293" s="14">
        <v>43527.48159722222</v>
      </c>
      <c r="C293">
        <v>7</v>
      </c>
      <c r="D293">
        <v>4</v>
      </c>
      <c r="E293">
        <f t="shared" si="5"/>
        <v>7</v>
      </c>
      <c r="F293" s="9">
        <v>15787.999999872409</v>
      </c>
    </row>
    <row r="294" spans="1:6" x14ac:dyDescent="0.3">
      <c r="A294" t="s">
        <v>5</v>
      </c>
      <c r="B294" s="14">
        <v>43527.553171296298</v>
      </c>
      <c r="C294">
        <v>8</v>
      </c>
      <c r="D294">
        <v>4</v>
      </c>
      <c r="E294">
        <f t="shared" si="5"/>
        <v>8</v>
      </c>
      <c r="F294" s="9">
        <v>6184.0000003343448</v>
      </c>
    </row>
    <row r="295" spans="1:6" x14ac:dyDescent="0.3">
      <c r="A295" t="s">
        <v>5</v>
      </c>
      <c r="B295" s="14">
        <v>43527.553217592591</v>
      </c>
      <c r="C295">
        <v>1</v>
      </c>
      <c r="D295">
        <v>4</v>
      </c>
      <c r="E295">
        <f t="shared" si="5"/>
        <v>1</v>
      </c>
      <c r="F295" s="9">
        <v>3.9999996777623892</v>
      </c>
    </row>
    <row r="296" spans="1:6" x14ac:dyDescent="0.3">
      <c r="A296" t="s">
        <v>5</v>
      </c>
      <c r="B296" s="14">
        <v>43527.553252314814</v>
      </c>
      <c r="C296">
        <v>1</v>
      </c>
      <c r="D296">
        <v>4</v>
      </c>
      <c r="E296">
        <f t="shared" si="5"/>
        <v>1</v>
      </c>
      <c r="F296" s="9">
        <v>3.0000000726431608</v>
      </c>
    </row>
    <row r="297" spans="1:6" x14ac:dyDescent="0.3">
      <c r="A297" t="s">
        <v>5</v>
      </c>
      <c r="B297" s="14">
        <v>43527.553287037037</v>
      </c>
      <c r="C297">
        <v>1</v>
      </c>
      <c r="D297">
        <v>4</v>
      </c>
      <c r="E297">
        <f t="shared" si="5"/>
        <v>1</v>
      </c>
      <c r="F297" s="9">
        <v>3.0000000726431608</v>
      </c>
    </row>
    <row r="298" spans="1:6" x14ac:dyDescent="0.3">
      <c r="A298" t="s">
        <v>5</v>
      </c>
      <c r="B298" s="14">
        <v>43527.55332175926</v>
      </c>
      <c r="C298">
        <v>1</v>
      </c>
      <c r="D298">
        <v>4</v>
      </c>
      <c r="E298">
        <f t="shared" si="5"/>
        <v>1</v>
      </c>
      <c r="F298" s="9">
        <v>3.0000000726431608</v>
      </c>
    </row>
    <row r="299" spans="1:6" x14ac:dyDescent="0.3">
      <c r="A299" t="s">
        <v>5</v>
      </c>
      <c r="B299" s="14">
        <v>43528.411469907405</v>
      </c>
      <c r="C299">
        <v>4</v>
      </c>
      <c r="D299">
        <v>4</v>
      </c>
      <c r="E299">
        <f t="shared" si="5"/>
        <v>4</v>
      </c>
      <c r="F299" s="9">
        <v>74143.999999738298</v>
      </c>
    </row>
    <row r="300" spans="1:6" x14ac:dyDescent="0.3">
      <c r="A300" t="s">
        <v>5</v>
      </c>
      <c r="B300" s="14">
        <v>43528.412395833337</v>
      </c>
      <c r="C300">
        <v>6</v>
      </c>
      <c r="D300">
        <v>4</v>
      </c>
      <c r="E300">
        <f t="shared" si="5"/>
        <v>6</v>
      </c>
      <c r="F300" s="9">
        <v>80.0000004703179</v>
      </c>
    </row>
    <row r="301" spans="1:6" x14ac:dyDescent="0.3">
      <c r="A301" t="s">
        <v>5</v>
      </c>
      <c r="B301" s="14">
        <v>43528.420243055552</v>
      </c>
      <c r="C301">
        <v>8</v>
      </c>
      <c r="D301">
        <v>4</v>
      </c>
      <c r="E301">
        <f t="shared" si="5"/>
        <v>8</v>
      </c>
      <c r="F301" s="9">
        <v>677.99999944400042</v>
      </c>
    </row>
    <row r="302" spans="1:6" x14ac:dyDescent="0.3">
      <c r="A302" t="s">
        <v>5</v>
      </c>
      <c r="B302" s="14">
        <v>43528.462372685186</v>
      </c>
      <c r="C302">
        <v>8</v>
      </c>
      <c r="D302">
        <v>4</v>
      </c>
      <c r="E302">
        <f t="shared" si="5"/>
        <v>8</v>
      </c>
      <c r="F302" s="9">
        <v>3640.0000003399327</v>
      </c>
    </row>
    <row r="303" spans="1:6" x14ac:dyDescent="0.3">
      <c r="A303" t="s">
        <v>5</v>
      </c>
      <c r="B303" s="14">
        <v>43528.462430555555</v>
      </c>
      <c r="C303">
        <v>2</v>
      </c>
      <c r="D303">
        <v>4</v>
      </c>
      <c r="E303">
        <f t="shared" si="5"/>
        <v>2</v>
      </c>
      <c r="F303" s="9">
        <v>4.9999999115243554</v>
      </c>
    </row>
    <row r="304" spans="1:6" x14ac:dyDescent="0.3">
      <c r="A304" t="s">
        <v>5</v>
      </c>
      <c r="B304" s="14">
        <v>43528.468136574076</v>
      </c>
      <c r="C304">
        <v>8</v>
      </c>
      <c r="D304">
        <v>4</v>
      </c>
      <c r="E304">
        <f t="shared" si="5"/>
        <v>8</v>
      </c>
      <c r="F304" s="9">
        <v>493.00000020302832</v>
      </c>
    </row>
    <row r="305" spans="1:6" x14ac:dyDescent="0.3">
      <c r="A305" t="s">
        <v>5</v>
      </c>
      <c r="B305" s="14">
        <v>43529.19091435185</v>
      </c>
      <c r="C305">
        <v>8</v>
      </c>
      <c r="D305">
        <v>4</v>
      </c>
      <c r="E305">
        <f t="shared" si="5"/>
        <v>8</v>
      </c>
      <c r="F305" s="9">
        <v>62447.999999625608</v>
      </c>
    </row>
    <row r="306" spans="1:6" x14ac:dyDescent="0.3">
      <c r="A306" t="s">
        <v>5</v>
      </c>
      <c r="B306" s="14">
        <v>43529.190960648149</v>
      </c>
      <c r="C306">
        <v>1</v>
      </c>
      <c r="D306">
        <v>4</v>
      </c>
      <c r="E306">
        <f t="shared" si="5"/>
        <v>1</v>
      </c>
      <c r="F306" s="9">
        <v>4.000000306405127</v>
      </c>
    </row>
    <row r="307" spans="1:6" x14ac:dyDescent="0.3">
      <c r="A307" t="s">
        <v>5</v>
      </c>
      <c r="B307" s="14">
        <v>43529.190995370373</v>
      </c>
      <c r="C307">
        <v>1</v>
      </c>
      <c r="D307">
        <v>4</v>
      </c>
      <c r="E307">
        <f t="shared" si="5"/>
        <v>1</v>
      </c>
      <c r="F307" s="9">
        <v>3.0000000726431608</v>
      </c>
    </row>
    <row r="308" spans="1:6" x14ac:dyDescent="0.3">
      <c r="A308" t="s">
        <v>5</v>
      </c>
      <c r="B308" s="14">
        <v>43529.193773148145</v>
      </c>
      <c r="C308">
        <v>8</v>
      </c>
      <c r="D308">
        <v>4</v>
      </c>
      <c r="E308">
        <f t="shared" si="5"/>
        <v>8</v>
      </c>
      <c r="F308" s="9">
        <v>239.99999952502549</v>
      </c>
    </row>
    <row r="309" spans="1:6" x14ac:dyDescent="0.3">
      <c r="A309" t="s">
        <v>5</v>
      </c>
      <c r="B309" s="14">
        <v>43529.193819444445</v>
      </c>
      <c r="C309">
        <v>1</v>
      </c>
      <c r="D309">
        <v>4</v>
      </c>
      <c r="E309">
        <f t="shared" si="5"/>
        <v>1</v>
      </c>
      <c r="F309" s="9">
        <v>4.000000306405127</v>
      </c>
    </row>
    <row r="310" spans="1:6" x14ac:dyDescent="0.3">
      <c r="A310" t="s">
        <v>5</v>
      </c>
      <c r="B310" s="14">
        <v>43529.193854166668</v>
      </c>
      <c r="C310">
        <v>1</v>
      </c>
      <c r="D310">
        <v>4</v>
      </c>
      <c r="E310">
        <f t="shared" si="5"/>
        <v>1</v>
      </c>
      <c r="F310" s="9">
        <v>3.0000000726431608</v>
      </c>
    </row>
    <row r="311" spans="1:6" x14ac:dyDescent="0.3">
      <c r="A311" t="s">
        <v>5</v>
      </c>
      <c r="B311" s="14">
        <v>43529.341122685182</v>
      </c>
      <c r="C311">
        <v>7</v>
      </c>
      <c r="D311">
        <v>4</v>
      </c>
      <c r="E311">
        <f t="shared" si="5"/>
        <v>7</v>
      </c>
      <c r="F311" s="9">
        <v>12723.999999649823</v>
      </c>
    </row>
    <row r="312" spans="1:6" x14ac:dyDescent="0.3">
      <c r="A312" t="s">
        <v>5</v>
      </c>
      <c r="B312" s="14">
        <v>43529.353518518517</v>
      </c>
      <c r="C312">
        <v>8</v>
      </c>
      <c r="D312">
        <v>4</v>
      </c>
      <c r="E312">
        <f t="shared" si="5"/>
        <v>8</v>
      </c>
      <c r="F312" s="9">
        <v>1071.0000001592562</v>
      </c>
    </row>
    <row r="313" spans="1:6" x14ac:dyDescent="0.3">
      <c r="A313" t="s">
        <v>5</v>
      </c>
      <c r="B313" s="14">
        <v>43529.355347222219</v>
      </c>
      <c r="C313">
        <v>7</v>
      </c>
      <c r="D313">
        <v>4</v>
      </c>
      <c r="E313">
        <f t="shared" si="5"/>
        <v>7</v>
      </c>
      <c r="F313" s="9">
        <v>157.99999984446913</v>
      </c>
    </row>
    <row r="314" spans="1:6" x14ac:dyDescent="0.3">
      <c r="A314" t="s">
        <v>5</v>
      </c>
      <c r="B314" s="14">
        <v>43529.405347222222</v>
      </c>
      <c r="C314">
        <v>8</v>
      </c>
      <c r="D314">
        <v>4</v>
      </c>
      <c r="E314">
        <f t="shared" si="5"/>
        <v>8</v>
      </c>
      <c r="F314" s="9">
        <v>4320.0000002514571</v>
      </c>
    </row>
    <row r="315" spans="1:6" x14ac:dyDescent="0.3">
      <c r="A315" t="s">
        <v>5</v>
      </c>
      <c r="B315" s="14">
        <v>43529.482060185182</v>
      </c>
      <c r="C315">
        <v>7</v>
      </c>
      <c r="D315">
        <v>4</v>
      </c>
      <c r="E315">
        <f t="shared" si="5"/>
        <v>7</v>
      </c>
      <c r="F315" s="9">
        <v>6627.9999997699633</v>
      </c>
    </row>
    <row r="316" spans="1:6" x14ac:dyDescent="0.3">
      <c r="A316" t="s">
        <v>5</v>
      </c>
      <c r="B316" s="14">
        <v>43529.616736111115</v>
      </c>
      <c r="C316">
        <v>6</v>
      </c>
      <c r="D316">
        <v>4</v>
      </c>
      <c r="E316">
        <f t="shared" si="5"/>
        <v>6</v>
      </c>
      <c r="F316" s="9">
        <v>11636.000000545755</v>
      </c>
    </row>
    <row r="317" spans="1:6" x14ac:dyDescent="0.3">
      <c r="A317" t="s">
        <v>5</v>
      </c>
      <c r="B317" s="14">
        <v>43529.629120370373</v>
      </c>
      <c r="C317">
        <v>8</v>
      </c>
      <c r="D317">
        <v>4</v>
      </c>
      <c r="E317">
        <f t="shared" si="5"/>
        <v>8</v>
      </c>
      <c r="F317" s="9">
        <v>1069.9999999254942</v>
      </c>
    </row>
    <row r="318" spans="1:6" x14ac:dyDescent="0.3">
      <c r="A318" t="s">
        <v>5</v>
      </c>
      <c r="B318" s="14">
        <v>43529.834409722222</v>
      </c>
      <c r="C318">
        <v>8</v>
      </c>
      <c r="D318">
        <v>4</v>
      </c>
      <c r="E318">
        <f t="shared" si="5"/>
        <v>8</v>
      </c>
      <c r="F318" s="9">
        <v>17736.999999708496</v>
      </c>
    </row>
    <row r="319" spans="1:6" x14ac:dyDescent="0.3">
      <c r="A319" t="s">
        <v>5</v>
      </c>
      <c r="B319" s="14">
        <v>43530.328888888886</v>
      </c>
      <c r="C319">
        <v>4</v>
      </c>
      <c r="D319">
        <v>4</v>
      </c>
      <c r="E319">
        <f t="shared" si="5"/>
        <v>4</v>
      </c>
      <c r="F319" s="9">
        <v>42722.999999765307</v>
      </c>
    </row>
    <row r="320" spans="1:6" x14ac:dyDescent="0.3">
      <c r="A320" t="s">
        <v>5</v>
      </c>
      <c r="B320" s="14">
        <v>43530.381099537037</v>
      </c>
      <c r="C320">
        <v>8</v>
      </c>
      <c r="D320">
        <v>4</v>
      </c>
      <c r="E320">
        <f t="shared" si="5"/>
        <v>8</v>
      </c>
      <c r="F320" s="9">
        <v>4511.0000002663583</v>
      </c>
    </row>
    <row r="321" spans="1:6" x14ac:dyDescent="0.3">
      <c r="A321" t="s">
        <v>5</v>
      </c>
      <c r="B321" s="14">
        <v>43530.410451388889</v>
      </c>
      <c r="C321">
        <v>8</v>
      </c>
      <c r="D321">
        <v>4</v>
      </c>
      <c r="E321">
        <f t="shared" si="5"/>
        <v>8</v>
      </c>
      <c r="F321" s="9">
        <v>2536.0000000102445</v>
      </c>
    </row>
    <row r="322" spans="1:6" x14ac:dyDescent="0.3">
      <c r="A322" t="s">
        <v>5</v>
      </c>
      <c r="B322" s="14">
        <v>43530.417071759257</v>
      </c>
      <c r="C322">
        <v>8</v>
      </c>
      <c r="D322">
        <v>4</v>
      </c>
      <c r="E322">
        <f t="shared" ref="E322:E385" si="6">D322-4+C322</f>
        <v>8</v>
      </c>
      <c r="F322" s="9">
        <v>571.99999981094152</v>
      </c>
    </row>
    <row r="323" spans="1:6" x14ac:dyDescent="0.3">
      <c r="A323" t="s">
        <v>5</v>
      </c>
      <c r="B323" s="14">
        <v>43530.582303240742</v>
      </c>
      <c r="C323">
        <v>4</v>
      </c>
      <c r="D323">
        <v>4</v>
      </c>
      <c r="E323">
        <f t="shared" si="6"/>
        <v>4</v>
      </c>
      <c r="F323" s="9">
        <v>14276.000000350177</v>
      </c>
    </row>
    <row r="324" spans="1:6" x14ac:dyDescent="0.3">
      <c r="A324" t="s">
        <v>5</v>
      </c>
      <c r="B324" s="14">
        <v>43530.597743055558</v>
      </c>
      <c r="C324">
        <v>4</v>
      </c>
      <c r="D324">
        <v>4</v>
      </c>
      <c r="E324">
        <f t="shared" si="6"/>
        <v>4</v>
      </c>
      <c r="F324" s="9">
        <v>1334.000000031665</v>
      </c>
    </row>
    <row r="325" spans="1:6" x14ac:dyDescent="0.3">
      <c r="A325" t="s">
        <v>5</v>
      </c>
      <c r="B325" s="14">
        <v>43530.601076388892</v>
      </c>
      <c r="C325">
        <v>8</v>
      </c>
      <c r="D325">
        <v>4</v>
      </c>
      <c r="E325">
        <f t="shared" si="6"/>
        <v>8</v>
      </c>
      <c r="F325" s="9">
        <v>288.00000005867332</v>
      </c>
    </row>
    <row r="326" spans="1:6" x14ac:dyDescent="0.3">
      <c r="A326" t="s">
        <v>5</v>
      </c>
      <c r="B326" s="14">
        <v>43530.601481481484</v>
      </c>
      <c r="C326">
        <v>8</v>
      </c>
      <c r="D326">
        <v>4</v>
      </c>
      <c r="E326">
        <f t="shared" si="6"/>
        <v>8</v>
      </c>
      <c r="F326" s="9">
        <v>35.000000009313226</v>
      </c>
    </row>
    <row r="327" spans="1:6" x14ac:dyDescent="0.3">
      <c r="A327" t="s">
        <v>5</v>
      </c>
      <c r="B327" s="14">
        <v>43532.653796296298</v>
      </c>
      <c r="C327">
        <v>3</v>
      </c>
      <c r="D327">
        <v>4</v>
      </c>
      <c r="E327">
        <f t="shared" si="6"/>
        <v>3</v>
      </c>
      <c r="F327" s="9">
        <v>177319.99999985565</v>
      </c>
    </row>
    <row r="328" spans="1:6" x14ac:dyDescent="0.3">
      <c r="A328" t="s">
        <v>5</v>
      </c>
      <c r="B328" s="14">
        <v>43533.331863425927</v>
      </c>
      <c r="C328">
        <v>8</v>
      </c>
      <c r="D328">
        <v>4</v>
      </c>
      <c r="E328">
        <f t="shared" si="6"/>
        <v>8</v>
      </c>
      <c r="F328" s="9">
        <v>58584.999999962747</v>
      </c>
    </row>
    <row r="329" spans="1:6" x14ac:dyDescent="0.3">
      <c r="A329" t="s">
        <v>5</v>
      </c>
      <c r="B329" s="14">
        <v>43533.528240740743</v>
      </c>
      <c r="C329">
        <v>8</v>
      </c>
      <c r="D329">
        <v>4</v>
      </c>
      <c r="E329">
        <f t="shared" si="6"/>
        <v>8</v>
      </c>
      <c r="F329" s="9">
        <v>16967.000000132248</v>
      </c>
    </row>
    <row r="330" spans="1:6" x14ac:dyDescent="0.3">
      <c r="A330" t="s">
        <v>5</v>
      </c>
      <c r="B330" s="14">
        <v>43534.514826388891</v>
      </c>
      <c r="C330">
        <v>8</v>
      </c>
      <c r="D330">
        <v>4</v>
      </c>
      <c r="E330">
        <f t="shared" si="6"/>
        <v>8</v>
      </c>
      <c r="F330" s="9">
        <v>85241.000000014901</v>
      </c>
    </row>
    <row r="331" spans="1:6" x14ac:dyDescent="0.3">
      <c r="A331" t="s">
        <v>5</v>
      </c>
      <c r="B331" s="14">
        <v>43535.318657407406</v>
      </c>
      <c r="C331">
        <v>8</v>
      </c>
      <c r="D331">
        <v>4</v>
      </c>
      <c r="E331">
        <f t="shared" si="6"/>
        <v>8</v>
      </c>
      <c r="F331" s="9">
        <v>69450.999999674968</v>
      </c>
    </row>
    <row r="332" spans="1:6" x14ac:dyDescent="0.3">
      <c r="A332" t="s">
        <v>5</v>
      </c>
      <c r="B332" s="14">
        <v>43535.373749999999</v>
      </c>
      <c r="C332">
        <v>8</v>
      </c>
      <c r="D332">
        <v>4</v>
      </c>
      <c r="E332">
        <f t="shared" si="6"/>
        <v>8</v>
      </c>
      <c r="F332" s="9">
        <v>4760.0000000093132</v>
      </c>
    </row>
    <row r="333" spans="1:6" x14ac:dyDescent="0.3">
      <c r="A333" t="s">
        <v>5</v>
      </c>
      <c r="B333" s="14">
        <v>43535.440729166665</v>
      </c>
      <c r="C333">
        <v>8</v>
      </c>
      <c r="D333">
        <v>4</v>
      </c>
      <c r="E333">
        <f t="shared" si="6"/>
        <v>8</v>
      </c>
      <c r="F333" s="9">
        <v>5786.9999999413267</v>
      </c>
    </row>
    <row r="334" spans="1:6" x14ac:dyDescent="0.3">
      <c r="A334" t="s">
        <v>5</v>
      </c>
      <c r="B334" s="14">
        <v>43536.55804398148</v>
      </c>
      <c r="C334">
        <v>6</v>
      </c>
      <c r="D334">
        <v>4</v>
      </c>
      <c r="E334">
        <f t="shared" si="6"/>
        <v>6</v>
      </c>
      <c r="F334" s="9">
        <v>96536.000000056811</v>
      </c>
    </row>
    <row r="335" spans="1:6" x14ac:dyDescent="0.3">
      <c r="A335" t="s">
        <v>5</v>
      </c>
      <c r="B335" s="14">
        <v>43536.625416666669</v>
      </c>
      <c r="C335">
        <v>7</v>
      </c>
      <c r="D335">
        <v>4</v>
      </c>
      <c r="E335">
        <f t="shared" si="6"/>
        <v>7</v>
      </c>
      <c r="F335" s="9">
        <v>5821.0000003455207</v>
      </c>
    </row>
    <row r="336" spans="1:6" x14ac:dyDescent="0.3">
      <c r="A336" t="s">
        <v>5</v>
      </c>
      <c r="B336" s="14">
        <v>43536.636319444442</v>
      </c>
      <c r="C336">
        <v>7</v>
      </c>
      <c r="D336">
        <v>4</v>
      </c>
      <c r="E336">
        <f t="shared" si="6"/>
        <v>7</v>
      </c>
      <c r="F336" s="9">
        <v>941.9999995501712</v>
      </c>
    </row>
    <row r="337" spans="1:6" x14ac:dyDescent="0.3">
      <c r="A337" t="s">
        <v>5</v>
      </c>
      <c r="B337" s="14">
        <v>43536.819456018522</v>
      </c>
      <c r="C337">
        <v>8</v>
      </c>
      <c r="D337">
        <v>4</v>
      </c>
      <c r="E337">
        <f t="shared" si="6"/>
        <v>8</v>
      </c>
      <c r="F337" s="9">
        <v>15823.000000510365</v>
      </c>
    </row>
    <row r="338" spans="1:6" x14ac:dyDescent="0.3">
      <c r="A338" t="s">
        <v>5</v>
      </c>
      <c r="B338" s="14">
        <v>43537.485277777778</v>
      </c>
      <c r="C338">
        <v>7</v>
      </c>
      <c r="D338">
        <v>4</v>
      </c>
      <c r="E338">
        <f t="shared" si="6"/>
        <v>7</v>
      </c>
      <c r="F338" s="9">
        <v>57526.999999699183</v>
      </c>
    </row>
    <row r="339" spans="1:6" x14ac:dyDescent="0.3">
      <c r="A339" t="s">
        <v>5</v>
      </c>
      <c r="B339" s="14">
        <v>43537.595833333333</v>
      </c>
      <c r="C339">
        <v>7</v>
      </c>
      <c r="D339">
        <v>4</v>
      </c>
      <c r="E339">
        <f t="shared" si="6"/>
        <v>7</v>
      </c>
      <c r="F339" s="9">
        <v>9551.9999999552965</v>
      </c>
    </row>
    <row r="340" spans="1:6" x14ac:dyDescent="0.3">
      <c r="A340" t="s">
        <v>5</v>
      </c>
      <c r="B340" s="14">
        <v>43538.373831018522</v>
      </c>
      <c r="C340">
        <v>2</v>
      </c>
      <c r="D340">
        <v>4</v>
      </c>
      <c r="E340">
        <f t="shared" si="6"/>
        <v>2</v>
      </c>
      <c r="F340" s="9">
        <v>67219.000000320375</v>
      </c>
    </row>
    <row r="341" spans="1:6" x14ac:dyDescent="0.3">
      <c r="A341" t="s">
        <v>5</v>
      </c>
      <c r="B341" s="14">
        <v>43538.429803240739</v>
      </c>
      <c r="C341">
        <v>8</v>
      </c>
      <c r="D341">
        <v>4</v>
      </c>
      <c r="E341">
        <f t="shared" si="6"/>
        <v>8</v>
      </c>
      <c r="F341" s="9">
        <v>4835.9999995445833</v>
      </c>
    </row>
    <row r="342" spans="1:6" x14ac:dyDescent="0.3">
      <c r="A342" t="s">
        <v>5</v>
      </c>
      <c r="B342" s="14">
        <v>43538.664375</v>
      </c>
      <c r="C342">
        <v>8</v>
      </c>
      <c r="D342">
        <v>4</v>
      </c>
      <c r="E342">
        <f t="shared" si="6"/>
        <v>8</v>
      </c>
      <c r="F342" s="9">
        <v>20267.000000202097</v>
      </c>
    </row>
    <row r="343" spans="1:6" x14ac:dyDescent="0.3">
      <c r="A343" t="s">
        <v>5</v>
      </c>
      <c r="B343" s="14">
        <v>43539.247615740744</v>
      </c>
      <c r="C343">
        <v>8</v>
      </c>
      <c r="D343">
        <v>4</v>
      </c>
      <c r="E343">
        <f t="shared" si="6"/>
        <v>8</v>
      </c>
      <c r="F343" s="9">
        <v>50392.00000022538</v>
      </c>
    </row>
    <row r="344" spans="1:6" x14ac:dyDescent="0.3">
      <c r="A344" t="s">
        <v>5</v>
      </c>
      <c r="B344" s="14">
        <v>43539.63045138889</v>
      </c>
      <c r="C344">
        <v>8</v>
      </c>
      <c r="D344">
        <v>4</v>
      </c>
      <c r="E344">
        <f t="shared" si="6"/>
        <v>8</v>
      </c>
      <c r="F344" s="9">
        <v>33076.999999838881</v>
      </c>
    </row>
    <row r="345" spans="1:6" x14ac:dyDescent="0.3">
      <c r="A345" t="s">
        <v>5</v>
      </c>
      <c r="B345" s="14">
        <v>43539.646226851852</v>
      </c>
      <c r="C345">
        <v>8</v>
      </c>
      <c r="D345">
        <v>4</v>
      </c>
      <c r="E345">
        <f t="shared" si="6"/>
        <v>8</v>
      </c>
      <c r="F345" s="9">
        <v>1362.9999998956919</v>
      </c>
    </row>
    <row r="346" spans="1:6" x14ac:dyDescent="0.3">
      <c r="A346" t="s">
        <v>5</v>
      </c>
      <c r="B346" s="14">
        <v>43539.646273148152</v>
      </c>
      <c r="C346">
        <v>4</v>
      </c>
      <c r="D346">
        <v>4</v>
      </c>
      <c r="E346">
        <f t="shared" si="6"/>
        <v>4</v>
      </c>
      <c r="F346" s="9">
        <v>4.000000306405127</v>
      </c>
    </row>
    <row r="347" spans="1:6" x14ac:dyDescent="0.3">
      <c r="A347" t="s">
        <v>5</v>
      </c>
      <c r="B347" s="14">
        <v>43539.659803240742</v>
      </c>
      <c r="C347">
        <v>8</v>
      </c>
      <c r="D347">
        <v>4</v>
      </c>
      <c r="E347">
        <f t="shared" si="6"/>
        <v>8</v>
      </c>
      <c r="F347" s="9">
        <v>1168.9999998081475</v>
      </c>
    </row>
    <row r="348" spans="1:6" x14ac:dyDescent="0.3">
      <c r="A348" t="s">
        <v>5</v>
      </c>
      <c r="B348" s="14">
        <v>43540.287534722222</v>
      </c>
      <c r="C348">
        <v>4</v>
      </c>
      <c r="D348">
        <v>4</v>
      </c>
      <c r="E348">
        <f t="shared" si="6"/>
        <v>4</v>
      </c>
      <c r="F348" s="9">
        <v>54235.999999847263</v>
      </c>
    </row>
    <row r="349" spans="1:6" x14ac:dyDescent="0.3">
      <c r="A349" t="s">
        <v>5</v>
      </c>
      <c r="B349" s="14">
        <v>43540.338159722225</v>
      </c>
      <c r="C349">
        <v>4</v>
      </c>
      <c r="D349">
        <v>4</v>
      </c>
      <c r="E349">
        <f t="shared" si="6"/>
        <v>4</v>
      </c>
      <c r="F349" s="9">
        <v>4374.0000003017485</v>
      </c>
    </row>
    <row r="350" spans="1:6" x14ac:dyDescent="0.3">
      <c r="A350" t="s">
        <v>5</v>
      </c>
      <c r="B350" s="14">
        <v>43541.327824074076</v>
      </c>
      <c r="C350">
        <v>7</v>
      </c>
      <c r="D350">
        <v>4</v>
      </c>
      <c r="E350">
        <f t="shared" si="6"/>
        <v>7</v>
      </c>
      <c r="F350" s="9">
        <v>85506.999999959953</v>
      </c>
    </row>
    <row r="351" spans="1:6" x14ac:dyDescent="0.3">
      <c r="A351" t="s">
        <v>5</v>
      </c>
      <c r="B351" s="14">
        <v>43541.373078703706</v>
      </c>
      <c r="C351">
        <v>8</v>
      </c>
      <c r="D351">
        <v>4</v>
      </c>
      <c r="E351">
        <f t="shared" si="6"/>
        <v>8</v>
      </c>
      <c r="F351" s="9">
        <v>3909.9999999627471</v>
      </c>
    </row>
    <row r="352" spans="1:6" x14ac:dyDescent="0.3">
      <c r="A352" t="s">
        <v>5</v>
      </c>
      <c r="B352" s="14">
        <v>43541.547453703701</v>
      </c>
      <c r="C352">
        <v>8</v>
      </c>
      <c r="D352">
        <v>4</v>
      </c>
      <c r="E352">
        <f t="shared" si="6"/>
        <v>8</v>
      </c>
      <c r="F352" s="9">
        <v>15065.999999572523</v>
      </c>
    </row>
    <row r="353" spans="1:6" x14ac:dyDescent="0.3">
      <c r="A353" t="s">
        <v>5</v>
      </c>
      <c r="B353" s="14">
        <v>43542.362268518518</v>
      </c>
      <c r="C353">
        <v>7</v>
      </c>
      <c r="D353">
        <v>4</v>
      </c>
      <c r="E353">
        <f t="shared" si="6"/>
        <v>7</v>
      </c>
      <c r="F353" s="9">
        <v>70400.000000232831</v>
      </c>
    </row>
    <row r="354" spans="1:6" x14ac:dyDescent="0.3">
      <c r="A354" t="s">
        <v>5</v>
      </c>
      <c r="B354" s="14">
        <v>43542.426886574074</v>
      </c>
      <c r="C354">
        <v>8</v>
      </c>
      <c r="D354">
        <v>4</v>
      </c>
      <c r="E354">
        <f t="shared" si="6"/>
        <v>8</v>
      </c>
      <c r="F354" s="9">
        <v>5583.0000000307336</v>
      </c>
    </row>
    <row r="355" spans="1:6" x14ac:dyDescent="0.3">
      <c r="A355" t="s">
        <v>5</v>
      </c>
      <c r="B355" s="14">
        <v>43542.426932870374</v>
      </c>
      <c r="C355">
        <v>2</v>
      </c>
      <c r="D355">
        <v>4</v>
      </c>
      <c r="E355">
        <f t="shared" si="6"/>
        <v>2</v>
      </c>
      <c r="F355" s="9">
        <v>4.000000306405127</v>
      </c>
    </row>
    <row r="356" spans="1:6" x14ac:dyDescent="0.3">
      <c r="A356" t="s">
        <v>5</v>
      </c>
      <c r="B356" s="14">
        <v>43542.593287037038</v>
      </c>
      <c r="C356">
        <v>7</v>
      </c>
      <c r="D356">
        <v>4</v>
      </c>
      <c r="E356">
        <f t="shared" si="6"/>
        <v>7</v>
      </c>
      <c r="F356" s="9">
        <v>14372.999999765307</v>
      </c>
    </row>
    <row r="357" spans="1:6" x14ac:dyDescent="0.3">
      <c r="A357" t="s">
        <v>5</v>
      </c>
      <c r="B357" s="14">
        <v>43542.593321759261</v>
      </c>
      <c r="C357">
        <v>4</v>
      </c>
      <c r="D357">
        <v>4</v>
      </c>
      <c r="E357">
        <f t="shared" si="6"/>
        <v>4</v>
      </c>
      <c r="F357" s="9">
        <v>3.0000000726431608</v>
      </c>
    </row>
    <row r="358" spans="1:6" x14ac:dyDescent="0.3">
      <c r="A358" t="s">
        <v>5</v>
      </c>
      <c r="B358" s="14">
        <v>43542.593368055554</v>
      </c>
      <c r="C358">
        <v>1</v>
      </c>
      <c r="D358">
        <v>4</v>
      </c>
      <c r="E358">
        <f t="shared" si="6"/>
        <v>1</v>
      </c>
      <c r="F358" s="9">
        <v>3.9999996777623892</v>
      </c>
    </row>
    <row r="359" spans="1:6" x14ac:dyDescent="0.3">
      <c r="A359" t="s">
        <v>5</v>
      </c>
      <c r="B359" s="14">
        <v>43542.593402777777</v>
      </c>
      <c r="C359">
        <v>1</v>
      </c>
      <c r="D359">
        <v>4</v>
      </c>
      <c r="E359">
        <f t="shared" si="6"/>
        <v>1</v>
      </c>
      <c r="F359" s="9">
        <v>3.0000000726431608</v>
      </c>
    </row>
    <row r="360" spans="1:6" x14ac:dyDescent="0.3">
      <c r="A360" t="s">
        <v>5</v>
      </c>
      <c r="B360" s="14">
        <v>43542.636076388888</v>
      </c>
      <c r="C360">
        <v>8</v>
      </c>
      <c r="D360">
        <v>4</v>
      </c>
      <c r="E360">
        <f t="shared" si="6"/>
        <v>8</v>
      </c>
      <c r="F360" s="9">
        <v>3687.0000000111759</v>
      </c>
    </row>
    <row r="361" spans="1:6" x14ac:dyDescent="0.3">
      <c r="A361" t="s">
        <v>5</v>
      </c>
      <c r="B361" s="14">
        <v>43543.556446759256</v>
      </c>
      <c r="C361">
        <v>7</v>
      </c>
      <c r="D361">
        <v>4</v>
      </c>
      <c r="E361">
        <f t="shared" si="6"/>
        <v>7</v>
      </c>
      <c r="F361" s="9">
        <v>79519.999999785796</v>
      </c>
    </row>
    <row r="362" spans="1:6" x14ac:dyDescent="0.3">
      <c r="A362" t="s">
        <v>5</v>
      </c>
      <c r="B362" s="14">
        <v>43543.557384259257</v>
      </c>
      <c r="C362">
        <v>8</v>
      </c>
      <c r="D362">
        <v>4</v>
      </c>
      <c r="E362">
        <f t="shared" si="6"/>
        <v>8</v>
      </c>
      <c r="F362" s="9">
        <v>81.000000075437129</v>
      </c>
    </row>
    <row r="363" spans="1:6" x14ac:dyDescent="0.3">
      <c r="A363" t="s">
        <v>5</v>
      </c>
      <c r="B363" s="14">
        <v>43543.628923611112</v>
      </c>
      <c r="C363">
        <v>8</v>
      </c>
      <c r="D363">
        <v>4</v>
      </c>
      <c r="E363">
        <f t="shared" si="6"/>
        <v>8</v>
      </c>
      <c r="F363" s="9">
        <v>6181.0000002617016</v>
      </c>
    </row>
    <row r="364" spans="1:6" x14ac:dyDescent="0.3">
      <c r="A364" t="s">
        <v>5</v>
      </c>
      <c r="B364" s="14">
        <v>43543.629976851851</v>
      </c>
      <c r="C364">
        <v>8</v>
      </c>
      <c r="D364">
        <v>4</v>
      </c>
      <c r="E364">
        <f t="shared" si="6"/>
        <v>8</v>
      </c>
      <c r="F364" s="9">
        <v>90.999999898485839</v>
      </c>
    </row>
    <row r="365" spans="1:6" x14ac:dyDescent="0.3">
      <c r="A365" t="s">
        <v>5</v>
      </c>
      <c r="B365" s="14">
        <v>43543.979386574072</v>
      </c>
      <c r="C365">
        <v>8</v>
      </c>
      <c r="D365">
        <v>4</v>
      </c>
      <c r="E365">
        <f t="shared" si="6"/>
        <v>8</v>
      </c>
      <c r="F365" s="9">
        <v>30188.999999896623</v>
      </c>
    </row>
    <row r="366" spans="1:6" x14ac:dyDescent="0.3">
      <c r="A366" t="s">
        <v>5</v>
      </c>
      <c r="B366" s="14">
        <v>43543.981724537036</v>
      </c>
      <c r="C366">
        <v>7</v>
      </c>
      <c r="D366">
        <v>4</v>
      </c>
      <c r="E366">
        <f t="shared" si="6"/>
        <v>7</v>
      </c>
      <c r="F366" s="9">
        <v>202.00000007171184</v>
      </c>
    </row>
    <row r="367" spans="1:6" x14ac:dyDescent="0.3">
      <c r="A367" t="s">
        <v>5</v>
      </c>
      <c r="B367" s="14">
        <v>43543.983807870369</v>
      </c>
      <c r="C367">
        <v>8</v>
      </c>
      <c r="D367">
        <v>4</v>
      </c>
      <c r="E367">
        <f t="shared" si="6"/>
        <v>8</v>
      </c>
      <c r="F367" s="9">
        <v>179.99999995809048</v>
      </c>
    </row>
    <row r="368" spans="1:6" x14ac:dyDescent="0.3">
      <c r="A368" t="s">
        <v>5</v>
      </c>
      <c r="B368" s="14">
        <v>43543.983854166669</v>
      </c>
      <c r="C368">
        <v>2</v>
      </c>
      <c r="D368">
        <v>4</v>
      </c>
      <c r="E368">
        <f t="shared" si="6"/>
        <v>2</v>
      </c>
      <c r="F368" s="9">
        <v>4.000000306405127</v>
      </c>
    </row>
    <row r="369" spans="1:6" x14ac:dyDescent="0.3">
      <c r="A369" t="s">
        <v>5</v>
      </c>
      <c r="B369" s="14">
        <v>43543.983888888892</v>
      </c>
      <c r="C369">
        <v>1</v>
      </c>
      <c r="D369">
        <v>4</v>
      </c>
      <c r="E369">
        <f t="shared" si="6"/>
        <v>1</v>
      </c>
      <c r="F369" s="9">
        <v>3.0000000726431608</v>
      </c>
    </row>
    <row r="370" spans="1:6" x14ac:dyDescent="0.3">
      <c r="A370" t="s">
        <v>5</v>
      </c>
      <c r="B370" s="14">
        <v>43543.983923611115</v>
      </c>
      <c r="C370">
        <v>1</v>
      </c>
      <c r="D370">
        <v>4</v>
      </c>
      <c r="E370">
        <f t="shared" si="6"/>
        <v>1</v>
      </c>
      <c r="F370" s="9">
        <v>3.0000000726431608</v>
      </c>
    </row>
    <row r="371" spans="1:6" x14ac:dyDescent="0.3">
      <c r="A371" t="s">
        <v>5</v>
      </c>
      <c r="B371" s="14">
        <v>43544.250358796293</v>
      </c>
      <c r="C371">
        <v>8</v>
      </c>
      <c r="D371">
        <v>4</v>
      </c>
      <c r="E371">
        <f t="shared" si="6"/>
        <v>8</v>
      </c>
      <c r="F371" s="9">
        <v>23019.999999389984</v>
      </c>
    </row>
    <row r="372" spans="1:6" x14ac:dyDescent="0.3">
      <c r="A372" t="s">
        <v>5</v>
      </c>
      <c r="B372" s="14">
        <v>43544.250405092593</v>
      </c>
      <c r="C372">
        <v>5</v>
      </c>
      <c r="D372">
        <v>4</v>
      </c>
      <c r="E372">
        <f t="shared" si="6"/>
        <v>5</v>
      </c>
      <c r="F372" s="9">
        <v>4.000000306405127</v>
      </c>
    </row>
    <row r="373" spans="1:6" x14ac:dyDescent="0.3">
      <c r="A373" t="s">
        <v>5</v>
      </c>
      <c r="B373" s="14">
        <v>43544.250451388885</v>
      </c>
      <c r="C373">
        <v>1</v>
      </c>
      <c r="D373">
        <v>4</v>
      </c>
      <c r="E373">
        <f t="shared" si="6"/>
        <v>1</v>
      </c>
      <c r="F373" s="9">
        <v>3.9999996777623892</v>
      </c>
    </row>
    <row r="374" spans="1:6" x14ac:dyDescent="0.3">
      <c r="A374" t="s">
        <v>5</v>
      </c>
      <c r="B374" s="14">
        <v>43544.250833333332</v>
      </c>
      <c r="C374">
        <v>7</v>
      </c>
      <c r="D374">
        <v>4</v>
      </c>
      <c r="E374">
        <f t="shared" si="6"/>
        <v>7</v>
      </c>
      <c r="F374" s="9">
        <v>33.000000170432031</v>
      </c>
    </row>
    <row r="375" spans="1:6" x14ac:dyDescent="0.3">
      <c r="A375" t="s">
        <v>5</v>
      </c>
      <c r="B375" s="14">
        <v>43544.250902777778</v>
      </c>
      <c r="C375">
        <v>8</v>
      </c>
      <c r="D375">
        <v>4</v>
      </c>
      <c r="E375">
        <f t="shared" si="6"/>
        <v>8</v>
      </c>
      <c r="F375" s="9">
        <v>6.0000001452863216</v>
      </c>
    </row>
    <row r="376" spans="1:6" x14ac:dyDescent="0.3">
      <c r="A376" t="s">
        <v>5</v>
      </c>
      <c r="B376" s="14">
        <v>43544.250983796293</v>
      </c>
      <c r="C376">
        <v>8</v>
      </c>
      <c r="D376">
        <v>4</v>
      </c>
      <c r="E376">
        <f t="shared" si="6"/>
        <v>8</v>
      </c>
      <c r="F376" s="9">
        <v>6.99999975040555</v>
      </c>
    </row>
    <row r="377" spans="1:6" x14ac:dyDescent="0.3">
      <c r="A377" t="s">
        <v>5</v>
      </c>
      <c r="B377" s="14">
        <v>43544.299259259256</v>
      </c>
      <c r="C377">
        <v>8</v>
      </c>
      <c r="D377">
        <v>4</v>
      </c>
      <c r="E377">
        <f t="shared" si="6"/>
        <v>8</v>
      </c>
      <c r="F377" s="9">
        <v>4170.9999999962747</v>
      </c>
    </row>
    <row r="378" spans="1:6" x14ac:dyDescent="0.3">
      <c r="A378" t="s">
        <v>5</v>
      </c>
      <c r="B378" s="14">
        <v>43544.658912037034</v>
      </c>
      <c r="C378">
        <v>8</v>
      </c>
      <c r="D378">
        <v>4</v>
      </c>
      <c r="E378">
        <f t="shared" si="6"/>
        <v>8</v>
      </c>
      <c r="F378" s="9">
        <v>31073.999999952503</v>
      </c>
    </row>
    <row r="379" spans="1:6" x14ac:dyDescent="0.3">
      <c r="A379" t="s">
        <v>5</v>
      </c>
      <c r="B379" s="14">
        <v>43545.307696759257</v>
      </c>
      <c r="C379">
        <v>8</v>
      </c>
      <c r="D379">
        <v>4</v>
      </c>
      <c r="E379">
        <f t="shared" si="6"/>
        <v>8</v>
      </c>
      <c r="F379" s="9">
        <v>56055.000000097789</v>
      </c>
    </row>
    <row r="380" spans="1:6" x14ac:dyDescent="0.3">
      <c r="A380" t="s">
        <v>5</v>
      </c>
      <c r="B380" s="14">
        <v>43545.341851851852</v>
      </c>
      <c r="C380">
        <v>8</v>
      </c>
      <c r="D380">
        <v>4</v>
      </c>
      <c r="E380">
        <f t="shared" si="6"/>
        <v>8</v>
      </c>
      <c r="F380" s="9">
        <v>2951.0000002104789</v>
      </c>
    </row>
    <row r="381" spans="1:6" x14ac:dyDescent="0.3">
      <c r="A381" t="s">
        <v>5</v>
      </c>
      <c r="B381" s="14">
        <v>43545.54414351852</v>
      </c>
      <c r="C381">
        <v>8</v>
      </c>
      <c r="D381">
        <v>4</v>
      </c>
      <c r="E381">
        <f t="shared" si="6"/>
        <v>8</v>
      </c>
      <c r="F381" s="9">
        <v>17478.000000142492</v>
      </c>
    </row>
    <row r="382" spans="1:6" x14ac:dyDescent="0.3">
      <c r="A382" t="s">
        <v>5</v>
      </c>
      <c r="B382" s="14">
        <v>43545.55027777778</v>
      </c>
      <c r="C382">
        <v>6</v>
      </c>
      <c r="D382">
        <v>4</v>
      </c>
      <c r="E382">
        <f t="shared" si="6"/>
        <v>6</v>
      </c>
      <c r="F382" s="9">
        <v>530.00000005122274</v>
      </c>
    </row>
    <row r="383" spans="1:6" x14ac:dyDescent="0.3">
      <c r="A383" t="s">
        <v>5</v>
      </c>
      <c r="B383" s="14">
        <v>43545.567002314812</v>
      </c>
      <c r="C383">
        <v>8</v>
      </c>
      <c r="D383">
        <v>4</v>
      </c>
      <c r="E383">
        <f t="shared" si="6"/>
        <v>8</v>
      </c>
      <c r="F383" s="9">
        <v>1444.9999995762482</v>
      </c>
    </row>
    <row r="384" spans="1:6" x14ac:dyDescent="0.3">
      <c r="A384" t="s">
        <v>5</v>
      </c>
      <c r="B384" s="14">
        <v>43546.285752314812</v>
      </c>
      <c r="C384">
        <v>8</v>
      </c>
      <c r="D384">
        <v>4</v>
      </c>
      <c r="E384">
        <f t="shared" si="6"/>
        <v>8</v>
      </c>
      <c r="F384" s="9">
        <v>62100</v>
      </c>
    </row>
    <row r="385" spans="1:6" x14ac:dyDescent="0.3">
      <c r="A385" t="s">
        <v>5</v>
      </c>
      <c r="B385" s="14">
        <v>43546.296064814815</v>
      </c>
      <c r="C385">
        <v>8</v>
      </c>
      <c r="D385">
        <v>4</v>
      </c>
      <c r="E385">
        <f t="shared" si="6"/>
        <v>8</v>
      </c>
      <c r="F385" s="9">
        <v>891.00000020116568</v>
      </c>
    </row>
    <row r="386" spans="1:6" x14ac:dyDescent="0.3">
      <c r="A386" t="s">
        <v>5</v>
      </c>
      <c r="B386" s="14">
        <v>43546.424699074072</v>
      </c>
      <c r="C386">
        <v>8</v>
      </c>
      <c r="D386">
        <v>4</v>
      </c>
      <c r="E386">
        <f t="shared" ref="E386:E449" si="7">D386-4+C386</f>
        <v>8</v>
      </c>
      <c r="F386" s="9">
        <v>11113.999999850057</v>
      </c>
    </row>
    <row r="387" spans="1:6" x14ac:dyDescent="0.3">
      <c r="A387" t="s">
        <v>5</v>
      </c>
      <c r="B387" s="14">
        <v>43546.486678240741</v>
      </c>
      <c r="C387">
        <v>6</v>
      </c>
      <c r="D387">
        <v>4</v>
      </c>
      <c r="E387">
        <f t="shared" si="7"/>
        <v>6</v>
      </c>
      <c r="F387" s="9">
        <v>5355.0000001676381</v>
      </c>
    </row>
    <row r="388" spans="1:6" x14ac:dyDescent="0.3">
      <c r="A388" t="s">
        <v>5</v>
      </c>
      <c r="B388" s="14">
        <v>43546.512118055558</v>
      </c>
      <c r="C388">
        <v>5</v>
      </c>
      <c r="D388">
        <v>4</v>
      </c>
      <c r="E388">
        <f t="shared" si="7"/>
        <v>5</v>
      </c>
      <c r="F388" s="9">
        <v>2198.0000002076849</v>
      </c>
    </row>
    <row r="389" spans="1:6" x14ac:dyDescent="0.3">
      <c r="A389" t="s">
        <v>5</v>
      </c>
      <c r="B389" s="14">
        <v>43546.527118055557</v>
      </c>
      <c r="C389">
        <v>8</v>
      </c>
      <c r="D389">
        <v>4</v>
      </c>
      <c r="E389">
        <f t="shared" si="7"/>
        <v>8</v>
      </c>
      <c r="F389" s="9">
        <v>1295.9999999497086</v>
      </c>
    </row>
    <row r="390" spans="1:6" x14ac:dyDescent="0.3">
      <c r="A390" t="s">
        <v>5</v>
      </c>
      <c r="B390" s="14">
        <v>43546.544953703706</v>
      </c>
      <c r="C390">
        <v>8</v>
      </c>
      <c r="D390">
        <v>4</v>
      </c>
      <c r="E390">
        <f t="shared" si="7"/>
        <v>8</v>
      </c>
      <c r="F390" s="9">
        <v>1541.0000000149012</v>
      </c>
    </row>
    <row r="391" spans="1:6" x14ac:dyDescent="0.3">
      <c r="A391" t="s">
        <v>5</v>
      </c>
      <c r="B391" s="14">
        <v>43547.66814814815</v>
      </c>
      <c r="C391">
        <v>8</v>
      </c>
      <c r="D391">
        <v>4</v>
      </c>
      <c r="E391">
        <f t="shared" si="7"/>
        <v>8</v>
      </c>
      <c r="F391" s="9">
        <v>97043.999999994412</v>
      </c>
    </row>
    <row r="392" spans="1:6" x14ac:dyDescent="0.3">
      <c r="A392" t="s">
        <v>5</v>
      </c>
      <c r="B392" s="14">
        <v>43548.424641203703</v>
      </c>
      <c r="C392">
        <v>8</v>
      </c>
      <c r="D392">
        <v>4</v>
      </c>
      <c r="E392">
        <f t="shared" si="7"/>
        <v>8</v>
      </c>
      <c r="F392" s="9">
        <v>65360.999999754131</v>
      </c>
    </row>
    <row r="393" spans="1:6" x14ac:dyDescent="0.3">
      <c r="A393" t="s">
        <v>5</v>
      </c>
      <c r="B393" s="14">
        <v>43548.621469907404</v>
      </c>
      <c r="C393">
        <v>8</v>
      </c>
      <c r="D393">
        <v>4</v>
      </c>
      <c r="E393">
        <f t="shared" si="7"/>
        <v>8</v>
      </c>
      <c r="F393" s="9">
        <v>17005.999999819323</v>
      </c>
    </row>
    <row r="394" spans="1:6" x14ac:dyDescent="0.3">
      <c r="A394" t="s">
        <v>5</v>
      </c>
      <c r="B394" s="14">
        <v>43549.310219907406</v>
      </c>
      <c r="C394">
        <v>8</v>
      </c>
      <c r="D394">
        <v>4</v>
      </c>
      <c r="E394">
        <f t="shared" si="7"/>
        <v>8</v>
      </c>
      <c r="F394" s="9">
        <v>59508.000000100583</v>
      </c>
    </row>
    <row r="395" spans="1:6" x14ac:dyDescent="0.3">
      <c r="A395" t="s">
        <v>5</v>
      </c>
      <c r="B395" s="14">
        <v>43549.353182870371</v>
      </c>
      <c r="C395">
        <v>8</v>
      </c>
      <c r="D395">
        <v>4</v>
      </c>
      <c r="E395">
        <f t="shared" si="7"/>
        <v>8</v>
      </c>
      <c r="F395" s="9">
        <v>3712.0000001974404</v>
      </c>
    </row>
    <row r="396" spans="1:6" x14ac:dyDescent="0.3">
      <c r="A396" t="s">
        <v>5</v>
      </c>
      <c r="B396" s="14">
        <v>43549.354641203703</v>
      </c>
      <c r="C396">
        <v>8</v>
      </c>
      <c r="D396">
        <v>4</v>
      </c>
      <c r="E396">
        <f t="shared" si="7"/>
        <v>8</v>
      </c>
      <c r="F396" s="9">
        <v>125.99999990779907</v>
      </c>
    </row>
    <row r="397" spans="1:6" x14ac:dyDescent="0.3">
      <c r="A397" t="s">
        <v>5</v>
      </c>
      <c r="B397" s="14">
        <v>43549.360023148147</v>
      </c>
      <c r="C397">
        <v>8</v>
      </c>
      <c r="D397">
        <v>4</v>
      </c>
      <c r="E397">
        <f t="shared" si="7"/>
        <v>8</v>
      </c>
      <c r="F397" s="9">
        <v>464.99999994412065</v>
      </c>
    </row>
    <row r="398" spans="1:6" x14ac:dyDescent="0.3">
      <c r="A398" t="s">
        <v>5</v>
      </c>
      <c r="B398" s="14">
        <v>43567.620694444442</v>
      </c>
      <c r="C398">
        <v>8</v>
      </c>
      <c r="D398">
        <v>4</v>
      </c>
      <c r="E398">
        <f t="shared" si="7"/>
        <v>8</v>
      </c>
      <c r="F398" s="9">
        <v>1577721.9999999041</v>
      </c>
    </row>
    <row r="399" spans="1:6" x14ac:dyDescent="0.3">
      <c r="A399" t="s">
        <v>5</v>
      </c>
      <c r="B399" s="14">
        <v>43567.620740740742</v>
      </c>
      <c r="C399">
        <v>2</v>
      </c>
      <c r="D399">
        <v>4</v>
      </c>
      <c r="E399">
        <f t="shared" si="7"/>
        <v>2</v>
      </c>
      <c r="F399" s="9">
        <v>4.000000306405127</v>
      </c>
    </row>
    <row r="400" spans="1:6" x14ac:dyDescent="0.3">
      <c r="A400" t="s">
        <v>5</v>
      </c>
      <c r="B400" s="14">
        <v>43567.623495370368</v>
      </c>
      <c r="C400">
        <v>8</v>
      </c>
      <c r="D400">
        <v>4</v>
      </c>
      <c r="E400">
        <f t="shared" si="7"/>
        <v>8</v>
      </c>
      <c r="F400" s="9">
        <v>237.99999968614429</v>
      </c>
    </row>
    <row r="401" spans="1:6" x14ac:dyDescent="0.3">
      <c r="A401" t="s">
        <v>5</v>
      </c>
      <c r="B401" s="14">
        <v>43567.675451388888</v>
      </c>
      <c r="C401">
        <v>8</v>
      </c>
      <c r="D401">
        <v>4</v>
      </c>
      <c r="E401">
        <f t="shared" si="7"/>
        <v>8</v>
      </c>
      <c r="F401" s="9">
        <v>4489.0000001527369</v>
      </c>
    </row>
    <row r="402" spans="1:6" x14ac:dyDescent="0.3">
      <c r="A402" t="s">
        <v>5</v>
      </c>
      <c r="B402" s="14">
        <v>43568.276689814818</v>
      </c>
      <c r="C402">
        <v>8</v>
      </c>
      <c r="D402">
        <v>4</v>
      </c>
      <c r="E402">
        <f t="shared" si="7"/>
        <v>8</v>
      </c>
      <c r="F402" s="9">
        <v>51947.000000369735</v>
      </c>
    </row>
    <row r="403" spans="1:6" x14ac:dyDescent="0.3">
      <c r="A403" t="s">
        <v>5</v>
      </c>
      <c r="B403" s="14">
        <v>43568.276747685188</v>
      </c>
      <c r="C403">
        <v>3</v>
      </c>
      <c r="D403">
        <v>4</v>
      </c>
      <c r="E403">
        <f t="shared" si="7"/>
        <v>3</v>
      </c>
      <c r="F403" s="9">
        <v>4.9999999115243554</v>
      </c>
    </row>
    <row r="404" spans="1:6" x14ac:dyDescent="0.3">
      <c r="A404" t="s">
        <v>5</v>
      </c>
      <c r="B404" s="14">
        <v>43568.276782407411</v>
      </c>
      <c r="C404">
        <v>1</v>
      </c>
      <c r="D404">
        <v>4</v>
      </c>
      <c r="E404">
        <f t="shared" si="7"/>
        <v>1</v>
      </c>
      <c r="F404" s="9">
        <v>3.0000000726431608</v>
      </c>
    </row>
    <row r="405" spans="1:6" x14ac:dyDescent="0.3">
      <c r="A405" t="s">
        <v>5</v>
      </c>
      <c r="B405" s="14">
        <v>43568.462048611109</v>
      </c>
      <c r="C405">
        <v>8</v>
      </c>
      <c r="D405">
        <v>4</v>
      </c>
      <c r="E405">
        <f t="shared" si="7"/>
        <v>8</v>
      </c>
      <c r="F405" s="9">
        <v>16006.999999517575</v>
      </c>
    </row>
    <row r="406" spans="1:6" x14ac:dyDescent="0.3">
      <c r="A406" t="s">
        <v>5</v>
      </c>
      <c r="B406" s="14">
        <v>43568.601215277777</v>
      </c>
      <c r="C406">
        <v>6</v>
      </c>
      <c r="D406">
        <v>4</v>
      </c>
      <c r="E406">
        <f t="shared" si="7"/>
        <v>6</v>
      </c>
      <c r="F406" s="9">
        <v>12024.000000092201</v>
      </c>
    </row>
    <row r="407" spans="1:6" x14ac:dyDescent="0.3">
      <c r="A407" t="s">
        <v>5</v>
      </c>
      <c r="B407" s="14">
        <v>43568.6012962963</v>
      </c>
      <c r="C407">
        <v>1</v>
      </c>
      <c r="D407">
        <v>4</v>
      </c>
      <c r="E407">
        <f t="shared" si="7"/>
        <v>1</v>
      </c>
      <c r="F407" s="9">
        <v>7.0000003790482879</v>
      </c>
    </row>
    <row r="408" spans="1:6" x14ac:dyDescent="0.3">
      <c r="A408" t="s">
        <v>5</v>
      </c>
      <c r="B408" s="14">
        <v>43568.636400462965</v>
      </c>
      <c r="C408">
        <v>8</v>
      </c>
      <c r="D408">
        <v>4</v>
      </c>
      <c r="E408">
        <f t="shared" si="7"/>
        <v>8</v>
      </c>
      <c r="F408" s="9">
        <v>3032.9999998910353</v>
      </c>
    </row>
    <row r="409" spans="1:6" x14ac:dyDescent="0.3">
      <c r="A409" t="s">
        <v>5</v>
      </c>
      <c r="B409" s="14">
        <v>43568.636446759258</v>
      </c>
      <c r="C409">
        <v>1</v>
      </c>
      <c r="D409">
        <v>4</v>
      </c>
      <c r="E409">
        <f t="shared" si="7"/>
        <v>1</v>
      </c>
      <c r="F409" s="9">
        <v>3.9999996777623892</v>
      </c>
    </row>
    <row r="410" spans="1:6" x14ac:dyDescent="0.3">
      <c r="A410" t="s">
        <v>5</v>
      </c>
      <c r="B410" s="14">
        <v>43568.636481481481</v>
      </c>
      <c r="C410">
        <v>1</v>
      </c>
      <c r="D410">
        <v>4</v>
      </c>
      <c r="E410">
        <f t="shared" si="7"/>
        <v>1</v>
      </c>
      <c r="F410" s="9">
        <v>3.0000000726431608</v>
      </c>
    </row>
    <row r="411" spans="1:6" x14ac:dyDescent="0.3">
      <c r="A411" t="s">
        <v>5</v>
      </c>
      <c r="B411" s="14">
        <v>43568.636516203704</v>
      </c>
      <c r="C411">
        <v>1</v>
      </c>
      <c r="D411">
        <v>4</v>
      </c>
      <c r="E411">
        <f t="shared" si="7"/>
        <v>1</v>
      </c>
      <c r="F411" s="9">
        <v>3.0000000726431608</v>
      </c>
    </row>
    <row r="412" spans="1:6" x14ac:dyDescent="0.3">
      <c r="A412" t="s">
        <v>5</v>
      </c>
      <c r="B412" s="14">
        <v>43568.636550925927</v>
      </c>
      <c r="C412">
        <v>1</v>
      </c>
      <c r="D412">
        <v>4</v>
      </c>
      <c r="E412">
        <f t="shared" si="7"/>
        <v>1</v>
      </c>
      <c r="F412" s="9">
        <v>3.0000000726431608</v>
      </c>
    </row>
    <row r="413" spans="1:6" x14ac:dyDescent="0.3">
      <c r="A413" t="s">
        <v>5</v>
      </c>
      <c r="B413" s="14">
        <v>43569.245312500003</v>
      </c>
      <c r="C413">
        <v>6</v>
      </c>
      <c r="D413">
        <v>4</v>
      </c>
      <c r="E413">
        <f t="shared" si="7"/>
        <v>6</v>
      </c>
      <c r="F413" s="9">
        <v>52597.000000183471</v>
      </c>
    </row>
    <row r="414" spans="1:6" x14ac:dyDescent="0.3">
      <c r="A414" t="s">
        <v>5</v>
      </c>
      <c r="B414" s="14">
        <v>43569.425879629627</v>
      </c>
      <c r="C414">
        <v>8</v>
      </c>
      <c r="D414">
        <v>4</v>
      </c>
      <c r="E414">
        <f t="shared" si="7"/>
        <v>8</v>
      </c>
      <c r="F414" s="9">
        <v>15600.99999953527</v>
      </c>
    </row>
    <row r="415" spans="1:6" x14ac:dyDescent="0.3">
      <c r="A415" t="s">
        <v>5</v>
      </c>
      <c r="B415" s="14">
        <v>43569.42591435185</v>
      </c>
      <c r="C415">
        <v>3</v>
      </c>
      <c r="D415">
        <v>4</v>
      </c>
      <c r="E415">
        <f t="shared" si="7"/>
        <v>3</v>
      </c>
      <c r="F415" s="9">
        <v>3.0000000726431608</v>
      </c>
    </row>
    <row r="416" spans="1:6" x14ac:dyDescent="0.3">
      <c r="A416" t="s">
        <v>5</v>
      </c>
      <c r="B416" s="14">
        <v>43570.157326388886</v>
      </c>
      <c r="C416">
        <v>8</v>
      </c>
      <c r="D416">
        <v>4</v>
      </c>
      <c r="E416">
        <f t="shared" si="7"/>
        <v>8</v>
      </c>
      <c r="F416" s="9">
        <v>63193.999999877997</v>
      </c>
    </row>
    <row r="417" spans="1:6" x14ac:dyDescent="0.3">
      <c r="A417" t="s">
        <v>5</v>
      </c>
      <c r="B417" s="14">
        <v>43570.262881944444</v>
      </c>
      <c r="C417">
        <v>8</v>
      </c>
      <c r="D417">
        <v>4</v>
      </c>
      <c r="E417">
        <f t="shared" si="7"/>
        <v>8</v>
      </c>
      <c r="F417" s="9">
        <v>9120.0000001816079</v>
      </c>
    </row>
    <row r="418" spans="1:6" x14ac:dyDescent="0.3">
      <c r="A418" t="s">
        <v>9</v>
      </c>
      <c r="B418" s="14">
        <v>43480.704988425925</v>
      </c>
      <c r="C418">
        <v>3</v>
      </c>
      <c r="D418">
        <v>12</v>
      </c>
      <c r="E418">
        <f t="shared" si="7"/>
        <v>11</v>
      </c>
    </row>
    <row r="419" spans="1:6" x14ac:dyDescent="0.3">
      <c r="A419" t="s">
        <v>9</v>
      </c>
      <c r="B419" s="14">
        <v>43480.705034722225</v>
      </c>
      <c r="C419">
        <v>1</v>
      </c>
      <c r="D419">
        <v>12</v>
      </c>
      <c r="E419">
        <f t="shared" si="7"/>
        <v>9</v>
      </c>
      <c r="F419" s="9">
        <v>4.000000306405127</v>
      </c>
    </row>
    <row r="420" spans="1:6" x14ac:dyDescent="0.3">
      <c r="A420" t="s">
        <v>9</v>
      </c>
      <c r="B420" s="14">
        <v>43483.548101851855</v>
      </c>
      <c r="C420">
        <v>1</v>
      </c>
      <c r="D420">
        <v>12</v>
      </c>
      <c r="E420">
        <f t="shared" si="7"/>
        <v>9</v>
      </c>
      <c r="F420" s="9">
        <v>245641.00000003818</v>
      </c>
    </row>
    <row r="421" spans="1:6" x14ac:dyDescent="0.3">
      <c r="A421" t="s">
        <v>9</v>
      </c>
      <c r="B421" s="14">
        <v>43483.648379629631</v>
      </c>
      <c r="C421">
        <v>7</v>
      </c>
      <c r="D421">
        <v>12</v>
      </c>
      <c r="E421">
        <f t="shared" si="7"/>
        <v>15</v>
      </c>
      <c r="F421" s="9">
        <v>8663.999999826774</v>
      </c>
    </row>
    <row r="422" spans="1:6" x14ac:dyDescent="0.3">
      <c r="A422" t="s">
        <v>9</v>
      </c>
      <c r="B422" s="14">
        <v>43483.6484375</v>
      </c>
      <c r="C422">
        <v>2</v>
      </c>
      <c r="D422">
        <v>12</v>
      </c>
      <c r="E422">
        <f t="shared" si="7"/>
        <v>10</v>
      </c>
      <c r="F422" s="9">
        <v>4.9999999115243554</v>
      </c>
    </row>
    <row r="423" spans="1:6" x14ac:dyDescent="0.3">
      <c r="A423" t="s">
        <v>9</v>
      </c>
      <c r="B423" s="14">
        <v>43483.857673611114</v>
      </c>
      <c r="C423">
        <v>7</v>
      </c>
      <c r="D423">
        <v>12</v>
      </c>
      <c r="E423">
        <f t="shared" si="7"/>
        <v>15</v>
      </c>
      <c r="F423" s="9">
        <v>18078.000000212342</v>
      </c>
    </row>
    <row r="424" spans="1:6" x14ac:dyDescent="0.3">
      <c r="A424" t="s">
        <v>9</v>
      </c>
      <c r="B424" s="14">
        <v>43484.385150462964</v>
      </c>
      <c r="C424">
        <v>8</v>
      </c>
      <c r="D424">
        <v>12</v>
      </c>
      <c r="E424">
        <f t="shared" si="7"/>
        <v>16</v>
      </c>
      <c r="F424" s="9">
        <v>45573.99999985937</v>
      </c>
    </row>
    <row r="425" spans="1:6" x14ac:dyDescent="0.3">
      <c r="A425" t="s">
        <v>9</v>
      </c>
      <c r="B425" s="14">
        <v>43484.387349537035</v>
      </c>
      <c r="C425">
        <v>7</v>
      </c>
      <c r="D425">
        <v>12</v>
      </c>
      <c r="E425">
        <f t="shared" si="7"/>
        <v>15</v>
      </c>
      <c r="F425" s="9">
        <v>189.99999978113919</v>
      </c>
    </row>
    <row r="426" spans="1:6" x14ac:dyDescent="0.3">
      <c r="A426" t="s">
        <v>9</v>
      </c>
      <c r="B426" s="14">
        <v>43484.389606481483</v>
      </c>
      <c r="C426">
        <v>7</v>
      </c>
      <c r="D426">
        <v>12</v>
      </c>
      <c r="E426">
        <f t="shared" si="7"/>
        <v>15</v>
      </c>
      <c r="F426" s="9">
        <v>195.00000032130629</v>
      </c>
    </row>
    <row r="427" spans="1:6" x14ac:dyDescent="0.3">
      <c r="A427" t="s">
        <v>9</v>
      </c>
      <c r="B427" s="14">
        <v>43484.391863425924</v>
      </c>
      <c r="C427">
        <v>7</v>
      </c>
      <c r="D427">
        <v>12</v>
      </c>
      <c r="E427">
        <f t="shared" si="7"/>
        <v>15</v>
      </c>
      <c r="F427" s="9">
        <v>194.99999969266355</v>
      </c>
    </row>
    <row r="428" spans="1:6" x14ac:dyDescent="0.3">
      <c r="A428" t="s">
        <v>9</v>
      </c>
      <c r="B428" s="14">
        <v>43484.425034722219</v>
      </c>
      <c r="C428">
        <v>4</v>
      </c>
      <c r="D428">
        <v>12</v>
      </c>
      <c r="E428">
        <f t="shared" si="7"/>
        <v>12</v>
      </c>
      <c r="F428" s="9">
        <v>2865.9999998286366</v>
      </c>
    </row>
    <row r="429" spans="1:6" x14ac:dyDescent="0.3">
      <c r="A429" t="s">
        <v>9</v>
      </c>
      <c r="B429" s="14">
        <v>43487.203969907408</v>
      </c>
      <c r="C429">
        <v>8</v>
      </c>
      <c r="D429">
        <v>12</v>
      </c>
      <c r="E429">
        <f t="shared" si="7"/>
        <v>16</v>
      </c>
      <c r="F429" s="9">
        <v>240100.00000039581</v>
      </c>
    </row>
    <row r="430" spans="1:6" x14ac:dyDescent="0.3">
      <c r="A430" t="s">
        <v>9</v>
      </c>
      <c r="B430" s="14">
        <v>43487.204108796293</v>
      </c>
      <c r="C430">
        <v>1</v>
      </c>
      <c r="D430">
        <v>12</v>
      </c>
      <c r="E430">
        <f t="shared" si="7"/>
        <v>9</v>
      </c>
      <c r="F430" s="9">
        <v>11.999999661929905</v>
      </c>
    </row>
    <row r="431" spans="1:6" x14ac:dyDescent="0.3">
      <c r="A431" t="s">
        <v>9</v>
      </c>
      <c r="B431" s="14">
        <v>43487.20616898148</v>
      </c>
      <c r="C431">
        <v>8</v>
      </c>
      <c r="D431">
        <v>12</v>
      </c>
      <c r="E431">
        <f t="shared" si="7"/>
        <v>16</v>
      </c>
      <c r="F431" s="9">
        <v>178.00000011920929</v>
      </c>
    </row>
    <row r="432" spans="1:6" x14ac:dyDescent="0.3">
      <c r="A432" t="s">
        <v>9</v>
      </c>
      <c r="B432" s="14">
        <v>43487.206261574072</v>
      </c>
      <c r="C432">
        <v>3</v>
      </c>
      <c r="D432">
        <v>12</v>
      </c>
      <c r="E432">
        <f t="shared" si="7"/>
        <v>11</v>
      </c>
      <c r="F432" s="9">
        <v>7.9999999841675162</v>
      </c>
    </row>
    <row r="433" spans="1:6" x14ac:dyDescent="0.3">
      <c r="A433" t="s">
        <v>9</v>
      </c>
      <c r="B433" s="14">
        <v>43487.206319444442</v>
      </c>
      <c r="C433">
        <v>2</v>
      </c>
      <c r="D433">
        <v>12</v>
      </c>
      <c r="E433">
        <f t="shared" si="7"/>
        <v>10</v>
      </c>
      <c r="F433" s="9">
        <v>4.9999999115243554</v>
      </c>
    </row>
    <row r="434" spans="1:6" x14ac:dyDescent="0.3">
      <c r="A434" t="s">
        <v>9</v>
      </c>
      <c r="B434" s="14">
        <v>43487.206377314818</v>
      </c>
      <c r="C434">
        <v>2</v>
      </c>
      <c r="D434">
        <v>12</v>
      </c>
      <c r="E434">
        <f t="shared" si="7"/>
        <v>10</v>
      </c>
      <c r="F434" s="9">
        <v>5.0000005401670933</v>
      </c>
    </row>
    <row r="435" spans="1:6" x14ac:dyDescent="0.3">
      <c r="A435" t="s">
        <v>9</v>
      </c>
      <c r="B435" s="14">
        <v>43487.206458333334</v>
      </c>
      <c r="C435">
        <v>7</v>
      </c>
      <c r="D435">
        <v>12</v>
      </c>
      <c r="E435">
        <f t="shared" si="7"/>
        <v>15</v>
      </c>
      <c r="F435" s="9">
        <v>6.99999975040555</v>
      </c>
    </row>
    <row r="436" spans="1:6" x14ac:dyDescent="0.3">
      <c r="A436" t="s">
        <v>9</v>
      </c>
      <c r="B436" s="14">
        <v>43487.206678240742</v>
      </c>
      <c r="C436">
        <v>4</v>
      </c>
      <c r="D436">
        <v>12</v>
      </c>
      <c r="E436">
        <f t="shared" si="7"/>
        <v>12</v>
      </c>
      <c r="F436" s="9">
        <v>19.000000040978193</v>
      </c>
    </row>
    <row r="437" spans="1:6" x14ac:dyDescent="0.3">
      <c r="A437" t="s">
        <v>9</v>
      </c>
      <c r="B437" s="14">
        <v>43487.206979166665</v>
      </c>
      <c r="C437">
        <v>9</v>
      </c>
      <c r="D437">
        <v>12</v>
      </c>
      <c r="E437">
        <f t="shared" si="7"/>
        <v>17</v>
      </c>
      <c r="F437" s="9">
        <v>25.999999791383743</v>
      </c>
    </row>
    <row r="438" spans="1:6" x14ac:dyDescent="0.3">
      <c r="A438" t="s">
        <v>9</v>
      </c>
      <c r="B438" s="14">
        <v>43487.207037037035</v>
      </c>
      <c r="C438">
        <v>2</v>
      </c>
      <c r="D438">
        <v>12</v>
      </c>
      <c r="E438">
        <f t="shared" si="7"/>
        <v>10</v>
      </c>
      <c r="F438" s="9">
        <v>4.9999999115243554</v>
      </c>
    </row>
    <row r="439" spans="1:6" x14ac:dyDescent="0.3">
      <c r="A439" t="s">
        <v>9</v>
      </c>
      <c r="B439" s="14">
        <v>43487.255312499998</v>
      </c>
      <c r="C439">
        <v>8</v>
      </c>
      <c r="D439">
        <v>12</v>
      </c>
      <c r="E439">
        <f t="shared" si="7"/>
        <v>16</v>
      </c>
      <c r="F439" s="9">
        <v>4170.9999999962747</v>
      </c>
    </row>
    <row r="440" spans="1:6" x14ac:dyDescent="0.3">
      <c r="A440" t="s">
        <v>9</v>
      </c>
      <c r="B440" s="14">
        <v>43487.255613425928</v>
      </c>
      <c r="C440">
        <v>8</v>
      </c>
      <c r="D440">
        <v>12</v>
      </c>
      <c r="E440">
        <f t="shared" si="7"/>
        <v>16</v>
      </c>
      <c r="F440" s="9">
        <v>26.000000420026481</v>
      </c>
    </row>
    <row r="441" spans="1:6" x14ac:dyDescent="0.3">
      <c r="A441" t="s">
        <v>9</v>
      </c>
      <c r="B441" s="14">
        <v>43487.308032407411</v>
      </c>
      <c r="C441">
        <v>8</v>
      </c>
      <c r="D441">
        <v>12</v>
      </c>
      <c r="E441">
        <f t="shared" si="7"/>
        <v>16</v>
      </c>
      <c r="F441" s="9">
        <v>4529.0000000735745</v>
      </c>
    </row>
    <row r="442" spans="1:6" x14ac:dyDescent="0.3">
      <c r="A442" t="s">
        <v>9</v>
      </c>
      <c r="B442" s="14">
        <v>43487.311296296299</v>
      </c>
      <c r="C442">
        <v>6</v>
      </c>
      <c r="D442">
        <v>12</v>
      </c>
      <c r="E442">
        <f t="shared" si="7"/>
        <v>14</v>
      </c>
      <c r="F442" s="9">
        <v>281.999999913387</v>
      </c>
    </row>
    <row r="443" spans="1:6" x14ac:dyDescent="0.3">
      <c r="A443" t="s">
        <v>9</v>
      </c>
      <c r="B443" s="14">
        <v>43487.314675925925</v>
      </c>
      <c r="C443">
        <v>8</v>
      </c>
      <c r="D443">
        <v>12</v>
      </c>
      <c r="E443">
        <f t="shared" si="7"/>
        <v>16</v>
      </c>
      <c r="F443" s="9">
        <v>291.99999973643571</v>
      </c>
    </row>
    <row r="444" spans="1:6" x14ac:dyDescent="0.3">
      <c r="A444" t="s">
        <v>9</v>
      </c>
      <c r="B444" s="14">
        <v>43487.337511574071</v>
      </c>
      <c r="C444">
        <v>8</v>
      </c>
      <c r="D444">
        <v>12</v>
      </c>
      <c r="E444">
        <f t="shared" si="7"/>
        <v>16</v>
      </c>
      <c r="F444" s="9">
        <v>1972.9999997885898</v>
      </c>
    </row>
    <row r="445" spans="1:6" x14ac:dyDescent="0.3">
      <c r="A445" t="s">
        <v>9</v>
      </c>
      <c r="B445" s="14">
        <v>43487.593738425923</v>
      </c>
      <c r="C445">
        <v>1</v>
      </c>
      <c r="D445">
        <v>12</v>
      </c>
      <c r="E445">
        <f t="shared" si="7"/>
        <v>9</v>
      </c>
      <c r="F445" s="9">
        <v>22138.00000003539</v>
      </c>
    </row>
    <row r="446" spans="1:6" x14ac:dyDescent="0.3">
      <c r="A446" t="s">
        <v>9</v>
      </c>
      <c r="B446" s="14">
        <v>43487.593773148146</v>
      </c>
      <c r="C446">
        <v>1</v>
      </c>
      <c r="D446">
        <v>12</v>
      </c>
      <c r="E446">
        <f t="shared" si="7"/>
        <v>9</v>
      </c>
      <c r="F446" s="9">
        <v>3.0000000726431608</v>
      </c>
    </row>
    <row r="447" spans="1:6" x14ac:dyDescent="0.3">
      <c r="A447" t="s">
        <v>9</v>
      </c>
      <c r="B447" s="14">
        <v>43487.651006944441</v>
      </c>
      <c r="C447">
        <v>6</v>
      </c>
      <c r="D447">
        <v>12</v>
      </c>
      <c r="E447">
        <f t="shared" si="7"/>
        <v>14</v>
      </c>
      <c r="F447" s="9">
        <v>4944.9999998789281</v>
      </c>
    </row>
    <row r="448" spans="1:6" x14ac:dyDescent="0.3">
      <c r="A448" t="s">
        <v>9</v>
      </c>
      <c r="B448" s="14">
        <v>43487.789942129632</v>
      </c>
      <c r="C448">
        <v>6</v>
      </c>
      <c r="D448">
        <v>12</v>
      </c>
      <c r="E448">
        <f t="shared" si="7"/>
        <v>14</v>
      </c>
      <c r="F448" s="9">
        <v>12004.000000446104</v>
      </c>
    </row>
    <row r="449" spans="1:6" x14ac:dyDescent="0.3">
      <c r="A449" t="s">
        <v>9</v>
      </c>
      <c r="B449" s="14">
        <v>43487.858182870368</v>
      </c>
      <c r="C449">
        <v>7</v>
      </c>
      <c r="D449">
        <v>12</v>
      </c>
      <c r="E449">
        <f t="shared" si="7"/>
        <v>15</v>
      </c>
      <c r="F449" s="9">
        <v>5895.9999996470287</v>
      </c>
    </row>
    <row r="450" spans="1:6" x14ac:dyDescent="0.3">
      <c r="A450" t="s">
        <v>9</v>
      </c>
      <c r="B450" s="14">
        <v>43487.862812500003</v>
      </c>
      <c r="C450">
        <v>7</v>
      </c>
      <c r="D450">
        <v>12</v>
      </c>
      <c r="E450">
        <f t="shared" ref="E450:E513" si="8">D450-4+C450</f>
        <v>15</v>
      </c>
      <c r="F450" s="9">
        <v>400.00000046566129</v>
      </c>
    </row>
    <row r="451" spans="1:6" x14ac:dyDescent="0.3">
      <c r="A451" t="s">
        <v>9</v>
      </c>
      <c r="B451" s="14">
        <v>43487.949953703705</v>
      </c>
      <c r="C451">
        <v>6</v>
      </c>
      <c r="D451">
        <v>12</v>
      </c>
      <c r="E451">
        <f t="shared" si="8"/>
        <v>14</v>
      </c>
      <c r="F451" s="9">
        <v>7528.9999997941777</v>
      </c>
    </row>
    <row r="452" spans="1:6" x14ac:dyDescent="0.3">
      <c r="A452" t="s">
        <v>9</v>
      </c>
      <c r="B452" s="14">
        <v>43488.037743055553</v>
      </c>
      <c r="C452">
        <v>7</v>
      </c>
      <c r="D452">
        <v>12</v>
      </c>
      <c r="E452">
        <f t="shared" si="8"/>
        <v>15</v>
      </c>
      <c r="F452" s="9">
        <v>7584.9999996833503</v>
      </c>
    </row>
    <row r="453" spans="1:6" x14ac:dyDescent="0.3">
      <c r="A453" t="s">
        <v>9</v>
      </c>
      <c r="B453" s="14">
        <v>43488.04074074074</v>
      </c>
      <c r="C453">
        <v>7</v>
      </c>
      <c r="D453">
        <v>12</v>
      </c>
      <c r="E453">
        <f t="shared" si="8"/>
        <v>15</v>
      </c>
      <c r="F453" s="9">
        <v>259.00000019464642</v>
      </c>
    </row>
    <row r="454" spans="1:6" x14ac:dyDescent="0.3">
      <c r="A454" t="s">
        <v>9</v>
      </c>
      <c r="B454" s="14">
        <v>43488.356585648151</v>
      </c>
      <c r="C454">
        <v>7</v>
      </c>
      <c r="D454">
        <v>12</v>
      </c>
      <c r="E454">
        <f t="shared" si="8"/>
        <v>15</v>
      </c>
      <c r="F454" s="9">
        <v>27289.000000292435</v>
      </c>
    </row>
    <row r="455" spans="1:6" x14ac:dyDescent="0.3">
      <c r="A455" t="s">
        <v>9</v>
      </c>
      <c r="B455" s="14">
        <v>43488.561481481483</v>
      </c>
      <c r="C455">
        <v>5</v>
      </c>
      <c r="D455">
        <v>12</v>
      </c>
      <c r="E455">
        <f t="shared" si="8"/>
        <v>13</v>
      </c>
      <c r="F455" s="9">
        <v>17702.999999932945</v>
      </c>
    </row>
    <row r="456" spans="1:6" x14ac:dyDescent="0.3">
      <c r="A456" t="s">
        <v>9</v>
      </c>
      <c r="B456" s="14">
        <v>43488.563680555555</v>
      </c>
      <c r="C456">
        <v>6</v>
      </c>
      <c r="D456">
        <v>12</v>
      </c>
      <c r="E456">
        <f t="shared" si="8"/>
        <v>14</v>
      </c>
      <c r="F456" s="9">
        <v>189.99999978113919</v>
      </c>
    </row>
    <row r="457" spans="1:6" x14ac:dyDescent="0.3">
      <c r="A457" t="s">
        <v>9</v>
      </c>
      <c r="B457" s="14">
        <v>43488.565937500003</v>
      </c>
      <c r="C457">
        <v>6</v>
      </c>
      <c r="D457">
        <v>12</v>
      </c>
      <c r="E457">
        <f t="shared" si="8"/>
        <v>14</v>
      </c>
      <c r="F457" s="9">
        <v>195.00000032130629</v>
      </c>
    </row>
    <row r="458" spans="1:6" x14ac:dyDescent="0.3">
      <c r="A458" t="s">
        <v>9</v>
      </c>
      <c r="B458" s="14">
        <v>43488.568194444444</v>
      </c>
      <c r="C458">
        <v>7</v>
      </c>
      <c r="D458">
        <v>12</v>
      </c>
      <c r="E458">
        <f t="shared" si="8"/>
        <v>15</v>
      </c>
      <c r="F458" s="9">
        <v>194.99999969266355</v>
      </c>
    </row>
    <row r="459" spans="1:6" x14ac:dyDescent="0.3">
      <c r="A459" t="s">
        <v>9</v>
      </c>
      <c r="B459" s="14">
        <v>43488.760254629633</v>
      </c>
      <c r="C459">
        <v>6</v>
      </c>
      <c r="D459">
        <v>12</v>
      </c>
      <c r="E459">
        <f t="shared" si="8"/>
        <v>14</v>
      </c>
      <c r="F459" s="9">
        <v>16594.000000320375</v>
      </c>
    </row>
    <row r="460" spans="1:6" x14ac:dyDescent="0.3">
      <c r="A460" t="s">
        <v>9</v>
      </c>
      <c r="B460" s="14">
        <v>43488.760289351849</v>
      </c>
      <c r="C460">
        <v>1</v>
      </c>
      <c r="D460">
        <v>12</v>
      </c>
      <c r="E460">
        <f t="shared" si="8"/>
        <v>9</v>
      </c>
      <c r="F460" s="9">
        <v>2.999999444000423</v>
      </c>
    </row>
    <row r="461" spans="1:6" x14ac:dyDescent="0.3">
      <c r="A461" t="s">
        <v>9</v>
      </c>
      <c r="B461" s="14">
        <v>43488.761365740742</v>
      </c>
      <c r="C461">
        <v>4</v>
      </c>
      <c r="D461">
        <v>12</v>
      </c>
      <c r="E461">
        <f t="shared" si="8"/>
        <v>12</v>
      </c>
      <c r="F461" s="9">
        <v>93.000000366009772</v>
      </c>
    </row>
    <row r="462" spans="1:6" x14ac:dyDescent="0.3">
      <c r="A462" t="s">
        <v>9</v>
      </c>
      <c r="B462" s="14">
        <v>43488.763321759259</v>
      </c>
      <c r="C462">
        <v>6</v>
      </c>
      <c r="D462">
        <v>12</v>
      </c>
      <c r="E462">
        <f t="shared" si="8"/>
        <v>14</v>
      </c>
      <c r="F462" s="9">
        <v>168.99999990127981</v>
      </c>
    </row>
    <row r="463" spans="1:6" x14ac:dyDescent="0.3">
      <c r="A463" t="s">
        <v>9</v>
      </c>
      <c r="B463" s="14">
        <v>43489.35434027778</v>
      </c>
      <c r="C463">
        <v>6</v>
      </c>
      <c r="D463">
        <v>12</v>
      </c>
      <c r="E463">
        <f t="shared" si="8"/>
        <v>14</v>
      </c>
      <c r="F463" s="9">
        <v>51064.000000152737</v>
      </c>
    </row>
    <row r="464" spans="1:6" x14ac:dyDescent="0.3">
      <c r="A464" t="s">
        <v>9</v>
      </c>
      <c r="B464" s="14">
        <v>43489.357407407406</v>
      </c>
      <c r="C464">
        <v>7</v>
      </c>
      <c r="D464">
        <v>12</v>
      </c>
      <c r="E464">
        <f t="shared" si="8"/>
        <v>15</v>
      </c>
      <c r="F464" s="9">
        <v>264.99999971129</v>
      </c>
    </row>
    <row r="465" spans="1:6" x14ac:dyDescent="0.3">
      <c r="A465" t="s">
        <v>9</v>
      </c>
      <c r="B465" s="14">
        <v>43489.359930555554</v>
      </c>
      <c r="C465">
        <v>5</v>
      </c>
      <c r="D465">
        <v>12</v>
      </c>
      <c r="E465">
        <f t="shared" si="8"/>
        <v>13</v>
      </c>
      <c r="F465" s="9">
        <v>218.00000004004687</v>
      </c>
    </row>
    <row r="466" spans="1:6" x14ac:dyDescent="0.3">
      <c r="A466" t="s">
        <v>9</v>
      </c>
      <c r="B466" s="14">
        <v>43489.362118055556</v>
      </c>
      <c r="C466">
        <v>5</v>
      </c>
      <c r="D466">
        <v>12</v>
      </c>
      <c r="E466">
        <f t="shared" si="8"/>
        <v>13</v>
      </c>
      <c r="F466" s="9">
        <v>189.00000017601997</v>
      </c>
    </row>
    <row r="467" spans="1:6" x14ac:dyDescent="0.3">
      <c r="A467" t="s">
        <v>9</v>
      </c>
      <c r="B467" s="14">
        <v>43489.364710648151</v>
      </c>
      <c r="C467">
        <v>3</v>
      </c>
      <c r="D467">
        <v>12</v>
      </c>
      <c r="E467">
        <f t="shared" si="8"/>
        <v>11</v>
      </c>
      <c r="F467" s="9">
        <v>224.00000018533319</v>
      </c>
    </row>
    <row r="468" spans="1:6" x14ac:dyDescent="0.3">
      <c r="A468" t="s">
        <v>9</v>
      </c>
      <c r="B468" s="14">
        <v>43489.367256944446</v>
      </c>
      <c r="C468">
        <v>4</v>
      </c>
      <c r="D468">
        <v>12</v>
      </c>
      <c r="E468">
        <f t="shared" si="8"/>
        <v>12</v>
      </c>
      <c r="F468" s="9">
        <v>219.99999987892807</v>
      </c>
    </row>
    <row r="469" spans="1:6" x14ac:dyDescent="0.3">
      <c r="A469" t="s">
        <v>9</v>
      </c>
      <c r="B469" s="14">
        <v>43489.370196759257</v>
      </c>
      <c r="C469">
        <v>7</v>
      </c>
      <c r="D469">
        <v>12</v>
      </c>
      <c r="E469">
        <f t="shared" si="8"/>
        <v>15</v>
      </c>
      <c r="F469" s="9">
        <v>253.99999965447932</v>
      </c>
    </row>
    <row r="470" spans="1:6" x14ac:dyDescent="0.3">
      <c r="A470" t="s">
        <v>9</v>
      </c>
      <c r="B470" s="14">
        <v>43489.37295138889</v>
      </c>
      <c r="C470">
        <v>7</v>
      </c>
      <c r="D470">
        <v>12</v>
      </c>
      <c r="E470">
        <f t="shared" si="8"/>
        <v>15</v>
      </c>
      <c r="F470" s="9">
        <v>238.00000031478703</v>
      </c>
    </row>
    <row r="471" spans="1:6" x14ac:dyDescent="0.3">
      <c r="A471" t="s">
        <v>9</v>
      </c>
      <c r="B471" s="14">
        <v>43489.3750462963</v>
      </c>
      <c r="C471">
        <v>2</v>
      </c>
      <c r="D471">
        <v>12</v>
      </c>
      <c r="E471">
        <f t="shared" si="8"/>
        <v>10</v>
      </c>
      <c r="F471" s="9">
        <v>181.00000019185245</v>
      </c>
    </row>
    <row r="472" spans="1:6" x14ac:dyDescent="0.3">
      <c r="A472" t="s">
        <v>9</v>
      </c>
      <c r="B472" s="14">
        <v>43489.377222222225</v>
      </c>
      <c r="C472">
        <v>6</v>
      </c>
      <c r="D472">
        <v>12</v>
      </c>
      <c r="E472">
        <f t="shared" si="8"/>
        <v>14</v>
      </c>
      <c r="F472" s="9">
        <v>187.999999942258</v>
      </c>
    </row>
    <row r="473" spans="1:6" x14ac:dyDescent="0.3">
      <c r="A473" t="s">
        <v>9</v>
      </c>
      <c r="B473" s="14">
        <v>43489.379363425927</v>
      </c>
      <c r="C473">
        <v>4</v>
      </c>
      <c r="D473">
        <v>12</v>
      </c>
      <c r="E473">
        <f t="shared" si="8"/>
        <v>12</v>
      </c>
      <c r="F473" s="9">
        <v>184.99999986961484</v>
      </c>
    </row>
    <row r="474" spans="1:6" x14ac:dyDescent="0.3">
      <c r="A474" t="s">
        <v>9</v>
      </c>
      <c r="B474" s="14">
        <v>43489.381388888891</v>
      </c>
      <c r="C474">
        <v>7</v>
      </c>
      <c r="D474">
        <v>12</v>
      </c>
      <c r="E474">
        <f t="shared" si="8"/>
        <v>15</v>
      </c>
      <c r="F474" s="9">
        <v>175.00000004656613</v>
      </c>
    </row>
    <row r="475" spans="1:6" x14ac:dyDescent="0.3">
      <c r="A475" t="s">
        <v>9</v>
      </c>
      <c r="B475" s="14">
        <v>43489.383587962962</v>
      </c>
      <c r="C475">
        <v>7</v>
      </c>
      <c r="D475">
        <v>12</v>
      </c>
      <c r="E475">
        <f t="shared" si="8"/>
        <v>15</v>
      </c>
      <c r="F475" s="9">
        <v>189.99999978113919</v>
      </c>
    </row>
    <row r="476" spans="1:6" x14ac:dyDescent="0.3">
      <c r="A476" t="s">
        <v>9</v>
      </c>
      <c r="B476" s="14">
        <v>43489.387141203704</v>
      </c>
      <c r="C476">
        <v>5</v>
      </c>
      <c r="D476">
        <v>12</v>
      </c>
      <c r="E476">
        <f t="shared" si="8"/>
        <v>13</v>
      </c>
      <c r="F476" s="9">
        <v>307.00000009965152</v>
      </c>
    </row>
    <row r="477" spans="1:6" x14ac:dyDescent="0.3">
      <c r="A477" t="s">
        <v>9</v>
      </c>
      <c r="B477" s="14">
        <v>43489.390231481484</v>
      </c>
      <c r="C477">
        <v>6</v>
      </c>
      <c r="D477">
        <v>12</v>
      </c>
      <c r="E477">
        <f t="shared" si="8"/>
        <v>14</v>
      </c>
      <c r="F477" s="9">
        <v>267.00000017881393</v>
      </c>
    </row>
    <row r="478" spans="1:6" x14ac:dyDescent="0.3">
      <c r="A478" t="s">
        <v>9</v>
      </c>
      <c r="B478" s="14">
        <v>43489.393159722225</v>
      </c>
      <c r="C478">
        <v>6</v>
      </c>
      <c r="D478">
        <v>12</v>
      </c>
      <c r="E478">
        <f t="shared" si="8"/>
        <v>14</v>
      </c>
      <c r="F478" s="9">
        <v>253.0000000493601</v>
      </c>
    </row>
    <row r="479" spans="1:6" x14ac:dyDescent="0.3">
      <c r="A479" t="s">
        <v>9</v>
      </c>
      <c r="B479" s="14">
        <v>43489.393194444441</v>
      </c>
      <c r="C479">
        <v>1</v>
      </c>
      <c r="D479">
        <v>12</v>
      </c>
      <c r="E479">
        <f t="shared" si="8"/>
        <v>9</v>
      </c>
      <c r="F479" s="9">
        <v>2.999999444000423</v>
      </c>
    </row>
    <row r="480" spans="1:6" x14ac:dyDescent="0.3">
      <c r="A480" t="s">
        <v>9</v>
      </c>
      <c r="B480" s="14">
        <v>43489.401643518519</v>
      </c>
      <c r="C480">
        <v>7</v>
      </c>
      <c r="D480">
        <v>12</v>
      </c>
      <c r="E480">
        <f t="shared" si="8"/>
        <v>15</v>
      </c>
      <c r="F480" s="9">
        <v>730.00000028405339</v>
      </c>
    </row>
    <row r="481" spans="1:6" x14ac:dyDescent="0.3">
      <c r="A481" t="s">
        <v>9</v>
      </c>
      <c r="B481" s="14">
        <v>43489.404942129629</v>
      </c>
      <c r="C481">
        <v>7</v>
      </c>
      <c r="D481">
        <v>12</v>
      </c>
      <c r="E481">
        <f t="shared" si="8"/>
        <v>15</v>
      </c>
      <c r="F481" s="9">
        <v>284.99999998603016</v>
      </c>
    </row>
    <row r="482" spans="1:6" x14ac:dyDescent="0.3">
      <c r="A482" t="s">
        <v>9</v>
      </c>
      <c r="B482" s="14">
        <v>43489.408113425925</v>
      </c>
      <c r="C482">
        <v>6</v>
      </c>
      <c r="D482">
        <v>12</v>
      </c>
      <c r="E482">
        <f t="shared" si="8"/>
        <v>14</v>
      </c>
      <c r="F482" s="9">
        <v>273.99999992921948</v>
      </c>
    </row>
    <row r="483" spans="1:6" x14ac:dyDescent="0.3">
      <c r="A483" t="s">
        <v>9</v>
      </c>
      <c r="B483" s="14">
        <v>43489.409097222226</v>
      </c>
      <c r="C483">
        <v>1</v>
      </c>
      <c r="D483">
        <v>12</v>
      </c>
      <c r="E483">
        <f t="shared" si="8"/>
        <v>9</v>
      </c>
      <c r="F483" s="9">
        <v>85.000000381842256</v>
      </c>
    </row>
    <row r="484" spans="1:6" x14ac:dyDescent="0.3">
      <c r="A484" t="s">
        <v>9</v>
      </c>
      <c r="B484" s="14">
        <v>43489.409560185188</v>
      </c>
      <c r="C484">
        <v>1</v>
      </c>
      <c r="D484">
        <v>12</v>
      </c>
      <c r="E484">
        <f t="shared" si="8"/>
        <v>9</v>
      </c>
      <c r="F484" s="9">
        <v>39.999999920837581</v>
      </c>
    </row>
    <row r="485" spans="1:6" x14ac:dyDescent="0.3">
      <c r="A485" t="s">
        <v>9</v>
      </c>
      <c r="B485" s="14">
        <v>43489.40966435185</v>
      </c>
      <c r="C485">
        <v>1</v>
      </c>
      <c r="D485">
        <v>12</v>
      </c>
      <c r="E485">
        <f t="shared" si="8"/>
        <v>9</v>
      </c>
      <c r="F485" s="9">
        <v>8.9999995892867446</v>
      </c>
    </row>
    <row r="486" spans="1:6" x14ac:dyDescent="0.3">
      <c r="A486" t="s">
        <v>9</v>
      </c>
      <c r="B486" s="14">
        <v>43489.410671296297</v>
      </c>
      <c r="C486">
        <v>1</v>
      </c>
      <c r="D486">
        <v>12</v>
      </c>
      <c r="E486">
        <f t="shared" si="8"/>
        <v>9</v>
      </c>
      <c r="F486" s="9">
        <v>87.00000022072345</v>
      </c>
    </row>
    <row r="487" spans="1:6" x14ac:dyDescent="0.3">
      <c r="A487" t="s">
        <v>9</v>
      </c>
      <c r="B487" s="14">
        <v>43489.430960648147</v>
      </c>
      <c r="C487">
        <v>3</v>
      </c>
      <c r="D487">
        <v>12</v>
      </c>
      <c r="E487">
        <f t="shared" si="8"/>
        <v>11</v>
      </c>
      <c r="F487" s="9">
        <v>1752.9999999096617</v>
      </c>
    </row>
    <row r="488" spans="1:6" x14ac:dyDescent="0.3">
      <c r="A488" t="s">
        <v>9</v>
      </c>
      <c r="B488" s="14">
        <v>43489.430995370371</v>
      </c>
      <c r="C488">
        <v>2</v>
      </c>
      <c r="D488">
        <v>12</v>
      </c>
      <c r="E488">
        <f t="shared" si="8"/>
        <v>10</v>
      </c>
      <c r="F488" s="9">
        <v>3.0000000726431608</v>
      </c>
    </row>
    <row r="489" spans="1:6" x14ac:dyDescent="0.3">
      <c r="A489" t="s">
        <v>9</v>
      </c>
      <c r="B489" s="14">
        <v>43489.584282407406</v>
      </c>
      <c r="C489">
        <v>7</v>
      </c>
      <c r="D489">
        <v>12</v>
      </c>
      <c r="E489">
        <f t="shared" si="8"/>
        <v>15</v>
      </c>
      <c r="F489" s="9">
        <v>13243.999999877997</v>
      </c>
    </row>
    <row r="490" spans="1:6" x14ac:dyDescent="0.3">
      <c r="A490" t="s">
        <v>9</v>
      </c>
      <c r="B490" s="14">
        <v>43495.141909722224</v>
      </c>
      <c r="C490">
        <v>7</v>
      </c>
      <c r="D490">
        <v>12</v>
      </c>
      <c r="E490">
        <f t="shared" si="8"/>
        <v>15</v>
      </c>
      <c r="F490" s="9">
        <v>480179.00000028312</v>
      </c>
    </row>
    <row r="491" spans="1:6" x14ac:dyDescent="0.3">
      <c r="A491" t="s">
        <v>9</v>
      </c>
      <c r="B491" s="14">
        <v>43495.495937500003</v>
      </c>
      <c r="C491">
        <v>7</v>
      </c>
      <c r="D491">
        <v>12</v>
      </c>
      <c r="E491">
        <f t="shared" si="8"/>
        <v>15</v>
      </c>
      <c r="F491" s="9">
        <v>30588.000000128523</v>
      </c>
    </row>
    <row r="492" spans="1:6" x14ac:dyDescent="0.3">
      <c r="A492" t="s">
        <v>9</v>
      </c>
      <c r="B492" s="14">
        <v>43495.498136574075</v>
      </c>
      <c r="C492">
        <v>6</v>
      </c>
      <c r="D492">
        <v>12</v>
      </c>
      <c r="E492">
        <f t="shared" si="8"/>
        <v>14</v>
      </c>
      <c r="F492" s="9">
        <v>189.99999978113919</v>
      </c>
    </row>
    <row r="493" spans="1:6" x14ac:dyDescent="0.3">
      <c r="A493" t="s">
        <v>9</v>
      </c>
      <c r="B493" s="14">
        <v>43495.498182870368</v>
      </c>
      <c r="C493">
        <v>1</v>
      </c>
      <c r="D493">
        <v>12</v>
      </c>
      <c r="E493">
        <f t="shared" si="8"/>
        <v>9</v>
      </c>
      <c r="F493" s="9">
        <v>3.9999996777623892</v>
      </c>
    </row>
    <row r="494" spans="1:6" x14ac:dyDescent="0.3">
      <c r="A494" t="s">
        <v>9</v>
      </c>
      <c r="B494" s="14">
        <v>43495.500393518516</v>
      </c>
      <c r="C494">
        <v>6</v>
      </c>
      <c r="D494">
        <v>12</v>
      </c>
      <c r="E494">
        <f t="shared" si="8"/>
        <v>14</v>
      </c>
      <c r="F494" s="9">
        <v>191.00000001490116</v>
      </c>
    </row>
    <row r="495" spans="1:6" x14ac:dyDescent="0.3">
      <c r="A495" t="s">
        <v>9</v>
      </c>
      <c r="B495" s="14">
        <v>43495.502650462964</v>
      </c>
      <c r="C495">
        <v>6</v>
      </c>
      <c r="D495">
        <v>12</v>
      </c>
      <c r="E495">
        <f t="shared" si="8"/>
        <v>14</v>
      </c>
      <c r="F495" s="9">
        <v>195.00000032130629</v>
      </c>
    </row>
    <row r="496" spans="1:6" x14ac:dyDescent="0.3">
      <c r="A496" t="s">
        <v>9</v>
      </c>
      <c r="B496" s="14">
        <v>43496.942129629628</v>
      </c>
      <c r="C496">
        <v>7</v>
      </c>
      <c r="D496">
        <v>12</v>
      </c>
      <c r="E496">
        <f t="shared" si="8"/>
        <v>15</v>
      </c>
      <c r="F496" s="9">
        <v>124370.99999974016</v>
      </c>
    </row>
    <row r="497" spans="1:6" x14ac:dyDescent="0.3">
      <c r="A497" t="s">
        <v>9</v>
      </c>
      <c r="B497" s="14">
        <v>43497.28466435185</v>
      </c>
      <c r="C497">
        <v>7</v>
      </c>
      <c r="D497">
        <v>12</v>
      </c>
      <c r="E497">
        <f t="shared" si="8"/>
        <v>15</v>
      </c>
      <c r="F497" s="9">
        <v>29594.99999997206</v>
      </c>
    </row>
    <row r="498" spans="1:6" x14ac:dyDescent="0.3">
      <c r="A498" t="s">
        <v>9</v>
      </c>
      <c r="B498" s="14">
        <v>43499.530717592592</v>
      </c>
      <c r="C498">
        <v>6</v>
      </c>
      <c r="D498">
        <v>12</v>
      </c>
      <c r="E498">
        <f t="shared" si="8"/>
        <v>14</v>
      </c>
      <c r="F498" s="9">
        <v>194059.0000001248</v>
      </c>
    </row>
    <row r="499" spans="1:6" x14ac:dyDescent="0.3">
      <c r="A499" t="s">
        <v>9</v>
      </c>
      <c r="B499" s="14">
        <v>43500.051446759258</v>
      </c>
      <c r="C499">
        <v>7</v>
      </c>
      <c r="D499">
        <v>12</v>
      </c>
      <c r="E499">
        <f t="shared" si="8"/>
        <v>15</v>
      </c>
      <c r="F499" s="9">
        <v>44990.999999991618</v>
      </c>
    </row>
    <row r="500" spans="1:6" x14ac:dyDescent="0.3">
      <c r="A500" t="s">
        <v>9</v>
      </c>
      <c r="B500" s="14">
        <v>43500.311030092591</v>
      </c>
      <c r="C500">
        <v>7</v>
      </c>
      <c r="D500">
        <v>12</v>
      </c>
      <c r="E500">
        <f t="shared" si="8"/>
        <v>15</v>
      </c>
      <c r="F500" s="9">
        <v>22427.999999932945</v>
      </c>
    </row>
    <row r="501" spans="1:6" x14ac:dyDescent="0.3">
      <c r="A501" t="s">
        <v>9</v>
      </c>
      <c r="B501" s="14">
        <v>43500.311400462961</v>
      </c>
      <c r="C501">
        <v>7</v>
      </c>
      <c r="D501">
        <v>12</v>
      </c>
      <c r="E501">
        <f t="shared" si="8"/>
        <v>15</v>
      </c>
      <c r="F501" s="9">
        <v>31.999999936670065</v>
      </c>
    </row>
    <row r="502" spans="1:6" x14ac:dyDescent="0.3">
      <c r="A502" t="s">
        <v>9</v>
      </c>
      <c r="B502" s="14">
        <v>43500.31144675926</v>
      </c>
      <c r="C502">
        <v>2</v>
      </c>
      <c r="D502">
        <v>12</v>
      </c>
      <c r="E502">
        <f t="shared" si="8"/>
        <v>10</v>
      </c>
      <c r="F502" s="9">
        <v>4.000000306405127</v>
      </c>
    </row>
    <row r="503" spans="1:6" x14ac:dyDescent="0.3">
      <c r="A503" t="s">
        <v>9</v>
      </c>
      <c r="B503" s="14">
        <v>43500.753171296295</v>
      </c>
      <c r="C503">
        <v>6</v>
      </c>
      <c r="D503">
        <v>12</v>
      </c>
      <c r="E503">
        <f t="shared" si="8"/>
        <v>14</v>
      </c>
      <c r="F503" s="9">
        <v>38164.999999827705</v>
      </c>
    </row>
    <row r="504" spans="1:6" x14ac:dyDescent="0.3">
      <c r="A504" t="s">
        <v>9</v>
      </c>
      <c r="B504" s="14">
        <v>43500.848460648151</v>
      </c>
      <c r="C504">
        <v>7</v>
      </c>
      <c r="D504">
        <v>12</v>
      </c>
      <c r="E504">
        <f t="shared" si="8"/>
        <v>15</v>
      </c>
      <c r="F504" s="9">
        <v>8233.0000002868474</v>
      </c>
    </row>
    <row r="505" spans="1:6" x14ac:dyDescent="0.3">
      <c r="A505" t="s">
        <v>9</v>
      </c>
      <c r="B505" s="14">
        <v>43500.880324074074</v>
      </c>
      <c r="C505">
        <v>7</v>
      </c>
      <c r="D505">
        <v>12</v>
      </c>
      <c r="E505">
        <f t="shared" si="8"/>
        <v>15</v>
      </c>
      <c r="F505" s="9">
        <v>2752.9999998165295</v>
      </c>
    </row>
    <row r="506" spans="1:6" x14ac:dyDescent="0.3">
      <c r="A506" t="s">
        <v>9</v>
      </c>
      <c r="B506" s="14">
        <v>43500.883113425924</v>
      </c>
      <c r="C506">
        <v>7</v>
      </c>
      <c r="D506">
        <v>12</v>
      </c>
      <c r="E506">
        <f t="shared" si="8"/>
        <v>15</v>
      </c>
      <c r="F506" s="9">
        <v>240.99999975878745</v>
      </c>
    </row>
    <row r="507" spans="1:6" x14ac:dyDescent="0.3">
      <c r="A507" t="s">
        <v>9</v>
      </c>
      <c r="B507" s="14">
        <v>43500.886192129627</v>
      </c>
      <c r="C507">
        <v>7</v>
      </c>
      <c r="D507">
        <v>12</v>
      </c>
      <c r="E507">
        <f t="shared" si="8"/>
        <v>15</v>
      </c>
      <c r="F507" s="9">
        <v>265.99999994505197</v>
      </c>
    </row>
    <row r="508" spans="1:6" x14ac:dyDescent="0.3">
      <c r="A508" t="s">
        <v>9</v>
      </c>
      <c r="B508" s="14">
        <v>43500.888796296298</v>
      </c>
      <c r="C508">
        <v>7</v>
      </c>
      <c r="D508">
        <v>12</v>
      </c>
      <c r="E508">
        <f t="shared" si="8"/>
        <v>15</v>
      </c>
      <c r="F508" s="9">
        <v>225.00000041909516</v>
      </c>
    </row>
    <row r="509" spans="1:6" x14ac:dyDescent="0.3">
      <c r="A509" t="s">
        <v>9</v>
      </c>
      <c r="B509" s="14">
        <v>43500.891180555554</v>
      </c>
      <c r="C509">
        <v>7</v>
      </c>
      <c r="D509">
        <v>12</v>
      </c>
      <c r="E509">
        <f t="shared" si="8"/>
        <v>15</v>
      </c>
      <c r="F509" s="9">
        <v>205.99999974947423</v>
      </c>
    </row>
    <row r="510" spans="1:6" x14ac:dyDescent="0.3">
      <c r="A510" t="s">
        <v>9</v>
      </c>
      <c r="B510" s="14">
        <v>43500.89298611111</v>
      </c>
      <c r="C510">
        <v>6</v>
      </c>
      <c r="D510">
        <v>12</v>
      </c>
      <c r="E510">
        <f t="shared" si="8"/>
        <v>14</v>
      </c>
      <c r="F510" s="9">
        <v>156.00000000558794</v>
      </c>
    </row>
    <row r="511" spans="1:6" x14ac:dyDescent="0.3">
      <c r="A511" t="s">
        <v>9</v>
      </c>
      <c r="B511" s="14">
        <v>43500.895474537036</v>
      </c>
      <c r="C511">
        <v>7</v>
      </c>
      <c r="D511">
        <v>12</v>
      </c>
      <c r="E511">
        <f t="shared" si="8"/>
        <v>15</v>
      </c>
      <c r="F511" s="9">
        <v>214.99999996740371</v>
      </c>
    </row>
    <row r="512" spans="1:6" x14ac:dyDescent="0.3">
      <c r="A512" t="s">
        <v>9</v>
      </c>
      <c r="B512" s="14">
        <v>43500.897986111115</v>
      </c>
      <c r="C512">
        <v>7</v>
      </c>
      <c r="D512">
        <v>12</v>
      </c>
      <c r="E512">
        <f t="shared" si="8"/>
        <v>15</v>
      </c>
      <c r="F512" s="9">
        <v>217.00000043492764</v>
      </c>
    </row>
    <row r="513" spans="1:6" x14ac:dyDescent="0.3">
      <c r="A513" t="s">
        <v>9</v>
      </c>
      <c r="B513" s="14">
        <v>43500.900590277779</v>
      </c>
      <c r="C513">
        <v>7</v>
      </c>
      <c r="D513">
        <v>12</v>
      </c>
      <c r="E513">
        <f t="shared" si="8"/>
        <v>15</v>
      </c>
      <c r="F513" s="9">
        <v>224.99999979045242</v>
      </c>
    </row>
    <row r="514" spans="1:6" x14ac:dyDescent="0.3">
      <c r="A514" t="s">
        <v>9</v>
      </c>
      <c r="B514" s="14">
        <v>43500.900636574072</v>
      </c>
      <c r="C514">
        <v>4</v>
      </c>
      <c r="D514">
        <v>12</v>
      </c>
      <c r="E514">
        <f t="shared" ref="E514:E577" si="9">D514-4+C514</f>
        <v>12</v>
      </c>
      <c r="F514" s="9">
        <v>3.9999996777623892</v>
      </c>
    </row>
    <row r="515" spans="1:6" x14ac:dyDescent="0.3">
      <c r="A515" t="s">
        <v>9</v>
      </c>
      <c r="B515" s="14">
        <v>43500.903773148151</v>
      </c>
      <c r="C515">
        <v>7</v>
      </c>
      <c r="D515">
        <v>12</v>
      </c>
      <c r="E515">
        <f t="shared" si="9"/>
        <v>15</v>
      </c>
      <c r="F515" s="9">
        <v>271.00000048521906</v>
      </c>
    </row>
    <row r="516" spans="1:6" x14ac:dyDescent="0.3">
      <c r="A516" t="s">
        <v>9</v>
      </c>
      <c r="B516" s="14">
        <v>43500.903819444444</v>
      </c>
      <c r="C516">
        <v>4</v>
      </c>
      <c r="D516">
        <v>12</v>
      </c>
      <c r="E516">
        <f t="shared" si="9"/>
        <v>12</v>
      </c>
      <c r="F516" s="9">
        <v>3.9999996777623892</v>
      </c>
    </row>
    <row r="517" spans="1:6" x14ac:dyDescent="0.3">
      <c r="A517" t="s">
        <v>9</v>
      </c>
      <c r="B517" s="14">
        <v>43500.907060185185</v>
      </c>
      <c r="C517">
        <v>7</v>
      </c>
      <c r="D517">
        <v>12</v>
      </c>
      <c r="E517">
        <f t="shared" si="9"/>
        <v>15</v>
      </c>
      <c r="F517" s="9">
        <v>280.00000007450581</v>
      </c>
    </row>
    <row r="518" spans="1:6" x14ac:dyDescent="0.3">
      <c r="A518" t="s">
        <v>9</v>
      </c>
      <c r="B518" s="14">
        <v>43500.910219907404</v>
      </c>
      <c r="C518">
        <v>7</v>
      </c>
      <c r="D518">
        <v>12</v>
      </c>
      <c r="E518">
        <f t="shared" si="9"/>
        <v>15</v>
      </c>
      <c r="F518" s="9">
        <v>272.99999969545752</v>
      </c>
    </row>
    <row r="519" spans="1:6" x14ac:dyDescent="0.3">
      <c r="A519" t="s">
        <v>9</v>
      </c>
      <c r="B519" s="14">
        <v>43500.910266203704</v>
      </c>
      <c r="C519">
        <v>3</v>
      </c>
      <c r="D519">
        <v>12</v>
      </c>
      <c r="E519">
        <f t="shared" si="9"/>
        <v>11</v>
      </c>
      <c r="F519" s="9">
        <v>4.000000306405127</v>
      </c>
    </row>
    <row r="520" spans="1:6" x14ac:dyDescent="0.3">
      <c r="A520" t="s">
        <v>9</v>
      </c>
      <c r="B520" s="14">
        <v>43500.913043981483</v>
      </c>
      <c r="C520">
        <v>7</v>
      </c>
      <c r="D520">
        <v>12</v>
      </c>
      <c r="E520">
        <f t="shared" si="9"/>
        <v>15</v>
      </c>
      <c r="F520" s="9">
        <v>240.00000015366822</v>
      </c>
    </row>
    <row r="521" spans="1:6" x14ac:dyDescent="0.3">
      <c r="A521" t="s">
        <v>9</v>
      </c>
      <c r="B521" s="14">
        <v>43500.913090277776</v>
      </c>
      <c r="C521">
        <v>3</v>
      </c>
      <c r="D521">
        <v>12</v>
      </c>
      <c r="E521">
        <f t="shared" si="9"/>
        <v>11</v>
      </c>
      <c r="F521" s="9">
        <v>3.9999996777623892</v>
      </c>
    </row>
    <row r="522" spans="1:6" x14ac:dyDescent="0.3">
      <c r="A522" t="s">
        <v>9</v>
      </c>
      <c r="B522" s="14">
        <v>43500.915821759256</v>
      </c>
      <c r="C522">
        <v>7</v>
      </c>
      <c r="D522">
        <v>12</v>
      </c>
      <c r="E522">
        <f t="shared" si="9"/>
        <v>15</v>
      </c>
      <c r="F522" s="9">
        <v>235.9999998472631</v>
      </c>
    </row>
    <row r="523" spans="1:6" x14ac:dyDescent="0.3">
      <c r="A523" t="s">
        <v>9</v>
      </c>
      <c r="B523" s="14">
        <v>43500.915868055556</v>
      </c>
      <c r="C523">
        <v>4</v>
      </c>
      <c r="D523">
        <v>12</v>
      </c>
      <c r="E523">
        <f t="shared" si="9"/>
        <v>12</v>
      </c>
      <c r="F523" s="9">
        <v>4.000000306405127</v>
      </c>
    </row>
    <row r="524" spans="1:6" x14ac:dyDescent="0.3">
      <c r="A524" t="s">
        <v>9</v>
      </c>
      <c r="B524" s="14">
        <v>43500.918749999997</v>
      </c>
      <c r="C524">
        <v>7</v>
      </c>
      <c r="D524">
        <v>12</v>
      </c>
      <c r="E524">
        <f t="shared" si="9"/>
        <v>15</v>
      </c>
      <c r="F524" s="9">
        <v>248.99999974295497</v>
      </c>
    </row>
    <row r="525" spans="1:6" x14ac:dyDescent="0.3">
      <c r="A525" t="s">
        <v>9</v>
      </c>
      <c r="B525" s="14">
        <v>43500.918796296297</v>
      </c>
      <c r="C525">
        <v>4</v>
      </c>
      <c r="D525">
        <v>12</v>
      </c>
      <c r="E525">
        <f t="shared" si="9"/>
        <v>12</v>
      </c>
      <c r="F525" s="9">
        <v>4.000000306405127</v>
      </c>
    </row>
    <row r="526" spans="1:6" x14ac:dyDescent="0.3">
      <c r="A526" t="s">
        <v>9</v>
      </c>
      <c r="B526" s="14">
        <v>43500.921886574077</v>
      </c>
      <c r="C526">
        <v>7</v>
      </c>
      <c r="D526">
        <v>12</v>
      </c>
      <c r="E526">
        <f t="shared" si="9"/>
        <v>15</v>
      </c>
      <c r="F526" s="9">
        <v>267.00000017881393</v>
      </c>
    </row>
    <row r="527" spans="1:6" x14ac:dyDescent="0.3">
      <c r="A527" t="s">
        <v>9</v>
      </c>
      <c r="B527" s="14">
        <v>43500.921932870369</v>
      </c>
      <c r="C527">
        <v>3</v>
      </c>
      <c r="D527">
        <v>12</v>
      </c>
      <c r="E527">
        <f t="shared" si="9"/>
        <v>11</v>
      </c>
      <c r="F527" s="9">
        <v>3.9999996777623892</v>
      </c>
    </row>
    <row r="528" spans="1:6" x14ac:dyDescent="0.3">
      <c r="A528" t="s">
        <v>9</v>
      </c>
      <c r="B528" s="14">
        <v>43500.924745370372</v>
      </c>
      <c r="C528">
        <v>7</v>
      </c>
      <c r="D528">
        <v>12</v>
      </c>
      <c r="E528">
        <f t="shared" si="9"/>
        <v>15</v>
      </c>
      <c r="F528" s="9">
        <v>243.00000022631139</v>
      </c>
    </row>
    <row r="529" spans="1:6" x14ac:dyDescent="0.3">
      <c r="A529" t="s">
        <v>9</v>
      </c>
      <c r="B529" s="14">
        <v>43500.924791666665</v>
      </c>
      <c r="C529">
        <v>3</v>
      </c>
      <c r="D529">
        <v>12</v>
      </c>
      <c r="E529">
        <f t="shared" si="9"/>
        <v>11</v>
      </c>
      <c r="F529" s="9">
        <v>3.9999996777623892</v>
      </c>
    </row>
    <row r="530" spans="1:6" x14ac:dyDescent="0.3">
      <c r="A530" t="s">
        <v>9</v>
      </c>
      <c r="B530" s="14">
        <v>43500.927418981482</v>
      </c>
      <c r="C530">
        <v>7</v>
      </c>
      <c r="D530">
        <v>12</v>
      </c>
      <c r="E530">
        <f t="shared" si="9"/>
        <v>15</v>
      </c>
      <c r="F530" s="9">
        <v>227.00000025797635</v>
      </c>
    </row>
    <row r="531" spans="1:6" x14ac:dyDescent="0.3">
      <c r="A531" t="s">
        <v>9</v>
      </c>
      <c r="B531" s="14">
        <v>43500.9296412037</v>
      </c>
      <c r="C531">
        <v>7</v>
      </c>
      <c r="D531">
        <v>12</v>
      </c>
      <c r="E531">
        <f t="shared" si="9"/>
        <v>15</v>
      </c>
      <c r="F531" s="9">
        <v>191.99999962002039</v>
      </c>
    </row>
    <row r="532" spans="1:6" x14ac:dyDescent="0.3">
      <c r="A532" t="s">
        <v>9</v>
      </c>
      <c r="B532" s="14">
        <v>43500.9296875</v>
      </c>
      <c r="C532">
        <v>3</v>
      </c>
      <c r="D532">
        <v>12</v>
      </c>
      <c r="E532">
        <f t="shared" si="9"/>
        <v>11</v>
      </c>
      <c r="F532" s="9">
        <v>4.000000306405127</v>
      </c>
    </row>
    <row r="533" spans="1:6" x14ac:dyDescent="0.3">
      <c r="A533" t="s">
        <v>9</v>
      </c>
      <c r="B533" s="14">
        <v>43500.931747685187</v>
      </c>
      <c r="C533">
        <v>7</v>
      </c>
      <c r="D533">
        <v>12</v>
      </c>
      <c r="E533">
        <f t="shared" si="9"/>
        <v>15</v>
      </c>
      <c r="F533" s="9">
        <v>178.00000011920929</v>
      </c>
    </row>
    <row r="534" spans="1:6" x14ac:dyDescent="0.3">
      <c r="A534" t="s">
        <v>9</v>
      </c>
      <c r="B534" s="14">
        <v>43500.947372685187</v>
      </c>
      <c r="C534">
        <v>7</v>
      </c>
      <c r="D534">
        <v>12</v>
      </c>
      <c r="E534">
        <f t="shared" si="9"/>
        <v>15</v>
      </c>
      <c r="F534" s="9">
        <v>1350</v>
      </c>
    </row>
    <row r="535" spans="1:6" x14ac:dyDescent="0.3">
      <c r="A535" t="s">
        <v>9</v>
      </c>
      <c r="B535" s="14">
        <v>43500.950844907406</v>
      </c>
      <c r="C535">
        <v>7</v>
      </c>
      <c r="D535">
        <v>12</v>
      </c>
      <c r="E535">
        <f t="shared" si="9"/>
        <v>15</v>
      </c>
      <c r="F535" s="9">
        <v>299.99999972060323</v>
      </c>
    </row>
    <row r="536" spans="1:6" x14ac:dyDescent="0.3">
      <c r="A536" t="s">
        <v>9</v>
      </c>
      <c r="B536" s="14">
        <v>43500.950891203705</v>
      </c>
      <c r="C536">
        <v>4</v>
      </c>
      <c r="D536">
        <v>12</v>
      </c>
      <c r="E536">
        <f t="shared" si="9"/>
        <v>12</v>
      </c>
      <c r="F536" s="9">
        <v>4.000000306405127</v>
      </c>
    </row>
    <row r="537" spans="1:6" x14ac:dyDescent="0.3">
      <c r="A537" t="s">
        <v>9</v>
      </c>
      <c r="B537" s="14">
        <v>43500.953969907408</v>
      </c>
      <c r="C537">
        <v>7</v>
      </c>
      <c r="D537">
        <v>12</v>
      </c>
      <c r="E537">
        <f t="shared" si="9"/>
        <v>15</v>
      </c>
      <c r="F537" s="9">
        <v>265.99999994505197</v>
      </c>
    </row>
    <row r="538" spans="1:6" x14ac:dyDescent="0.3">
      <c r="A538" t="s">
        <v>9</v>
      </c>
      <c r="B538" s="14">
        <v>43500.954016203701</v>
      </c>
      <c r="C538">
        <v>4</v>
      </c>
      <c r="D538">
        <v>12</v>
      </c>
      <c r="E538">
        <f t="shared" si="9"/>
        <v>12</v>
      </c>
      <c r="F538" s="9">
        <v>3.9999996777623892</v>
      </c>
    </row>
    <row r="539" spans="1:6" x14ac:dyDescent="0.3">
      <c r="A539" t="s">
        <v>9</v>
      </c>
      <c r="B539" s="14">
        <v>43500.957118055558</v>
      </c>
      <c r="C539">
        <v>7</v>
      </c>
      <c r="D539">
        <v>12</v>
      </c>
      <c r="E539">
        <f t="shared" si="9"/>
        <v>15</v>
      </c>
      <c r="F539" s="9">
        <v>268.0000004125759</v>
      </c>
    </row>
    <row r="540" spans="1:6" x14ac:dyDescent="0.3">
      <c r="A540" t="s">
        <v>9</v>
      </c>
      <c r="B540" s="14">
        <v>43500.960312499999</v>
      </c>
      <c r="C540">
        <v>7</v>
      </c>
      <c r="D540">
        <v>12</v>
      </c>
      <c r="E540">
        <f t="shared" si="9"/>
        <v>15</v>
      </c>
      <c r="F540" s="9">
        <v>275.99999976810068</v>
      </c>
    </row>
    <row r="541" spans="1:6" x14ac:dyDescent="0.3">
      <c r="A541" t="s">
        <v>9</v>
      </c>
      <c r="B541" s="14">
        <v>43500.963090277779</v>
      </c>
      <c r="C541">
        <v>7</v>
      </c>
      <c r="D541">
        <v>12</v>
      </c>
      <c r="E541">
        <f t="shared" si="9"/>
        <v>15</v>
      </c>
      <c r="F541" s="9">
        <v>240.00000015366822</v>
      </c>
    </row>
    <row r="542" spans="1:6" x14ac:dyDescent="0.3">
      <c r="A542" t="s">
        <v>9</v>
      </c>
      <c r="B542" s="14">
        <v>43500.963136574072</v>
      </c>
      <c r="C542">
        <v>4</v>
      </c>
      <c r="D542">
        <v>12</v>
      </c>
      <c r="E542">
        <f t="shared" si="9"/>
        <v>12</v>
      </c>
      <c r="F542" s="9">
        <v>3.9999996777623892</v>
      </c>
    </row>
    <row r="543" spans="1:6" x14ac:dyDescent="0.3">
      <c r="A543" t="s">
        <v>9</v>
      </c>
      <c r="B543" s="14">
        <v>43500.963171296295</v>
      </c>
      <c r="C543">
        <v>1</v>
      </c>
      <c r="D543">
        <v>12</v>
      </c>
      <c r="E543">
        <f t="shared" si="9"/>
        <v>9</v>
      </c>
      <c r="F543" s="9">
        <v>3.0000000726431608</v>
      </c>
    </row>
    <row r="544" spans="1:6" x14ac:dyDescent="0.3">
      <c r="A544" t="s">
        <v>9</v>
      </c>
      <c r="B544" s="14">
        <v>43500.965717592589</v>
      </c>
      <c r="C544">
        <v>7</v>
      </c>
      <c r="D544">
        <v>12</v>
      </c>
      <c r="E544">
        <f t="shared" si="9"/>
        <v>15</v>
      </c>
      <c r="F544" s="9">
        <v>219.99999987892807</v>
      </c>
    </row>
    <row r="545" spans="1:6" x14ac:dyDescent="0.3">
      <c r="A545" t="s">
        <v>9</v>
      </c>
      <c r="B545" s="14">
        <v>43500.967835648145</v>
      </c>
      <c r="C545">
        <v>7</v>
      </c>
      <c r="D545">
        <v>12</v>
      </c>
      <c r="E545">
        <f t="shared" si="9"/>
        <v>15</v>
      </c>
      <c r="F545" s="9">
        <v>183.00000003073364</v>
      </c>
    </row>
    <row r="546" spans="1:6" x14ac:dyDescent="0.3">
      <c r="A546" t="s">
        <v>9</v>
      </c>
      <c r="B546" s="14">
        <v>43500.969918981478</v>
      </c>
      <c r="C546">
        <v>7</v>
      </c>
      <c r="D546">
        <v>12</v>
      </c>
      <c r="E546">
        <f t="shared" si="9"/>
        <v>15</v>
      </c>
      <c r="F546" s="9">
        <v>179.99999995809048</v>
      </c>
    </row>
    <row r="547" spans="1:6" x14ac:dyDescent="0.3">
      <c r="A547" t="s">
        <v>9</v>
      </c>
      <c r="B547" s="14">
        <v>43500.969965277778</v>
      </c>
      <c r="C547">
        <v>3</v>
      </c>
      <c r="D547">
        <v>12</v>
      </c>
      <c r="E547">
        <f t="shared" si="9"/>
        <v>11</v>
      </c>
      <c r="F547" s="9">
        <v>4.000000306405127</v>
      </c>
    </row>
    <row r="548" spans="1:6" x14ac:dyDescent="0.3">
      <c r="A548" t="s">
        <v>9</v>
      </c>
      <c r="B548" s="14">
        <v>43500.972337962965</v>
      </c>
      <c r="C548">
        <v>7</v>
      </c>
      <c r="D548">
        <v>12</v>
      </c>
      <c r="E548">
        <f t="shared" si="9"/>
        <v>15</v>
      </c>
      <c r="F548" s="9">
        <v>205.000000144355</v>
      </c>
    </row>
    <row r="549" spans="1:6" x14ac:dyDescent="0.3">
      <c r="A549" t="s">
        <v>9</v>
      </c>
      <c r="B549" s="14">
        <v>43500.972384259258</v>
      </c>
      <c r="C549">
        <v>4</v>
      </c>
      <c r="D549">
        <v>12</v>
      </c>
      <c r="E549">
        <f t="shared" si="9"/>
        <v>12</v>
      </c>
      <c r="F549" s="9">
        <v>3.9999996777623892</v>
      </c>
    </row>
    <row r="550" spans="1:6" x14ac:dyDescent="0.3">
      <c r="A550" t="s">
        <v>9</v>
      </c>
      <c r="B550" s="14">
        <v>43500.975254629629</v>
      </c>
      <c r="C550">
        <v>7</v>
      </c>
      <c r="D550">
        <v>12</v>
      </c>
      <c r="E550">
        <f t="shared" si="9"/>
        <v>15</v>
      </c>
      <c r="F550" s="9">
        <v>248.00000013783574</v>
      </c>
    </row>
    <row r="551" spans="1:6" x14ac:dyDescent="0.3">
      <c r="A551" t="s">
        <v>9</v>
      </c>
      <c r="B551" s="14">
        <v>43500.975300925929</v>
      </c>
      <c r="C551">
        <v>4</v>
      </c>
      <c r="D551">
        <v>12</v>
      </c>
      <c r="E551">
        <f t="shared" si="9"/>
        <v>12</v>
      </c>
      <c r="F551" s="9">
        <v>4.000000306405127</v>
      </c>
    </row>
    <row r="552" spans="1:6" x14ac:dyDescent="0.3">
      <c r="A552" t="s">
        <v>9</v>
      </c>
      <c r="B552" s="14">
        <v>43500.980324074073</v>
      </c>
      <c r="C552">
        <v>7</v>
      </c>
      <c r="D552">
        <v>12</v>
      </c>
      <c r="E552">
        <f t="shared" si="9"/>
        <v>15</v>
      </c>
      <c r="F552" s="9">
        <v>433.99999961256981</v>
      </c>
    </row>
    <row r="553" spans="1:6" x14ac:dyDescent="0.3">
      <c r="A553" t="s">
        <v>9</v>
      </c>
      <c r="B553" s="14">
        <v>43500.984097222223</v>
      </c>
      <c r="C553">
        <v>7</v>
      </c>
      <c r="D553">
        <v>12</v>
      </c>
      <c r="E553">
        <f t="shared" si="9"/>
        <v>15</v>
      </c>
      <c r="F553" s="9">
        <v>326.00000014062971</v>
      </c>
    </row>
    <row r="554" spans="1:6" x14ac:dyDescent="0.3">
      <c r="A554" t="s">
        <v>9</v>
      </c>
      <c r="B554" s="14">
        <v>43500.984143518515</v>
      </c>
      <c r="C554">
        <v>4</v>
      </c>
      <c r="D554">
        <v>12</v>
      </c>
      <c r="E554">
        <f t="shared" si="9"/>
        <v>12</v>
      </c>
      <c r="F554" s="9">
        <v>3.9999996777623892</v>
      </c>
    </row>
    <row r="555" spans="1:6" x14ac:dyDescent="0.3">
      <c r="A555" t="s">
        <v>9</v>
      </c>
      <c r="B555" s="14">
        <v>43500.984178240738</v>
      </c>
      <c r="C555">
        <v>1</v>
      </c>
      <c r="D555">
        <v>12</v>
      </c>
      <c r="E555">
        <f t="shared" si="9"/>
        <v>9</v>
      </c>
      <c r="F555" s="9">
        <v>3.0000000726431608</v>
      </c>
    </row>
    <row r="556" spans="1:6" x14ac:dyDescent="0.3">
      <c r="A556" t="s">
        <v>9</v>
      </c>
      <c r="B556" s="14">
        <v>43500.988067129627</v>
      </c>
      <c r="C556">
        <v>7</v>
      </c>
      <c r="D556">
        <v>12</v>
      </c>
      <c r="E556">
        <f t="shared" si="9"/>
        <v>15</v>
      </c>
      <c r="F556" s="9">
        <v>335.99999996367842</v>
      </c>
    </row>
    <row r="557" spans="1:6" x14ac:dyDescent="0.3">
      <c r="A557" t="s">
        <v>9</v>
      </c>
      <c r="B557" s="14">
        <v>43500.99119212963</v>
      </c>
      <c r="C557">
        <v>7</v>
      </c>
      <c r="D557">
        <v>12</v>
      </c>
      <c r="E557">
        <f t="shared" si="9"/>
        <v>15</v>
      </c>
      <c r="F557" s="9">
        <v>270.0000002514571</v>
      </c>
    </row>
    <row r="558" spans="1:6" x14ac:dyDescent="0.3">
      <c r="A558" t="s">
        <v>9</v>
      </c>
      <c r="B558" s="14">
        <v>43500.991238425922</v>
      </c>
      <c r="C558">
        <v>4</v>
      </c>
      <c r="D558">
        <v>12</v>
      </c>
      <c r="E558">
        <f t="shared" si="9"/>
        <v>12</v>
      </c>
      <c r="F558" s="9">
        <v>3.9999996777623892</v>
      </c>
    </row>
    <row r="559" spans="1:6" x14ac:dyDescent="0.3">
      <c r="A559" t="s">
        <v>9</v>
      </c>
      <c r="B559" s="14">
        <v>43500.991273148145</v>
      </c>
      <c r="C559">
        <v>2</v>
      </c>
      <c r="D559">
        <v>12</v>
      </c>
      <c r="E559">
        <f t="shared" si="9"/>
        <v>10</v>
      </c>
      <c r="F559" s="9">
        <v>3.0000000726431608</v>
      </c>
    </row>
    <row r="560" spans="1:6" x14ac:dyDescent="0.3">
      <c r="A560" t="s">
        <v>9</v>
      </c>
      <c r="B560" s="14">
        <v>43500.994351851848</v>
      </c>
      <c r="C560">
        <v>7</v>
      </c>
      <c r="D560">
        <v>12</v>
      </c>
      <c r="E560">
        <f t="shared" si="9"/>
        <v>15</v>
      </c>
      <c r="F560" s="9">
        <v>265.99999994505197</v>
      </c>
    </row>
    <row r="561" spans="1:6" x14ac:dyDescent="0.3">
      <c r="A561" t="s">
        <v>9</v>
      </c>
      <c r="B561" s="14">
        <v>43500.994398148148</v>
      </c>
      <c r="C561">
        <v>4</v>
      </c>
      <c r="D561">
        <v>12</v>
      </c>
      <c r="E561">
        <f t="shared" si="9"/>
        <v>12</v>
      </c>
      <c r="F561" s="9">
        <v>4.000000306405127</v>
      </c>
    </row>
    <row r="562" spans="1:6" x14ac:dyDescent="0.3">
      <c r="A562" t="s">
        <v>9</v>
      </c>
      <c r="B562" s="14">
        <v>43500.994432870371</v>
      </c>
      <c r="C562">
        <v>1</v>
      </c>
      <c r="D562">
        <v>12</v>
      </c>
      <c r="E562">
        <f t="shared" si="9"/>
        <v>9</v>
      </c>
      <c r="F562" s="9">
        <v>3.0000000726431608</v>
      </c>
    </row>
    <row r="563" spans="1:6" x14ac:dyDescent="0.3">
      <c r="A563" t="s">
        <v>9</v>
      </c>
      <c r="B563" s="14">
        <v>43500.994467592594</v>
      </c>
      <c r="C563">
        <v>1</v>
      </c>
      <c r="D563">
        <v>12</v>
      </c>
      <c r="E563">
        <f t="shared" si="9"/>
        <v>9</v>
      </c>
      <c r="F563" s="9">
        <v>3.0000000726431608</v>
      </c>
    </row>
    <row r="564" spans="1:6" x14ac:dyDescent="0.3">
      <c r="A564" t="s">
        <v>9</v>
      </c>
      <c r="B564" s="14">
        <v>43500.997164351851</v>
      </c>
      <c r="C564">
        <v>8</v>
      </c>
      <c r="D564">
        <v>12</v>
      </c>
      <c r="E564">
        <f t="shared" si="9"/>
        <v>16</v>
      </c>
      <c r="F564" s="9">
        <v>232.99999977461994</v>
      </c>
    </row>
    <row r="565" spans="1:6" x14ac:dyDescent="0.3">
      <c r="A565" t="s">
        <v>9</v>
      </c>
      <c r="B565" s="14">
        <v>43500.997210648151</v>
      </c>
      <c r="C565">
        <v>3</v>
      </c>
      <c r="D565">
        <v>12</v>
      </c>
      <c r="E565">
        <f t="shared" si="9"/>
        <v>11</v>
      </c>
      <c r="F565" s="9">
        <v>4.000000306405127</v>
      </c>
    </row>
    <row r="566" spans="1:6" x14ac:dyDescent="0.3">
      <c r="A566" t="s">
        <v>9</v>
      </c>
      <c r="B566" s="14">
        <v>43500.999942129631</v>
      </c>
      <c r="C566">
        <v>7</v>
      </c>
      <c r="D566">
        <v>12</v>
      </c>
      <c r="E566">
        <f t="shared" si="9"/>
        <v>15</v>
      </c>
      <c r="F566" s="9">
        <v>235.9999998472631</v>
      </c>
    </row>
    <row r="567" spans="1:6" x14ac:dyDescent="0.3">
      <c r="A567" t="s">
        <v>9</v>
      </c>
      <c r="B567" s="14">
        <v>43501.000081018516</v>
      </c>
      <c r="C567">
        <v>7</v>
      </c>
      <c r="D567">
        <v>12</v>
      </c>
      <c r="E567">
        <f t="shared" si="9"/>
        <v>15</v>
      </c>
      <c r="F567" s="9">
        <v>11.999999661929905</v>
      </c>
    </row>
    <row r="568" spans="1:6" x14ac:dyDescent="0.3">
      <c r="A568" t="s">
        <v>9</v>
      </c>
      <c r="B568" s="14">
        <v>43501.000115740739</v>
      </c>
      <c r="C568">
        <v>4</v>
      </c>
      <c r="D568">
        <v>12</v>
      </c>
      <c r="E568">
        <f t="shared" si="9"/>
        <v>12</v>
      </c>
      <c r="F568" s="9">
        <v>3.0000000726431608</v>
      </c>
    </row>
    <row r="569" spans="1:6" x14ac:dyDescent="0.3">
      <c r="A569" t="s">
        <v>9</v>
      </c>
      <c r="B569" s="14">
        <v>43501.00409722222</v>
      </c>
      <c r="C569">
        <v>7</v>
      </c>
      <c r="D569">
        <v>12</v>
      </c>
      <c r="E569">
        <f t="shared" si="9"/>
        <v>15</v>
      </c>
      <c r="F569" s="9">
        <v>343.99999994784594</v>
      </c>
    </row>
    <row r="570" spans="1:6" x14ac:dyDescent="0.3">
      <c r="A570" t="s">
        <v>9</v>
      </c>
      <c r="B570" s="14">
        <v>43501.007685185185</v>
      </c>
      <c r="C570">
        <v>7</v>
      </c>
      <c r="D570">
        <v>12</v>
      </c>
      <c r="E570">
        <f t="shared" si="9"/>
        <v>15</v>
      </c>
      <c r="F570" s="9">
        <v>310.00000017229468</v>
      </c>
    </row>
    <row r="571" spans="1:6" x14ac:dyDescent="0.3">
      <c r="A571" t="s">
        <v>9</v>
      </c>
      <c r="B571" s="14">
        <v>43501.012615740743</v>
      </c>
      <c r="C571">
        <v>7</v>
      </c>
      <c r="D571">
        <v>12</v>
      </c>
      <c r="E571">
        <f t="shared" si="9"/>
        <v>15</v>
      </c>
      <c r="F571" s="9">
        <v>426.00000025704503</v>
      </c>
    </row>
    <row r="572" spans="1:6" x14ac:dyDescent="0.3">
      <c r="A572" t="s">
        <v>9</v>
      </c>
      <c r="B572" s="14">
        <v>43501.015636574077</v>
      </c>
      <c r="C572">
        <v>7</v>
      </c>
      <c r="D572">
        <v>12</v>
      </c>
      <c r="E572">
        <f t="shared" si="9"/>
        <v>15</v>
      </c>
      <c r="F572" s="9">
        <v>261.00000003352761</v>
      </c>
    </row>
    <row r="573" spans="1:6" x14ac:dyDescent="0.3">
      <c r="A573" t="s">
        <v>9</v>
      </c>
      <c r="B573" s="14">
        <v>43501.021863425929</v>
      </c>
      <c r="C573">
        <v>7</v>
      </c>
      <c r="D573">
        <v>12</v>
      </c>
      <c r="E573">
        <f t="shared" si="9"/>
        <v>15</v>
      </c>
      <c r="F573" s="9">
        <v>538.00000003539026</v>
      </c>
    </row>
    <row r="574" spans="1:6" x14ac:dyDescent="0.3">
      <c r="A574" t="s">
        <v>9</v>
      </c>
      <c r="B574" s="14">
        <v>43501.029618055552</v>
      </c>
      <c r="C574">
        <v>7</v>
      </c>
      <c r="D574">
        <v>12</v>
      </c>
      <c r="E574">
        <f t="shared" si="9"/>
        <v>15</v>
      </c>
      <c r="F574" s="9">
        <v>669.99999945983291</v>
      </c>
    </row>
    <row r="575" spans="1:6" x14ac:dyDescent="0.3">
      <c r="A575" t="s">
        <v>9</v>
      </c>
      <c r="B575" s="14">
        <v>43501.029826388891</v>
      </c>
      <c r="C575">
        <v>2</v>
      </c>
      <c r="D575">
        <v>12</v>
      </c>
      <c r="E575">
        <f t="shared" si="9"/>
        <v>10</v>
      </c>
      <c r="F575" s="9">
        <v>18.000000435858965</v>
      </c>
    </row>
    <row r="576" spans="1:6" x14ac:dyDescent="0.3">
      <c r="A576" t="s">
        <v>9</v>
      </c>
      <c r="B576" s="14">
        <v>43501.034629629627</v>
      </c>
      <c r="C576">
        <v>7</v>
      </c>
      <c r="D576">
        <v>12</v>
      </c>
      <c r="E576">
        <f t="shared" si="9"/>
        <v>15</v>
      </c>
      <c r="F576" s="9">
        <v>414.99999957159162</v>
      </c>
    </row>
    <row r="577" spans="1:6" x14ac:dyDescent="0.3">
      <c r="A577" t="s">
        <v>9</v>
      </c>
      <c r="B577" s="14">
        <v>43501.041990740741</v>
      </c>
      <c r="C577">
        <v>7</v>
      </c>
      <c r="D577">
        <v>12</v>
      </c>
      <c r="E577">
        <f t="shared" si="9"/>
        <v>15</v>
      </c>
      <c r="F577" s="9">
        <v>636.00000031292439</v>
      </c>
    </row>
    <row r="578" spans="1:6" x14ac:dyDescent="0.3">
      <c r="A578" t="s">
        <v>9</v>
      </c>
      <c r="B578" s="14">
        <v>43501.045798611114</v>
      </c>
      <c r="C578">
        <v>7</v>
      </c>
      <c r="D578">
        <v>12</v>
      </c>
      <c r="E578">
        <f t="shared" ref="E578:E641" si="10">D578-4+C578</f>
        <v>15</v>
      </c>
      <c r="F578" s="9">
        <v>329.00000021327287</v>
      </c>
    </row>
    <row r="579" spans="1:6" x14ac:dyDescent="0.3">
      <c r="A579" t="s">
        <v>9</v>
      </c>
      <c r="B579" s="14">
        <v>43501.04996527778</v>
      </c>
      <c r="C579">
        <v>7</v>
      </c>
      <c r="D579">
        <v>12</v>
      </c>
      <c r="E579">
        <f t="shared" si="10"/>
        <v>15</v>
      </c>
      <c r="F579" s="9">
        <v>359.99999991618097</v>
      </c>
    </row>
    <row r="580" spans="1:6" x14ac:dyDescent="0.3">
      <c r="A580" t="s">
        <v>9</v>
      </c>
      <c r="B580" s="14">
        <v>43501.053657407407</v>
      </c>
      <c r="C580">
        <v>7</v>
      </c>
      <c r="D580">
        <v>12</v>
      </c>
      <c r="E580">
        <f t="shared" si="10"/>
        <v>15</v>
      </c>
      <c r="F580" s="9">
        <v>318.99999976158142</v>
      </c>
    </row>
    <row r="581" spans="1:6" x14ac:dyDescent="0.3">
      <c r="A581" t="s">
        <v>9</v>
      </c>
      <c r="B581" s="14">
        <v>43501.058298611111</v>
      </c>
      <c r="C581">
        <v>7</v>
      </c>
      <c r="D581">
        <v>12</v>
      </c>
      <c r="E581">
        <f t="shared" si="10"/>
        <v>15</v>
      </c>
      <c r="F581" s="9">
        <v>401.00000007078052</v>
      </c>
    </row>
    <row r="582" spans="1:6" x14ac:dyDescent="0.3">
      <c r="A582" t="s">
        <v>9</v>
      </c>
      <c r="B582" s="14">
        <v>43501.058344907404</v>
      </c>
      <c r="C582">
        <v>4</v>
      </c>
      <c r="D582">
        <v>12</v>
      </c>
      <c r="E582">
        <f t="shared" si="10"/>
        <v>12</v>
      </c>
      <c r="F582" s="9">
        <v>3.9999996777623892</v>
      </c>
    </row>
    <row r="583" spans="1:6" x14ac:dyDescent="0.3">
      <c r="A583" t="s">
        <v>9</v>
      </c>
      <c r="B583" s="14">
        <v>43501.060787037037</v>
      </c>
      <c r="C583">
        <v>7</v>
      </c>
      <c r="D583">
        <v>12</v>
      </c>
      <c r="E583">
        <f t="shared" si="10"/>
        <v>15</v>
      </c>
      <c r="F583" s="9">
        <v>211.00000028964132</v>
      </c>
    </row>
    <row r="584" spans="1:6" x14ac:dyDescent="0.3">
      <c r="A584" t="s">
        <v>9</v>
      </c>
      <c r="B584" s="14">
        <v>43501.060844907406</v>
      </c>
      <c r="C584">
        <v>2</v>
      </c>
      <c r="D584">
        <v>12</v>
      </c>
      <c r="E584">
        <f t="shared" si="10"/>
        <v>10</v>
      </c>
      <c r="F584" s="9">
        <v>4.9999999115243554</v>
      </c>
    </row>
    <row r="585" spans="1:6" x14ac:dyDescent="0.3">
      <c r="A585" t="s">
        <v>9</v>
      </c>
      <c r="B585" s="14">
        <v>43501.062893518516</v>
      </c>
      <c r="C585">
        <v>7</v>
      </c>
      <c r="D585">
        <v>12</v>
      </c>
      <c r="E585">
        <f t="shared" si="10"/>
        <v>15</v>
      </c>
      <c r="F585" s="9">
        <v>176.99999988544732</v>
      </c>
    </row>
    <row r="586" spans="1:6" x14ac:dyDescent="0.3">
      <c r="A586" t="s">
        <v>9</v>
      </c>
      <c r="B586" s="14">
        <v>43501.062939814816</v>
      </c>
      <c r="C586">
        <v>3</v>
      </c>
      <c r="D586">
        <v>12</v>
      </c>
      <c r="E586">
        <f t="shared" si="10"/>
        <v>11</v>
      </c>
      <c r="F586" s="9">
        <v>4.000000306405127</v>
      </c>
    </row>
    <row r="587" spans="1:6" x14ac:dyDescent="0.3">
      <c r="A587" t="s">
        <v>9</v>
      </c>
      <c r="B587" s="14">
        <v>43501.065393518518</v>
      </c>
      <c r="C587">
        <v>7</v>
      </c>
      <c r="D587">
        <v>12</v>
      </c>
      <c r="E587">
        <f t="shared" si="10"/>
        <v>15</v>
      </c>
      <c r="F587" s="9">
        <v>211.99999989476055</v>
      </c>
    </row>
    <row r="588" spans="1:6" x14ac:dyDescent="0.3">
      <c r="A588" t="s">
        <v>9</v>
      </c>
      <c r="B588" s="14">
        <v>43501.065439814818</v>
      </c>
      <c r="C588">
        <v>4</v>
      </c>
      <c r="D588">
        <v>12</v>
      </c>
      <c r="E588">
        <f t="shared" si="10"/>
        <v>12</v>
      </c>
      <c r="F588" s="9">
        <v>4.000000306405127</v>
      </c>
    </row>
    <row r="589" spans="1:6" x14ac:dyDescent="0.3">
      <c r="A589" t="s">
        <v>9</v>
      </c>
      <c r="B589" s="14">
        <v>43501.068171296298</v>
      </c>
      <c r="C589">
        <v>7</v>
      </c>
      <c r="D589">
        <v>12</v>
      </c>
      <c r="E589">
        <f t="shared" si="10"/>
        <v>15</v>
      </c>
      <c r="F589" s="9">
        <v>235.9999998472631</v>
      </c>
    </row>
    <row r="590" spans="1:6" x14ac:dyDescent="0.3">
      <c r="A590" t="s">
        <v>9</v>
      </c>
      <c r="B590" s="14">
        <v>43501.06821759259</v>
      </c>
      <c r="C590">
        <v>4</v>
      </c>
      <c r="D590">
        <v>12</v>
      </c>
      <c r="E590">
        <f t="shared" si="10"/>
        <v>12</v>
      </c>
      <c r="F590" s="9">
        <v>3.9999996777623892</v>
      </c>
    </row>
    <row r="591" spans="1:6" x14ac:dyDescent="0.3">
      <c r="A591" t="s">
        <v>9</v>
      </c>
      <c r="B591" s="14">
        <v>43501.070844907408</v>
      </c>
      <c r="C591">
        <v>7</v>
      </c>
      <c r="D591">
        <v>12</v>
      </c>
      <c r="E591">
        <f t="shared" si="10"/>
        <v>15</v>
      </c>
      <c r="F591" s="9">
        <v>227.00000025797635</v>
      </c>
    </row>
    <row r="592" spans="1:6" x14ac:dyDescent="0.3">
      <c r="A592" t="s">
        <v>9</v>
      </c>
      <c r="B592" s="14">
        <v>43501.073275462964</v>
      </c>
      <c r="C592">
        <v>7</v>
      </c>
      <c r="D592">
        <v>12</v>
      </c>
      <c r="E592">
        <f t="shared" si="10"/>
        <v>15</v>
      </c>
      <c r="F592" s="9">
        <v>210.00000005587935</v>
      </c>
    </row>
    <row r="593" spans="1:6" x14ac:dyDescent="0.3">
      <c r="A593" t="s">
        <v>9</v>
      </c>
      <c r="B593" s="14">
        <v>43501.073333333334</v>
      </c>
      <c r="C593">
        <v>2</v>
      </c>
      <c r="D593">
        <v>12</v>
      </c>
      <c r="E593">
        <f t="shared" si="10"/>
        <v>10</v>
      </c>
      <c r="F593" s="9">
        <v>4.9999999115243554</v>
      </c>
    </row>
    <row r="594" spans="1:6" x14ac:dyDescent="0.3">
      <c r="A594" t="s">
        <v>9</v>
      </c>
      <c r="B594" s="14">
        <v>43501.075914351852</v>
      </c>
      <c r="C594">
        <v>7</v>
      </c>
      <c r="D594">
        <v>12</v>
      </c>
      <c r="E594">
        <f t="shared" si="10"/>
        <v>15</v>
      </c>
      <c r="F594" s="9">
        <v>222.99999995157123</v>
      </c>
    </row>
    <row r="595" spans="1:6" x14ac:dyDescent="0.3">
      <c r="A595" t="s">
        <v>9</v>
      </c>
      <c r="B595" s="14">
        <v>43501.075960648152</v>
      </c>
      <c r="C595">
        <v>4</v>
      </c>
      <c r="D595">
        <v>12</v>
      </c>
      <c r="E595">
        <f t="shared" si="10"/>
        <v>12</v>
      </c>
      <c r="F595" s="9">
        <v>4.000000306405127</v>
      </c>
    </row>
    <row r="596" spans="1:6" x14ac:dyDescent="0.3">
      <c r="A596" t="s">
        <v>9</v>
      </c>
      <c r="B596" s="14">
        <v>43501.076006944444</v>
      </c>
      <c r="C596">
        <v>1</v>
      </c>
      <c r="D596">
        <v>12</v>
      </c>
      <c r="E596">
        <f t="shared" si="10"/>
        <v>9</v>
      </c>
      <c r="F596" s="9">
        <v>3.9999996777623892</v>
      </c>
    </row>
    <row r="597" spans="1:6" x14ac:dyDescent="0.3">
      <c r="A597" t="s">
        <v>9</v>
      </c>
      <c r="B597" s="14">
        <v>43501.079618055555</v>
      </c>
      <c r="C597">
        <v>7</v>
      </c>
      <c r="D597">
        <v>12</v>
      </c>
      <c r="E597">
        <f t="shared" si="10"/>
        <v>15</v>
      </c>
      <c r="F597" s="9">
        <v>312.00000001117587</v>
      </c>
    </row>
    <row r="598" spans="1:6" x14ac:dyDescent="0.3">
      <c r="A598" t="s">
        <v>9</v>
      </c>
      <c r="B598" s="14">
        <v>43501.079664351855</v>
      </c>
      <c r="C598">
        <v>4</v>
      </c>
      <c r="D598">
        <v>12</v>
      </c>
      <c r="E598">
        <f t="shared" si="10"/>
        <v>12</v>
      </c>
      <c r="F598" s="9">
        <v>4.000000306405127</v>
      </c>
    </row>
    <row r="599" spans="1:6" x14ac:dyDescent="0.3">
      <c r="A599" t="s">
        <v>9</v>
      </c>
      <c r="B599" s="14">
        <v>43501.080057870371</v>
      </c>
      <c r="C599">
        <v>1</v>
      </c>
      <c r="D599">
        <v>12</v>
      </c>
      <c r="E599">
        <f t="shared" si="10"/>
        <v>9</v>
      </c>
      <c r="F599" s="9">
        <v>33.99999977555126</v>
      </c>
    </row>
    <row r="600" spans="1:6" x14ac:dyDescent="0.3">
      <c r="A600" t="s">
        <v>9</v>
      </c>
      <c r="B600" s="14">
        <v>43501.084016203706</v>
      </c>
      <c r="C600">
        <v>7</v>
      </c>
      <c r="D600">
        <v>12</v>
      </c>
      <c r="E600">
        <f t="shared" si="10"/>
        <v>15</v>
      </c>
      <c r="F600" s="9">
        <v>342.00000010896474</v>
      </c>
    </row>
    <row r="601" spans="1:6" x14ac:dyDescent="0.3">
      <c r="A601" t="s">
        <v>9</v>
      </c>
      <c r="B601" s="14">
        <v>43501.090925925928</v>
      </c>
      <c r="C601">
        <v>7</v>
      </c>
      <c r="D601">
        <v>12</v>
      </c>
      <c r="E601">
        <f t="shared" si="10"/>
        <v>15</v>
      </c>
      <c r="F601" s="9">
        <v>596.99999999720603</v>
      </c>
    </row>
    <row r="602" spans="1:6" x14ac:dyDescent="0.3">
      <c r="A602" t="s">
        <v>9</v>
      </c>
      <c r="B602" s="14">
        <v>43501.09097222222</v>
      </c>
      <c r="C602">
        <v>3</v>
      </c>
      <c r="D602">
        <v>12</v>
      </c>
      <c r="E602">
        <f t="shared" si="10"/>
        <v>11</v>
      </c>
      <c r="F602" s="9">
        <v>3.9999996777623892</v>
      </c>
    </row>
    <row r="603" spans="1:6" x14ac:dyDescent="0.3">
      <c r="A603" t="s">
        <v>9</v>
      </c>
      <c r="B603" s="14">
        <v>43501.093715277777</v>
      </c>
      <c r="C603">
        <v>7</v>
      </c>
      <c r="D603">
        <v>12</v>
      </c>
      <c r="E603">
        <f t="shared" si="10"/>
        <v>15</v>
      </c>
      <c r="F603" s="9">
        <v>237.00000008102506</v>
      </c>
    </row>
    <row r="604" spans="1:6" x14ac:dyDescent="0.3">
      <c r="A604" t="s">
        <v>9</v>
      </c>
      <c r="B604" s="14">
        <v>43501.093761574077</v>
      </c>
      <c r="C604">
        <v>4</v>
      </c>
      <c r="D604">
        <v>12</v>
      </c>
      <c r="E604">
        <f t="shared" si="10"/>
        <v>12</v>
      </c>
      <c r="F604" s="9">
        <v>4.000000306405127</v>
      </c>
    </row>
    <row r="605" spans="1:6" x14ac:dyDescent="0.3">
      <c r="A605" t="s">
        <v>9</v>
      </c>
      <c r="B605" s="14">
        <v>43501.094594907408</v>
      </c>
      <c r="C605">
        <v>1</v>
      </c>
      <c r="D605">
        <v>12</v>
      </c>
      <c r="E605">
        <f t="shared" si="10"/>
        <v>9</v>
      </c>
      <c r="F605" s="9">
        <v>71.999999857507646</v>
      </c>
    </row>
    <row r="606" spans="1:6" x14ac:dyDescent="0.3">
      <c r="A606" t="s">
        <v>9</v>
      </c>
      <c r="B606" s="14">
        <v>43501.098171296297</v>
      </c>
      <c r="C606">
        <v>7</v>
      </c>
      <c r="D606">
        <v>12</v>
      </c>
      <c r="E606">
        <f t="shared" si="10"/>
        <v>15</v>
      </c>
      <c r="F606" s="9">
        <v>308.99999993853271</v>
      </c>
    </row>
    <row r="607" spans="1:6" x14ac:dyDescent="0.3">
      <c r="A607" t="s">
        <v>9</v>
      </c>
      <c r="B607" s="14">
        <v>43501.098217592589</v>
      </c>
      <c r="C607">
        <v>3</v>
      </c>
      <c r="D607">
        <v>12</v>
      </c>
      <c r="E607">
        <f t="shared" si="10"/>
        <v>11</v>
      </c>
      <c r="F607" s="9">
        <v>3.9999996777623892</v>
      </c>
    </row>
    <row r="608" spans="1:6" x14ac:dyDescent="0.3">
      <c r="A608" t="s">
        <v>9</v>
      </c>
      <c r="B608" s="14">
        <v>43501.103807870371</v>
      </c>
      <c r="C608">
        <v>7</v>
      </c>
      <c r="D608">
        <v>12</v>
      </c>
      <c r="E608">
        <f t="shared" si="10"/>
        <v>15</v>
      </c>
      <c r="F608" s="9">
        <v>483.00000037997961</v>
      </c>
    </row>
    <row r="609" spans="1:6" x14ac:dyDescent="0.3">
      <c r="A609" t="s">
        <v>9</v>
      </c>
      <c r="B609" s="14">
        <v>43501.103854166664</v>
      </c>
      <c r="C609">
        <v>4</v>
      </c>
      <c r="D609">
        <v>12</v>
      </c>
      <c r="E609">
        <f t="shared" si="10"/>
        <v>12</v>
      </c>
      <c r="F609" s="9">
        <v>3.9999996777623892</v>
      </c>
    </row>
    <row r="610" spans="1:6" x14ac:dyDescent="0.3">
      <c r="A610" t="s">
        <v>9</v>
      </c>
      <c r="B610" s="14">
        <v>43501.104699074072</v>
      </c>
      <c r="C610">
        <v>3</v>
      </c>
      <c r="D610">
        <v>12</v>
      </c>
      <c r="E610">
        <f t="shared" si="10"/>
        <v>11</v>
      </c>
      <c r="F610" s="9">
        <v>73.000000091269612</v>
      </c>
    </row>
    <row r="611" spans="1:6" x14ac:dyDescent="0.3">
      <c r="A611" t="s">
        <v>9</v>
      </c>
      <c r="B611" s="14">
        <v>43501.112986111111</v>
      </c>
      <c r="C611">
        <v>7</v>
      </c>
      <c r="D611">
        <v>12</v>
      </c>
      <c r="E611">
        <f t="shared" si="10"/>
        <v>15</v>
      </c>
      <c r="F611" s="9">
        <v>716.00000015459955</v>
      </c>
    </row>
    <row r="612" spans="1:6" x14ac:dyDescent="0.3">
      <c r="A612" t="s">
        <v>9</v>
      </c>
      <c r="B612" s="14">
        <v>43501.119189814817</v>
      </c>
      <c r="C612">
        <v>7</v>
      </c>
      <c r="D612">
        <v>12</v>
      </c>
      <c r="E612">
        <f t="shared" si="10"/>
        <v>15</v>
      </c>
      <c r="F612" s="9">
        <v>536.00000019650906</v>
      </c>
    </row>
    <row r="613" spans="1:6" x14ac:dyDescent="0.3">
      <c r="A613" t="s">
        <v>9</v>
      </c>
      <c r="B613" s="14">
        <v>43501.11923611111</v>
      </c>
      <c r="C613">
        <v>4</v>
      </c>
      <c r="D613">
        <v>12</v>
      </c>
      <c r="E613">
        <f t="shared" si="10"/>
        <v>12</v>
      </c>
      <c r="F613" s="9">
        <v>3.9999996777623892</v>
      </c>
    </row>
    <row r="614" spans="1:6" x14ac:dyDescent="0.3">
      <c r="A614" t="s">
        <v>9</v>
      </c>
      <c r="B614" s="14">
        <v>43501.126331018517</v>
      </c>
      <c r="C614">
        <v>7</v>
      </c>
      <c r="D614">
        <v>12</v>
      </c>
      <c r="E614">
        <f t="shared" si="10"/>
        <v>15</v>
      </c>
      <c r="F614" s="9">
        <v>612.99999996554106</v>
      </c>
    </row>
    <row r="615" spans="1:6" x14ac:dyDescent="0.3">
      <c r="A615" t="s">
        <v>9</v>
      </c>
      <c r="B615" s="14">
        <v>43501.131574074076</v>
      </c>
      <c r="C615">
        <v>7</v>
      </c>
      <c r="D615">
        <v>12</v>
      </c>
      <c r="E615">
        <f t="shared" si="10"/>
        <v>15</v>
      </c>
      <c r="F615" s="9">
        <v>453.00000028219074</v>
      </c>
    </row>
    <row r="616" spans="1:6" x14ac:dyDescent="0.3">
      <c r="A616" t="s">
        <v>9</v>
      </c>
      <c r="B616" s="14">
        <v>43501.131620370368</v>
      </c>
      <c r="C616">
        <v>3</v>
      </c>
      <c r="D616">
        <v>12</v>
      </c>
      <c r="E616">
        <f t="shared" si="10"/>
        <v>11</v>
      </c>
      <c r="F616" s="9">
        <v>3.9999996777623892</v>
      </c>
    </row>
    <row r="617" spans="1:6" x14ac:dyDescent="0.3">
      <c r="A617" t="s">
        <v>9</v>
      </c>
      <c r="B617" s="14">
        <v>43501.135115740741</v>
      </c>
      <c r="C617">
        <v>7</v>
      </c>
      <c r="D617">
        <v>12</v>
      </c>
      <c r="E617">
        <f t="shared" si="10"/>
        <v>15</v>
      </c>
      <c r="F617" s="9">
        <v>302.00000018812716</v>
      </c>
    </row>
    <row r="618" spans="1:6" x14ac:dyDescent="0.3">
      <c r="A618" t="s">
        <v>9</v>
      </c>
      <c r="B618" s="14">
        <v>43501.135150462964</v>
      </c>
      <c r="C618">
        <v>3</v>
      </c>
      <c r="D618">
        <v>12</v>
      </c>
      <c r="E618">
        <f t="shared" si="10"/>
        <v>11</v>
      </c>
      <c r="F618" s="9">
        <v>3.0000000726431608</v>
      </c>
    </row>
    <row r="619" spans="1:6" x14ac:dyDescent="0.3">
      <c r="A619" t="s">
        <v>9</v>
      </c>
      <c r="B619" s="14">
        <v>43501.138472222221</v>
      </c>
      <c r="C619">
        <v>8</v>
      </c>
      <c r="D619">
        <v>12</v>
      </c>
      <c r="E619">
        <f t="shared" si="10"/>
        <v>16</v>
      </c>
      <c r="F619" s="9">
        <v>286.99999982491136</v>
      </c>
    </row>
    <row r="620" spans="1:6" x14ac:dyDescent="0.3">
      <c r="A620" t="s">
        <v>9</v>
      </c>
      <c r="B620" s="14">
        <v>43501.138518518521</v>
      </c>
      <c r="C620">
        <v>2</v>
      </c>
      <c r="D620">
        <v>12</v>
      </c>
      <c r="E620">
        <f t="shared" si="10"/>
        <v>10</v>
      </c>
      <c r="F620" s="9">
        <v>4.000000306405127</v>
      </c>
    </row>
    <row r="621" spans="1:6" x14ac:dyDescent="0.3">
      <c r="A621" t="s">
        <v>9</v>
      </c>
      <c r="B621" s="14">
        <v>43501.142743055556</v>
      </c>
      <c r="C621">
        <v>7</v>
      </c>
      <c r="D621">
        <v>12</v>
      </c>
      <c r="E621">
        <f t="shared" si="10"/>
        <v>15</v>
      </c>
      <c r="F621" s="9">
        <v>364.99999982770532</v>
      </c>
    </row>
    <row r="622" spans="1:6" x14ac:dyDescent="0.3">
      <c r="A622" t="s">
        <v>9</v>
      </c>
      <c r="B622" s="14">
        <v>43501.146921296298</v>
      </c>
      <c r="C622">
        <v>7</v>
      </c>
      <c r="D622">
        <v>12</v>
      </c>
      <c r="E622">
        <f t="shared" si="10"/>
        <v>15</v>
      </c>
      <c r="F622" s="9">
        <v>361.00000014994293</v>
      </c>
    </row>
    <row r="623" spans="1:6" x14ac:dyDescent="0.3">
      <c r="A623" t="s">
        <v>9</v>
      </c>
      <c r="B623" s="14">
        <v>43501.146979166668</v>
      </c>
      <c r="C623">
        <v>3</v>
      </c>
      <c r="D623">
        <v>12</v>
      </c>
      <c r="E623">
        <f t="shared" si="10"/>
        <v>11</v>
      </c>
      <c r="F623" s="9">
        <v>4.9999999115243554</v>
      </c>
    </row>
    <row r="624" spans="1:6" x14ac:dyDescent="0.3">
      <c r="A624" t="s">
        <v>9</v>
      </c>
      <c r="B624" s="14">
        <v>43501.15079861111</v>
      </c>
      <c r="C624">
        <v>8</v>
      </c>
      <c r="D624">
        <v>12</v>
      </c>
      <c r="E624">
        <f t="shared" si="10"/>
        <v>16</v>
      </c>
      <c r="F624" s="9">
        <v>329.9999998183921</v>
      </c>
    </row>
    <row r="625" spans="1:6" x14ac:dyDescent="0.3">
      <c r="A625" t="s">
        <v>9</v>
      </c>
      <c r="B625" s="14">
        <v>43501.15084490741</v>
      </c>
      <c r="C625">
        <v>2</v>
      </c>
      <c r="D625">
        <v>12</v>
      </c>
      <c r="E625">
        <f t="shared" si="10"/>
        <v>10</v>
      </c>
      <c r="F625" s="9">
        <v>4.000000306405127</v>
      </c>
    </row>
    <row r="626" spans="1:6" x14ac:dyDescent="0.3">
      <c r="A626" t="s">
        <v>9</v>
      </c>
      <c r="B626" s="14">
        <v>43501.15420138889</v>
      </c>
      <c r="C626">
        <v>7</v>
      </c>
      <c r="D626">
        <v>12</v>
      </c>
      <c r="E626">
        <f t="shared" si="10"/>
        <v>15</v>
      </c>
      <c r="F626" s="9">
        <v>289.99999989755452</v>
      </c>
    </row>
    <row r="627" spans="1:6" x14ac:dyDescent="0.3">
      <c r="A627" t="s">
        <v>9</v>
      </c>
      <c r="B627" s="14">
        <v>43501.15425925926</v>
      </c>
      <c r="C627">
        <v>1</v>
      </c>
      <c r="D627">
        <v>12</v>
      </c>
      <c r="E627">
        <f t="shared" si="10"/>
        <v>9</v>
      </c>
      <c r="F627" s="9">
        <v>4.9999999115243554</v>
      </c>
    </row>
    <row r="628" spans="1:6" x14ac:dyDescent="0.3">
      <c r="A628" t="s">
        <v>9</v>
      </c>
      <c r="B628" s="14">
        <v>43501.157349537039</v>
      </c>
      <c r="C628">
        <v>7</v>
      </c>
      <c r="D628">
        <v>12</v>
      </c>
      <c r="E628">
        <f t="shared" si="10"/>
        <v>15</v>
      </c>
      <c r="F628" s="9">
        <v>267.00000017881393</v>
      </c>
    </row>
    <row r="629" spans="1:6" x14ac:dyDescent="0.3">
      <c r="A629" t="s">
        <v>9</v>
      </c>
      <c r="B629" s="14">
        <v>43501.157407407409</v>
      </c>
      <c r="C629">
        <v>1</v>
      </c>
      <c r="D629">
        <v>12</v>
      </c>
      <c r="E629">
        <f t="shared" si="10"/>
        <v>9</v>
      </c>
      <c r="F629" s="9">
        <v>4.9999999115243554</v>
      </c>
    </row>
    <row r="630" spans="1:6" x14ac:dyDescent="0.3">
      <c r="A630" t="s">
        <v>9</v>
      </c>
      <c r="B630" s="14">
        <v>43501.160497685189</v>
      </c>
      <c r="C630">
        <v>7</v>
      </c>
      <c r="D630">
        <v>12</v>
      </c>
      <c r="E630">
        <f t="shared" si="10"/>
        <v>15</v>
      </c>
      <c r="F630" s="9">
        <v>267.00000017881393</v>
      </c>
    </row>
    <row r="631" spans="1:6" x14ac:dyDescent="0.3">
      <c r="A631" t="s">
        <v>9</v>
      </c>
      <c r="B631" s="14">
        <v>43501.160532407404</v>
      </c>
      <c r="C631">
        <v>3</v>
      </c>
      <c r="D631">
        <v>12</v>
      </c>
      <c r="E631">
        <f t="shared" si="10"/>
        <v>11</v>
      </c>
      <c r="F631" s="9">
        <v>2.999999444000423</v>
      </c>
    </row>
    <row r="632" spans="1:6" x14ac:dyDescent="0.3">
      <c r="A632" t="s">
        <v>9</v>
      </c>
      <c r="B632" s="14">
        <v>43501.163958333331</v>
      </c>
      <c r="C632">
        <v>7</v>
      </c>
      <c r="D632">
        <v>12</v>
      </c>
      <c r="E632">
        <f t="shared" si="10"/>
        <v>15</v>
      </c>
      <c r="F632" s="9">
        <v>296.00000004284084</v>
      </c>
    </row>
    <row r="633" spans="1:6" x14ac:dyDescent="0.3">
      <c r="A633" t="s">
        <v>9</v>
      </c>
      <c r="B633" s="14">
        <v>43501.164004629631</v>
      </c>
      <c r="C633">
        <v>4</v>
      </c>
      <c r="D633">
        <v>12</v>
      </c>
      <c r="E633">
        <f t="shared" si="10"/>
        <v>12</v>
      </c>
      <c r="F633" s="9">
        <v>4.000000306405127</v>
      </c>
    </row>
    <row r="634" spans="1:6" x14ac:dyDescent="0.3">
      <c r="A634" t="s">
        <v>9</v>
      </c>
      <c r="B634" s="14">
        <v>43501.166817129626</v>
      </c>
      <c r="C634">
        <v>7</v>
      </c>
      <c r="D634">
        <v>12</v>
      </c>
      <c r="E634">
        <f t="shared" si="10"/>
        <v>15</v>
      </c>
      <c r="F634" s="9">
        <v>242.99999959766865</v>
      </c>
    </row>
    <row r="635" spans="1:6" x14ac:dyDescent="0.3">
      <c r="A635" t="s">
        <v>9</v>
      </c>
      <c r="B635" s="14">
        <v>43501.166863425926</v>
      </c>
      <c r="C635">
        <v>3</v>
      </c>
      <c r="D635">
        <v>12</v>
      </c>
      <c r="E635">
        <f t="shared" si="10"/>
        <v>11</v>
      </c>
      <c r="F635" s="9">
        <v>4.000000306405127</v>
      </c>
    </row>
    <row r="636" spans="1:6" x14ac:dyDescent="0.3">
      <c r="A636" t="s">
        <v>9</v>
      </c>
      <c r="B636" s="14">
        <v>43501.168900462966</v>
      </c>
      <c r="C636">
        <v>7</v>
      </c>
      <c r="D636">
        <v>12</v>
      </c>
      <c r="E636">
        <f t="shared" si="10"/>
        <v>15</v>
      </c>
      <c r="F636" s="9">
        <v>176.00000028032809</v>
      </c>
    </row>
    <row r="637" spans="1:6" x14ac:dyDescent="0.3">
      <c r="A637" t="s">
        <v>9</v>
      </c>
      <c r="B637" s="14">
        <v>43501.168946759259</v>
      </c>
      <c r="C637">
        <v>3</v>
      </c>
      <c r="D637">
        <v>12</v>
      </c>
      <c r="E637">
        <f t="shared" si="10"/>
        <v>11</v>
      </c>
      <c r="F637" s="9">
        <v>3.9999996777623892</v>
      </c>
    </row>
    <row r="638" spans="1:6" x14ac:dyDescent="0.3">
      <c r="A638" t="s">
        <v>9</v>
      </c>
      <c r="B638" s="14">
        <v>43501.171319444446</v>
      </c>
      <c r="C638">
        <v>7</v>
      </c>
      <c r="D638">
        <v>12</v>
      </c>
      <c r="E638">
        <f t="shared" si="10"/>
        <v>15</v>
      </c>
      <c r="F638" s="9">
        <v>205.000000144355</v>
      </c>
    </row>
    <row r="639" spans="1:6" x14ac:dyDescent="0.3">
      <c r="A639" t="s">
        <v>9</v>
      </c>
      <c r="B639" s="14">
        <v>43501.171365740738</v>
      </c>
      <c r="C639">
        <v>4</v>
      </c>
      <c r="D639">
        <v>12</v>
      </c>
      <c r="E639">
        <f t="shared" si="10"/>
        <v>12</v>
      </c>
      <c r="F639" s="9">
        <v>3.9999996777623892</v>
      </c>
    </row>
    <row r="640" spans="1:6" x14ac:dyDescent="0.3">
      <c r="A640" t="s">
        <v>9</v>
      </c>
      <c r="B640" s="14">
        <v>43501.173657407409</v>
      </c>
      <c r="C640">
        <v>8</v>
      </c>
      <c r="D640">
        <v>12</v>
      </c>
      <c r="E640">
        <f t="shared" si="10"/>
        <v>16</v>
      </c>
      <c r="F640" s="9">
        <v>198.00000039394945</v>
      </c>
    </row>
    <row r="641" spans="1:6" x14ac:dyDescent="0.3">
      <c r="A641" t="s">
        <v>9</v>
      </c>
      <c r="B641" s="14">
        <v>43501.173703703702</v>
      </c>
      <c r="C641">
        <v>2</v>
      </c>
      <c r="D641">
        <v>12</v>
      </c>
      <c r="E641">
        <f t="shared" si="10"/>
        <v>10</v>
      </c>
      <c r="F641" s="9">
        <v>3.9999996777623892</v>
      </c>
    </row>
    <row r="642" spans="1:6" x14ac:dyDescent="0.3">
      <c r="A642" t="s">
        <v>9</v>
      </c>
      <c r="B642" s="14">
        <v>43501.175636574073</v>
      </c>
      <c r="C642">
        <v>7</v>
      </c>
      <c r="D642">
        <v>12</v>
      </c>
      <c r="E642">
        <f t="shared" ref="E642:E705" si="11">D642-4+C642</f>
        <v>15</v>
      </c>
      <c r="F642" s="9">
        <v>167.00000006239861</v>
      </c>
    </row>
    <row r="643" spans="1:6" x14ac:dyDescent="0.3">
      <c r="A643" t="s">
        <v>9</v>
      </c>
      <c r="B643" s="14">
        <v>43501.175682870373</v>
      </c>
      <c r="C643">
        <v>3</v>
      </c>
      <c r="D643">
        <v>12</v>
      </c>
      <c r="E643">
        <f t="shared" si="11"/>
        <v>11</v>
      </c>
      <c r="F643" s="9">
        <v>4.000000306405127</v>
      </c>
    </row>
    <row r="644" spans="1:6" x14ac:dyDescent="0.3">
      <c r="A644" t="s">
        <v>9</v>
      </c>
      <c r="B644" s="14">
        <v>43501.177939814814</v>
      </c>
      <c r="C644">
        <v>7</v>
      </c>
      <c r="D644">
        <v>12</v>
      </c>
      <c r="E644">
        <f t="shared" si="11"/>
        <v>15</v>
      </c>
      <c r="F644" s="9">
        <v>194.99999969266355</v>
      </c>
    </row>
    <row r="645" spans="1:6" x14ac:dyDescent="0.3">
      <c r="A645" t="s">
        <v>9</v>
      </c>
      <c r="B645" s="14">
        <v>43501.180694444447</v>
      </c>
      <c r="C645">
        <v>7</v>
      </c>
      <c r="D645">
        <v>12</v>
      </c>
      <c r="E645">
        <f t="shared" si="11"/>
        <v>15</v>
      </c>
      <c r="F645" s="9">
        <v>238.00000031478703</v>
      </c>
    </row>
    <row r="646" spans="1:6" x14ac:dyDescent="0.3">
      <c r="A646" t="s">
        <v>9</v>
      </c>
      <c r="B646" s="14">
        <v>43501.18340277778</v>
      </c>
      <c r="C646">
        <v>7</v>
      </c>
      <c r="D646">
        <v>12</v>
      </c>
      <c r="E646">
        <f t="shared" si="11"/>
        <v>15</v>
      </c>
      <c r="F646" s="9">
        <v>234.0000000083819</v>
      </c>
    </row>
    <row r="647" spans="1:6" x14ac:dyDescent="0.3">
      <c r="A647" t="s">
        <v>9</v>
      </c>
      <c r="B647" s="14">
        <v>43501.183449074073</v>
      </c>
      <c r="C647">
        <v>3</v>
      </c>
      <c r="D647">
        <v>12</v>
      </c>
      <c r="E647">
        <f t="shared" si="11"/>
        <v>11</v>
      </c>
      <c r="F647" s="9">
        <v>3.9999996777623892</v>
      </c>
    </row>
    <row r="648" spans="1:6" x14ac:dyDescent="0.3">
      <c r="A648" t="s">
        <v>9</v>
      </c>
      <c r="B648" s="14">
        <v>43501.185879629629</v>
      </c>
      <c r="C648">
        <v>7</v>
      </c>
      <c r="D648">
        <v>12</v>
      </c>
      <c r="E648">
        <f t="shared" si="11"/>
        <v>15</v>
      </c>
      <c r="F648" s="9">
        <v>210.00000005587935</v>
      </c>
    </row>
    <row r="649" spans="1:6" x14ac:dyDescent="0.3">
      <c r="A649" t="s">
        <v>9</v>
      </c>
      <c r="B649" s="14">
        <v>43501.185937499999</v>
      </c>
      <c r="C649">
        <v>3</v>
      </c>
      <c r="D649">
        <v>12</v>
      </c>
      <c r="E649">
        <f t="shared" si="11"/>
        <v>11</v>
      </c>
      <c r="F649" s="9">
        <v>4.9999999115243554</v>
      </c>
    </row>
    <row r="650" spans="1:6" x14ac:dyDescent="0.3">
      <c r="A650" t="s">
        <v>9</v>
      </c>
      <c r="B650" s="14">
        <v>43501.188171296293</v>
      </c>
      <c r="C650">
        <v>7</v>
      </c>
      <c r="D650">
        <v>12</v>
      </c>
      <c r="E650">
        <f t="shared" si="11"/>
        <v>15</v>
      </c>
      <c r="F650" s="9">
        <v>192.99999985378236</v>
      </c>
    </row>
    <row r="651" spans="1:6" x14ac:dyDescent="0.3">
      <c r="A651" t="s">
        <v>9</v>
      </c>
      <c r="B651" s="14">
        <v>43501.188206018516</v>
      </c>
      <c r="C651">
        <v>3</v>
      </c>
      <c r="D651">
        <v>12</v>
      </c>
      <c r="E651">
        <f t="shared" si="11"/>
        <v>11</v>
      </c>
      <c r="F651" s="9">
        <v>3.0000000726431608</v>
      </c>
    </row>
    <row r="652" spans="1:6" x14ac:dyDescent="0.3">
      <c r="A652" t="s">
        <v>9</v>
      </c>
      <c r="B652" s="14">
        <v>43501.188252314816</v>
      </c>
      <c r="C652">
        <v>1</v>
      </c>
      <c r="D652">
        <v>12</v>
      </c>
      <c r="E652">
        <f t="shared" si="11"/>
        <v>9</v>
      </c>
      <c r="F652" s="9">
        <v>4.000000306405127</v>
      </c>
    </row>
    <row r="653" spans="1:6" x14ac:dyDescent="0.3">
      <c r="A653" t="s">
        <v>9</v>
      </c>
      <c r="B653" s="14">
        <v>43501.190347222226</v>
      </c>
      <c r="C653">
        <v>7</v>
      </c>
      <c r="D653">
        <v>12</v>
      </c>
      <c r="E653">
        <f t="shared" si="11"/>
        <v>15</v>
      </c>
      <c r="F653" s="9">
        <v>181.00000019185245</v>
      </c>
    </row>
    <row r="654" spans="1:6" x14ac:dyDescent="0.3">
      <c r="A654" t="s">
        <v>9</v>
      </c>
      <c r="B654" s="14">
        <v>43501.192743055559</v>
      </c>
      <c r="C654">
        <v>7</v>
      </c>
      <c r="D654">
        <v>12</v>
      </c>
      <c r="E654">
        <f t="shared" si="11"/>
        <v>15</v>
      </c>
      <c r="F654" s="9">
        <v>206.99999998323619</v>
      </c>
    </row>
    <row r="655" spans="1:6" x14ac:dyDescent="0.3">
      <c r="A655" t="s">
        <v>9</v>
      </c>
      <c r="B655" s="14">
        <v>43501.197210648148</v>
      </c>
      <c r="C655">
        <v>7</v>
      </c>
      <c r="D655">
        <v>12</v>
      </c>
      <c r="E655">
        <f t="shared" si="11"/>
        <v>15</v>
      </c>
      <c r="F655" s="9">
        <v>385.99999970756471</v>
      </c>
    </row>
    <row r="656" spans="1:6" x14ac:dyDescent="0.3">
      <c r="A656" t="s">
        <v>9</v>
      </c>
      <c r="B656" s="14">
        <v>43501.199456018519</v>
      </c>
      <c r="C656">
        <v>7</v>
      </c>
      <c r="D656">
        <v>12</v>
      </c>
      <c r="E656">
        <f t="shared" si="11"/>
        <v>15</v>
      </c>
      <c r="F656" s="9">
        <v>194.00000008754432</v>
      </c>
    </row>
    <row r="657" spans="1:6" x14ac:dyDescent="0.3">
      <c r="A657" t="s">
        <v>9</v>
      </c>
      <c r="B657" s="14">
        <v>43501.199502314812</v>
      </c>
      <c r="C657">
        <v>3</v>
      </c>
      <c r="D657">
        <v>12</v>
      </c>
      <c r="E657">
        <f t="shared" si="11"/>
        <v>11</v>
      </c>
      <c r="F657" s="9">
        <v>3.9999996777623892</v>
      </c>
    </row>
    <row r="658" spans="1:6" x14ac:dyDescent="0.3">
      <c r="A658" t="s">
        <v>9</v>
      </c>
      <c r="B658" s="14">
        <v>43501.20175925926</v>
      </c>
      <c r="C658">
        <v>7</v>
      </c>
      <c r="D658">
        <v>12</v>
      </c>
      <c r="E658">
        <f t="shared" si="11"/>
        <v>15</v>
      </c>
      <c r="F658" s="9">
        <v>195.00000032130629</v>
      </c>
    </row>
    <row r="659" spans="1:6" x14ac:dyDescent="0.3">
      <c r="A659" t="s">
        <v>9</v>
      </c>
      <c r="B659" s="14">
        <v>43501.201805555553</v>
      </c>
      <c r="C659">
        <v>3</v>
      </c>
      <c r="D659">
        <v>12</v>
      </c>
      <c r="E659">
        <f t="shared" si="11"/>
        <v>11</v>
      </c>
      <c r="F659" s="9">
        <v>3.9999996777623892</v>
      </c>
    </row>
    <row r="660" spans="1:6" x14ac:dyDescent="0.3">
      <c r="A660" t="s">
        <v>9</v>
      </c>
      <c r="B660" s="14">
        <v>43501.201851851853</v>
      </c>
      <c r="C660">
        <v>1</v>
      </c>
      <c r="D660">
        <v>12</v>
      </c>
      <c r="E660">
        <f t="shared" si="11"/>
        <v>9</v>
      </c>
      <c r="F660" s="9">
        <v>4.000000306405127</v>
      </c>
    </row>
    <row r="661" spans="1:6" x14ac:dyDescent="0.3">
      <c r="A661" t="s">
        <v>9</v>
      </c>
      <c r="B661" s="14">
        <v>43501.201886574076</v>
      </c>
      <c r="C661">
        <v>1</v>
      </c>
      <c r="D661">
        <v>12</v>
      </c>
      <c r="E661">
        <f t="shared" si="11"/>
        <v>9</v>
      </c>
      <c r="F661" s="9">
        <v>3.0000000726431608</v>
      </c>
    </row>
    <row r="662" spans="1:6" x14ac:dyDescent="0.3">
      <c r="A662" t="s">
        <v>9</v>
      </c>
      <c r="B662" s="14">
        <v>43501.201921296299</v>
      </c>
      <c r="C662">
        <v>1</v>
      </c>
      <c r="D662">
        <v>12</v>
      </c>
      <c r="E662">
        <f t="shared" si="11"/>
        <v>9</v>
      </c>
      <c r="F662" s="9">
        <v>3.0000000726431608</v>
      </c>
    </row>
    <row r="663" spans="1:6" x14ac:dyDescent="0.3">
      <c r="A663" t="s">
        <v>9</v>
      </c>
      <c r="B663" s="14">
        <v>43501.203958333332</v>
      </c>
      <c r="C663">
        <v>7</v>
      </c>
      <c r="D663">
        <v>12</v>
      </c>
      <c r="E663">
        <f t="shared" si="11"/>
        <v>15</v>
      </c>
      <c r="F663" s="9">
        <v>175.99999965168536</v>
      </c>
    </row>
    <row r="664" spans="1:6" x14ac:dyDescent="0.3">
      <c r="A664" t="s">
        <v>9</v>
      </c>
      <c r="B664" s="14">
        <v>43501.204004629632</v>
      </c>
      <c r="C664">
        <v>3</v>
      </c>
      <c r="D664">
        <v>12</v>
      </c>
      <c r="E664">
        <f t="shared" si="11"/>
        <v>11</v>
      </c>
      <c r="F664" s="9">
        <v>4.000000306405127</v>
      </c>
    </row>
    <row r="665" spans="1:6" x14ac:dyDescent="0.3">
      <c r="A665" t="s">
        <v>9</v>
      </c>
      <c r="B665" s="14">
        <v>43501.207337962966</v>
      </c>
      <c r="C665">
        <v>7</v>
      </c>
      <c r="D665">
        <v>12</v>
      </c>
      <c r="E665">
        <f t="shared" si="11"/>
        <v>15</v>
      </c>
      <c r="F665" s="9">
        <v>288.00000005867332</v>
      </c>
    </row>
    <row r="666" spans="1:6" x14ac:dyDescent="0.3">
      <c r="A666" t="s">
        <v>9</v>
      </c>
      <c r="B666" s="14">
        <v>43501.207384259258</v>
      </c>
      <c r="C666">
        <v>3</v>
      </c>
      <c r="D666">
        <v>12</v>
      </c>
      <c r="E666">
        <f t="shared" si="11"/>
        <v>11</v>
      </c>
      <c r="F666" s="9">
        <v>3.9999996777623892</v>
      </c>
    </row>
    <row r="667" spans="1:6" x14ac:dyDescent="0.3">
      <c r="A667" t="s">
        <v>9</v>
      </c>
      <c r="B667" s="14">
        <v>43501.211226851854</v>
      </c>
      <c r="C667">
        <v>7</v>
      </c>
      <c r="D667">
        <v>12</v>
      </c>
      <c r="E667">
        <f t="shared" si="11"/>
        <v>15</v>
      </c>
      <c r="F667" s="9">
        <v>332.00000028591603</v>
      </c>
    </row>
    <row r="668" spans="1:6" x14ac:dyDescent="0.3">
      <c r="A668" t="s">
        <v>9</v>
      </c>
      <c r="B668" s="14">
        <v>43501.215277777781</v>
      </c>
      <c r="C668">
        <v>7</v>
      </c>
      <c r="D668">
        <v>12</v>
      </c>
      <c r="E668">
        <f t="shared" si="11"/>
        <v>15</v>
      </c>
      <c r="F668" s="9">
        <v>350.00000009313226</v>
      </c>
    </row>
    <row r="669" spans="1:6" x14ac:dyDescent="0.3">
      <c r="A669" t="s">
        <v>9</v>
      </c>
      <c r="B669" s="14">
        <v>43501.219618055555</v>
      </c>
      <c r="C669">
        <v>7</v>
      </c>
      <c r="D669">
        <v>12</v>
      </c>
      <c r="E669">
        <f t="shared" si="11"/>
        <v>15</v>
      </c>
      <c r="F669" s="9">
        <v>374.99999965075403</v>
      </c>
    </row>
    <row r="670" spans="1:6" x14ac:dyDescent="0.3">
      <c r="A670" t="s">
        <v>9</v>
      </c>
      <c r="B670" s="14">
        <v>43501.219675925924</v>
      </c>
      <c r="C670">
        <v>3</v>
      </c>
      <c r="D670">
        <v>12</v>
      </c>
      <c r="E670">
        <f t="shared" si="11"/>
        <v>11</v>
      </c>
      <c r="F670" s="9">
        <v>4.9999999115243554</v>
      </c>
    </row>
    <row r="671" spans="1:6" x14ac:dyDescent="0.3">
      <c r="A671" t="s">
        <v>9</v>
      </c>
      <c r="B671" s="14">
        <v>43501.223379629628</v>
      </c>
      <c r="C671">
        <v>7</v>
      </c>
      <c r="D671">
        <v>12</v>
      </c>
      <c r="E671">
        <f t="shared" si="11"/>
        <v>15</v>
      </c>
      <c r="F671" s="9">
        <v>319.99999999534339</v>
      </c>
    </row>
    <row r="672" spans="1:6" x14ac:dyDescent="0.3">
      <c r="A672" t="s">
        <v>9</v>
      </c>
      <c r="B672" s="14">
        <v>43501.223425925928</v>
      </c>
      <c r="C672">
        <v>3</v>
      </c>
      <c r="D672">
        <v>12</v>
      </c>
      <c r="E672">
        <f t="shared" si="11"/>
        <v>11</v>
      </c>
      <c r="F672" s="9">
        <v>4.000000306405127</v>
      </c>
    </row>
    <row r="673" spans="1:6" x14ac:dyDescent="0.3">
      <c r="A673" t="s">
        <v>9</v>
      </c>
      <c r="B673" s="14">
        <v>43501.22347222222</v>
      </c>
      <c r="C673">
        <v>1</v>
      </c>
      <c r="D673">
        <v>12</v>
      </c>
      <c r="E673">
        <f t="shared" si="11"/>
        <v>9</v>
      </c>
      <c r="F673" s="9">
        <v>3.9999996777623892</v>
      </c>
    </row>
    <row r="674" spans="1:6" x14ac:dyDescent="0.3">
      <c r="A674" t="s">
        <v>9</v>
      </c>
      <c r="B674" s="14">
        <v>43501.227326388886</v>
      </c>
      <c r="C674">
        <v>7</v>
      </c>
      <c r="D674">
        <v>12</v>
      </c>
      <c r="E674">
        <f t="shared" si="11"/>
        <v>15</v>
      </c>
      <c r="F674" s="9">
        <v>332.99999989103526</v>
      </c>
    </row>
    <row r="675" spans="1:6" x14ac:dyDescent="0.3">
      <c r="A675" t="s">
        <v>9</v>
      </c>
      <c r="B675" s="14">
        <v>43501.227905092594</v>
      </c>
      <c r="C675">
        <v>1</v>
      </c>
      <c r="D675">
        <v>12</v>
      </c>
      <c r="E675">
        <f t="shared" si="11"/>
        <v>9</v>
      </c>
      <c r="F675" s="9">
        <v>50.00000037252903</v>
      </c>
    </row>
    <row r="676" spans="1:6" x14ac:dyDescent="0.3">
      <c r="A676" t="s">
        <v>9</v>
      </c>
      <c r="B676" s="14">
        <v>43501.234050925923</v>
      </c>
      <c r="C676">
        <v>7</v>
      </c>
      <c r="D676">
        <v>12</v>
      </c>
      <c r="E676">
        <f t="shared" si="11"/>
        <v>15</v>
      </c>
      <c r="F676" s="9">
        <v>530.99999965634197</v>
      </c>
    </row>
    <row r="677" spans="1:6" x14ac:dyDescent="0.3">
      <c r="A677" t="s">
        <v>9</v>
      </c>
      <c r="B677" s="14">
        <v>43501.237997685188</v>
      </c>
      <c r="C677">
        <v>7</v>
      </c>
      <c r="D677">
        <v>12</v>
      </c>
      <c r="E677">
        <f t="shared" si="11"/>
        <v>15</v>
      </c>
      <c r="F677" s="9">
        <v>341.00000050384551</v>
      </c>
    </row>
    <row r="678" spans="1:6" x14ac:dyDescent="0.3">
      <c r="A678" t="s">
        <v>9</v>
      </c>
      <c r="B678" s="14">
        <v>43501.240671296298</v>
      </c>
      <c r="C678">
        <v>7</v>
      </c>
      <c r="D678">
        <v>12</v>
      </c>
      <c r="E678">
        <f t="shared" si="11"/>
        <v>15</v>
      </c>
      <c r="F678" s="9">
        <v>230.99999993573874</v>
      </c>
    </row>
    <row r="679" spans="1:6" x14ac:dyDescent="0.3">
      <c r="A679" t="s">
        <v>9</v>
      </c>
      <c r="B679" s="14">
        <v>43501.240717592591</v>
      </c>
      <c r="C679">
        <v>4</v>
      </c>
      <c r="D679">
        <v>12</v>
      </c>
      <c r="E679">
        <f t="shared" si="11"/>
        <v>12</v>
      </c>
      <c r="F679" s="9">
        <v>3.9999996777623892</v>
      </c>
    </row>
    <row r="680" spans="1:6" x14ac:dyDescent="0.3">
      <c r="A680" t="s">
        <v>9</v>
      </c>
      <c r="B680" s="14">
        <v>43501.242858796293</v>
      </c>
      <c r="C680">
        <v>7</v>
      </c>
      <c r="D680">
        <v>12</v>
      </c>
      <c r="E680">
        <f t="shared" si="11"/>
        <v>15</v>
      </c>
      <c r="F680" s="9">
        <v>184.99999986961484</v>
      </c>
    </row>
    <row r="681" spans="1:6" x14ac:dyDescent="0.3">
      <c r="A681" t="s">
        <v>9</v>
      </c>
      <c r="B681" s="14">
        <v>43501.24291666667</v>
      </c>
      <c r="C681">
        <v>1</v>
      </c>
      <c r="D681">
        <v>12</v>
      </c>
      <c r="E681">
        <f t="shared" si="11"/>
        <v>9</v>
      </c>
      <c r="F681" s="9">
        <v>5.0000005401670933</v>
      </c>
    </row>
    <row r="682" spans="1:6" x14ac:dyDescent="0.3">
      <c r="A682" t="s">
        <v>9</v>
      </c>
      <c r="B682" s="14">
        <v>43501.245034722226</v>
      </c>
      <c r="C682">
        <v>7</v>
      </c>
      <c r="D682">
        <v>12</v>
      </c>
      <c r="E682">
        <f t="shared" si="11"/>
        <v>15</v>
      </c>
      <c r="F682" s="9">
        <v>183.00000003073364</v>
      </c>
    </row>
    <row r="683" spans="1:6" x14ac:dyDescent="0.3">
      <c r="A683" t="s">
        <v>9</v>
      </c>
      <c r="B683" s="14">
        <v>43501.245081018518</v>
      </c>
      <c r="C683">
        <v>3</v>
      </c>
      <c r="D683">
        <v>12</v>
      </c>
      <c r="E683">
        <f t="shared" si="11"/>
        <v>11</v>
      </c>
      <c r="F683" s="9">
        <v>3.9999996777623892</v>
      </c>
    </row>
    <row r="684" spans="1:6" x14ac:dyDescent="0.3">
      <c r="A684" t="s">
        <v>9</v>
      </c>
      <c r="B684" s="14">
        <v>43501.247870370367</v>
      </c>
      <c r="C684">
        <v>7</v>
      </c>
      <c r="D684">
        <v>12</v>
      </c>
      <c r="E684">
        <f t="shared" si="11"/>
        <v>15</v>
      </c>
      <c r="F684" s="9">
        <v>240.99999975878745</v>
      </c>
    </row>
    <row r="685" spans="1:6" x14ac:dyDescent="0.3">
      <c r="A685" t="s">
        <v>9</v>
      </c>
      <c r="B685" s="14">
        <v>43501.247916666667</v>
      </c>
      <c r="C685">
        <v>4</v>
      </c>
      <c r="D685">
        <v>12</v>
      </c>
      <c r="E685">
        <f t="shared" si="11"/>
        <v>12</v>
      </c>
      <c r="F685" s="9">
        <v>4.000000306405127</v>
      </c>
    </row>
    <row r="686" spans="1:6" x14ac:dyDescent="0.3">
      <c r="A686" t="s">
        <v>9</v>
      </c>
      <c r="B686" s="14">
        <v>43501.251157407409</v>
      </c>
      <c r="C686">
        <v>7</v>
      </c>
      <c r="D686">
        <v>12</v>
      </c>
      <c r="E686">
        <f t="shared" si="11"/>
        <v>15</v>
      </c>
      <c r="F686" s="9">
        <v>280.00000007450581</v>
      </c>
    </row>
    <row r="687" spans="1:6" x14ac:dyDescent="0.3">
      <c r="A687" t="s">
        <v>9</v>
      </c>
      <c r="B687" s="14">
        <v>43501.251203703701</v>
      </c>
      <c r="C687">
        <v>3</v>
      </c>
      <c r="D687">
        <v>12</v>
      </c>
      <c r="E687">
        <f t="shared" si="11"/>
        <v>11</v>
      </c>
      <c r="F687" s="9">
        <v>3.9999996777623892</v>
      </c>
    </row>
    <row r="688" spans="1:6" x14ac:dyDescent="0.3">
      <c r="A688" t="s">
        <v>9</v>
      </c>
      <c r="B688" s="14">
        <v>43501.254074074073</v>
      </c>
      <c r="C688">
        <v>7</v>
      </c>
      <c r="D688">
        <v>12</v>
      </c>
      <c r="E688">
        <f t="shared" si="11"/>
        <v>15</v>
      </c>
      <c r="F688" s="9">
        <v>248.00000013783574</v>
      </c>
    </row>
    <row r="689" spans="1:6" x14ac:dyDescent="0.3">
      <c r="A689" t="s">
        <v>9</v>
      </c>
      <c r="B689" s="14">
        <v>43501.254120370373</v>
      </c>
      <c r="C689">
        <v>3</v>
      </c>
      <c r="D689">
        <v>12</v>
      </c>
      <c r="E689">
        <f t="shared" si="11"/>
        <v>11</v>
      </c>
      <c r="F689" s="9">
        <v>4.000000306405127</v>
      </c>
    </row>
    <row r="690" spans="1:6" x14ac:dyDescent="0.3">
      <c r="A690" t="s">
        <v>9</v>
      </c>
      <c r="B690" s="14">
        <v>43501.256724537037</v>
      </c>
      <c r="C690">
        <v>7</v>
      </c>
      <c r="D690">
        <v>12</v>
      </c>
      <c r="E690">
        <f t="shared" si="11"/>
        <v>15</v>
      </c>
      <c r="F690" s="9">
        <v>224.99999979045242</v>
      </c>
    </row>
    <row r="691" spans="1:6" x14ac:dyDescent="0.3">
      <c r="A691" t="s">
        <v>9</v>
      </c>
      <c r="B691" s="14">
        <v>43501.25949074074</v>
      </c>
      <c r="C691">
        <v>7</v>
      </c>
      <c r="D691">
        <v>12</v>
      </c>
      <c r="E691">
        <f t="shared" si="11"/>
        <v>15</v>
      </c>
      <c r="F691" s="9">
        <v>238.99999991990626</v>
      </c>
    </row>
    <row r="692" spans="1:6" x14ac:dyDescent="0.3">
      <c r="A692" t="s">
        <v>9</v>
      </c>
      <c r="B692" s="14">
        <v>43501.25953703704</v>
      </c>
      <c r="C692">
        <v>3</v>
      </c>
      <c r="D692">
        <v>12</v>
      </c>
      <c r="E692">
        <f t="shared" si="11"/>
        <v>11</v>
      </c>
      <c r="F692" s="9">
        <v>4.000000306405127</v>
      </c>
    </row>
    <row r="693" spans="1:6" x14ac:dyDescent="0.3">
      <c r="A693" t="s">
        <v>9</v>
      </c>
      <c r="B693" s="14">
        <v>43501.260393518518</v>
      </c>
      <c r="C693">
        <v>1</v>
      </c>
      <c r="D693">
        <v>12</v>
      </c>
      <c r="E693">
        <f t="shared" si="11"/>
        <v>9</v>
      </c>
      <c r="F693" s="9">
        <v>73.999999696388841</v>
      </c>
    </row>
    <row r="694" spans="1:6" x14ac:dyDescent="0.3">
      <c r="A694" t="s">
        <v>9</v>
      </c>
      <c r="B694" s="14">
        <v>43501.260682870372</v>
      </c>
      <c r="C694">
        <v>1</v>
      </c>
      <c r="D694">
        <v>12</v>
      </c>
      <c r="E694">
        <f t="shared" si="11"/>
        <v>9</v>
      </c>
      <c r="F694" s="9">
        <v>25.000000186264515</v>
      </c>
    </row>
    <row r="695" spans="1:6" x14ac:dyDescent="0.3">
      <c r="A695" t="s">
        <v>9</v>
      </c>
      <c r="B695" s="14">
        <v>43501.263275462959</v>
      </c>
      <c r="C695">
        <v>7</v>
      </c>
      <c r="D695">
        <v>12</v>
      </c>
      <c r="E695">
        <f t="shared" si="11"/>
        <v>15</v>
      </c>
      <c r="F695" s="9">
        <v>223.99999955669045</v>
      </c>
    </row>
    <row r="696" spans="1:6" x14ac:dyDescent="0.3">
      <c r="A696" t="s">
        <v>9</v>
      </c>
      <c r="B696" s="14">
        <v>43501.263333333336</v>
      </c>
      <c r="C696">
        <v>1</v>
      </c>
      <c r="D696">
        <v>12</v>
      </c>
      <c r="E696">
        <f t="shared" si="11"/>
        <v>9</v>
      </c>
      <c r="F696" s="9">
        <v>5.0000005401670933</v>
      </c>
    </row>
    <row r="697" spans="1:6" x14ac:dyDescent="0.3">
      <c r="A697" t="s">
        <v>9</v>
      </c>
      <c r="B697" s="14">
        <v>43501.265868055554</v>
      </c>
      <c r="C697">
        <v>7</v>
      </c>
      <c r="D697">
        <v>12</v>
      </c>
      <c r="E697">
        <f t="shared" si="11"/>
        <v>15</v>
      </c>
      <c r="F697" s="9">
        <v>218.9999996451661</v>
      </c>
    </row>
    <row r="698" spans="1:6" x14ac:dyDescent="0.3">
      <c r="A698" t="s">
        <v>9</v>
      </c>
      <c r="B698" s="14">
        <v>43501.267893518518</v>
      </c>
      <c r="C698">
        <v>7</v>
      </c>
      <c r="D698">
        <v>12</v>
      </c>
      <c r="E698">
        <f t="shared" si="11"/>
        <v>15</v>
      </c>
      <c r="F698" s="9">
        <v>175.00000004656613</v>
      </c>
    </row>
    <row r="699" spans="1:6" x14ac:dyDescent="0.3">
      <c r="A699" t="s">
        <v>9</v>
      </c>
      <c r="B699" s="14">
        <v>43501.268634259257</v>
      </c>
      <c r="C699">
        <v>2</v>
      </c>
      <c r="D699">
        <v>12</v>
      </c>
      <c r="E699">
        <f t="shared" si="11"/>
        <v>10</v>
      </c>
      <c r="F699" s="9">
        <v>63.99999987334013</v>
      </c>
    </row>
    <row r="700" spans="1:6" x14ac:dyDescent="0.3">
      <c r="A700" t="s">
        <v>9</v>
      </c>
      <c r="B700" s="14">
        <v>43501.272013888891</v>
      </c>
      <c r="C700">
        <v>1</v>
      </c>
      <c r="D700">
        <v>12</v>
      </c>
      <c r="E700">
        <f t="shared" si="11"/>
        <v>9</v>
      </c>
      <c r="F700" s="9">
        <v>292.00000036507845</v>
      </c>
    </row>
    <row r="701" spans="1:6" x14ac:dyDescent="0.3">
      <c r="A701" t="s">
        <v>9</v>
      </c>
      <c r="B701" s="14">
        <v>43501.272673611114</v>
      </c>
      <c r="C701">
        <v>3</v>
      </c>
      <c r="D701">
        <v>12</v>
      </c>
      <c r="E701">
        <f t="shared" si="11"/>
        <v>11</v>
      </c>
      <c r="F701" s="9">
        <v>57.00000012293458</v>
      </c>
    </row>
    <row r="702" spans="1:6" x14ac:dyDescent="0.3">
      <c r="A702" t="s">
        <v>9</v>
      </c>
      <c r="B702" s="14">
        <v>43501.272962962961</v>
      </c>
      <c r="C702">
        <v>1</v>
      </c>
      <c r="D702">
        <v>12</v>
      </c>
      <c r="E702">
        <f t="shared" si="11"/>
        <v>9</v>
      </c>
      <c r="F702" s="9">
        <v>24.999999557621777</v>
      </c>
    </row>
    <row r="703" spans="1:6" x14ac:dyDescent="0.3">
      <c r="A703" t="s">
        <v>9</v>
      </c>
      <c r="B703" s="14">
        <v>43501.276053240741</v>
      </c>
      <c r="C703">
        <v>7</v>
      </c>
      <c r="D703">
        <v>12</v>
      </c>
      <c r="E703">
        <f t="shared" si="11"/>
        <v>15</v>
      </c>
      <c r="F703" s="9">
        <v>267.00000017881393</v>
      </c>
    </row>
    <row r="704" spans="1:6" x14ac:dyDescent="0.3">
      <c r="A704" t="s">
        <v>9</v>
      </c>
      <c r="B704" s="14">
        <v>43501.27611111111</v>
      </c>
      <c r="C704">
        <v>1</v>
      </c>
      <c r="D704">
        <v>12</v>
      </c>
      <c r="E704">
        <f t="shared" si="11"/>
        <v>9</v>
      </c>
      <c r="F704" s="9">
        <v>4.9999999115243554</v>
      </c>
    </row>
    <row r="705" spans="1:6" x14ac:dyDescent="0.3">
      <c r="A705" t="s">
        <v>9</v>
      </c>
      <c r="B705" s="14">
        <v>43501.279641203706</v>
      </c>
      <c r="C705">
        <v>7</v>
      </c>
      <c r="D705">
        <v>12</v>
      </c>
      <c r="E705">
        <f t="shared" si="11"/>
        <v>15</v>
      </c>
      <c r="F705" s="9">
        <v>305.00000026077032</v>
      </c>
    </row>
    <row r="706" spans="1:6" x14ac:dyDescent="0.3">
      <c r="A706" t="s">
        <v>9</v>
      </c>
      <c r="B706" s="14">
        <v>43501.279687499999</v>
      </c>
      <c r="C706">
        <v>3</v>
      </c>
      <c r="D706">
        <v>12</v>
      </c>
      <c r="E706">
        <f t="shared" ref="E706:E769" si="12">D706-4+C706</f>
        <v>11</v>
      </c>
      <c r="F706" s="9">
        <v>3.9999996777623892</v>
      </c>
    </row>
    <row r="707" spans="1:6" x14ac:dyDescent="0.3">
      <c r="A707" t="s">
        <v>9</v>
      </c>
      <c r="B707" s="14">
        <v>43501.282280092593</v>
      </c>
      <c r="C707">
        <v>7</v>
      </c>
      <c r="D707">
        <v>12</v>
      </c>
      <c r="E707">
        <f t="shared" si="12"/>
        <v>15</v>
      </c>
      <c r="F707" s="9">
        <v>224.00000018533319</v>
      </c>
    </row>
    <row r="708" spans="1:6" x14ac:dyDescent="0.3">
      <c r="A708" t="s">
        <v>9</v>
      </c>
      <c r="B708" s="14">
        <v>43501.284791666665</v>
      </c>
      <c r="C708">
        <v>7</v>
      </c>
      <c r="D708">
        <v>12</v>
      </c>
      <c r="E708">
        <f t="shared" si="12"/>
        <v>15</v>
      </c>
      <c r="F708" s="9">
        <v>216.9999998062849</v>
      </c>
    </row>
    <row r="709" spans="1:6" x14ac:dyDescent="0.3">
      <c r="A709" t="s">
        <v>9</v>
      </c>
      <c r="B709" s="14">
        <v>43501.284837962965</v>
      </c>
      <c r="C709">
        <v>3</v>
      </c>
      <c r="D709">
        <v>12</v>
      </c>
      <c r="E709">
        <f t="shared" si="12"/>
        <v>11</v>
      </c>
      <c r="F709" s="9">
        <v>4.000000306405127</v>
      </c>
    </row>
    <row r="710" spans="1:6" x14ac:dyDescent="0.3">
      <c r="A710" t="s">
        <v>9</v>
      </c>
      <c r="B710" s="14">
        <v>43501.28565972222</v>
      </c>
      <c r="C710">
        <v>1</v>
      </c>
      <c r="D710">
        <v>12</v>
      </c>
      <c r="E710">
        <f t="shared" si="12"/>
        <v>9</v>
      </c>
      <c r="F710" s="9">
        <v>70.99999962374568</v>
      </c>
    </row>
    <row r="711" spans="1:6" x14ac:dyDescent="0.3">
      <c r="A711" t="s">
        <v>9</v>
      </c>
      <c r="B711" s="14">
        <v>43501.288842592592</v>
      </c>
      <c r="C711">
        <v>7</v>
      </c>
      <c r="D711">
        <v>12</v>
      </c>
      <c r="E711">
        <f t="shared" si="12"/>
        <v>15</v>
      </c>
      <c r="F711" s="9">
        <v>275.00000016298145</v>
      </c>
    </row>
    <row r="712" spans="1:6" x14ac:dyDescent="0.3">
      <c r="A712" t="s">
        <v>9</v>
      </c>
      <c r="B712" s="14">
        <v>43501.288888888892</v>
      </c>
      <c r="C712">
        <v>5</v>
      </c>
      <c r="D712">
        <v>12</v>
      </c>
      <c r="E712">
        <f t="shared" si="12"/>
        <v>13</v>
      </c>
      <c r="F712" s="9">
        <v>4.000000306405127</v>
      </c>
    </row>
    <row r="713" spans="1:6" x14ac:dyDescent="0.3">
      <c r="A713" t="s">
        <v>9</v>
      </c>
      <c r="B713" s="14">
        <v>43501.292627314811</v>
      </c>
      <c r="C713">
        <v>7</v>
      </c>
      <c r="D713">
        <v>12</v>
      </c>
      <c r="E713">
        <f t="shared" si="12"/>
        <v>15</v>
      </c>
      <c r="F713" s="9">
        <v>322.99999943934381</v>
      </c>
    </row>
    <row r="714" spans="1:6" x14ac:dyDescent="0.3">
      <c r="A714" t="s">
        <v>9</v>
      </c>
      <c r="B714" s="14">
        <v>43501.292673611111</v>
      </c>
      <c r="C714">
        <v>3</v>
      </c>
      <c r="D714">
        <v>12</v>
      </c>
      <c r="E714">
        <f t="shared" si="12"/>
        <v>11</v>
      </c>
      <c r="F714" s="9">
        <v>4.000000306405127</v>
      </c>
    </row>
    <row r="715" spans="1:6" x14ac:dyDescent="0.3">
      <c r="A715" t="s">
        <v>9</v>
      </c>
      <c r="B715" s="14">
        <v>43501.295740740738</v>
      </c>
      <c r="C715">
        <v>7</v>
      </c>
      <c r="D715">
        <v>12</v>
      </c>
      <c r="E715">
        <f t="shared" si="12"/>
        <v>15</v>
      </c>
      <c r="F715" s="9">
        <v>264.99999971129</v>
      </c>
    </row>
    <row r="716" spans="1:6" x14ac:dyDescent="0.3">
      <c r="A716" t="s">
        <v>9</v>
      </c>
      <c r="B716" s="14">
        <v>43501.295787037037</v>
      </c>
      <c r="C716">
        <v>3</v>
      </c>
      <c r="D716">
        <v>12</v>
      </c>
      <c r="E716">
        <f t="shared" si="12"/>
        <v>11</v>
      </c>
      <c r="F716" s="9">
        <v>4.000000306405127</v>
      </c>
    </row>
    <row r="717" spans="1:6" x14ac:dyDescent="0.3">
      <c r="A717" t="s">
        <v>9</v>
      </c>
      <c r="B717" s="14">
        <v>43501.299085648148</v>
      </c>
      <c r="C717">
        <v>7</v>
      </c>
      <c r="D717">
        <v>12</v>
      </c>
      <c r="E717">
        <f t="shared" si="12"/>
        <v>15</v>
      </c>
      <c r="F717" s="9">
        <v>284.99999998603016</v>
      </c>
    </row>
    <row r="718" spans="1:6" x14ac:dyDescent="0.3">
      <c r="A718" t="s">
        <v>9</v>
      </c>
      <c r="B718" s="14">
        <v>43501.299131944441</v>
      </c>
      <c r="C718">
        <v>4</v>
      </c>
      <c r="D718">
        <v>12</v>
      </c>
      <c r="E718">
        <f t="shared" si="12"/>
        <v>12</v>
      </c>
      <c r="F718" s="9">
        <v>3.9999996777623892</v>
      </c>
    </row>
    <row r="719" spans="1:6" x14ac:dyDescent="0.3">
      <c r="A719" t="s">
        <v>9</v>
      </c>
      <c r="B719" s="14">
        <v>43501.301307870373</v>
      </c>
      <c r="C719">
        <v>7</v>
      </c>
      <c r="D719">
        <v>12</v>
      </c>
      <c r="E719">
        <f t="shared" si="12"/>
        <v>15</v>
      </c>
      <c r="F719" s="9">
        <v>188.00000057090074</v>
      </c>
    </row>
    <row r="720" spans="1:6" x14ac:dyDescent="0.3">
      <c r="A720" t="s">
        <v>9</v>
      </c>
      <c r="B720" s="14">
        <v>43501.303611111114</v>
      </c>
      <c r="C720">
        <v>7</v>
      </c>
      <c r="D720">
        <v>12</v>
      </c>
      <c r="E720">
        <f t="shared" si="12"/>
        <v>15</v>
      </c>
      <c r="F720" s="9">
        <v>198.99999999906868</v>
      </c>
    </row>
    <row r="721" spans="1:6" x14ac:dyDescent="0.3">
      <c r="A721" t="s">
        <v>9</v>
      </c>
      <c r="B721" s="14">
        <v>43501.303668981483</v>
      </c>
      <c r="C721">
        <v>2</v>
      </c>
      <c r="D721">
        <v>12</v>
      </c>
      <c r="E721">
        <f t="shared" si="12"/>
        <v>10</v>
      </c>
      <c r="F721" s="9">
        <v>4.9999999115243554</v>
      </c>
    </row>
    <row r="722" spans="1:6" x14ac:dyDescent="0.3">
      <c r="A722" t="s">
        <v>9</v>
      </c>
      <c r="B722" s="14">
        <v>43501.306273148148</v>
      </c>
      <c r="C722">
        <v>7</v>
      </c>
      <c r="D722">
        <v>12</v>
      </c>
      <c r="E722">
        <f t="shared" si="12"/>
        <v>15</v>
      </c>
      <c r="F722" s="9">
        <v>224.99999979045242</v>
      </c>
    </row>
    <row r="723" spans="1:6" x14ac:dyDescent="0.3">
      <c r="A723" t="s">
        <v>9</v>
      </c>
      <c r="B723" s="14">
        <v>43501.308541666665</v>
      </c>
      <c r="C723">
        <v>7</v>
      </c>
      <c r="D723">
        <v>12</v>
      </c>
      <c r="E723">
        <f t="shared" si="12"/>
        <v>15</v>
      </c>
      <c r="F723" s="9">
        <v>195.99999992642552</v>
      </c>
    </row>
    <row r="724" spans="1:6" x14ac:dyDescent="0.3">
      <c r="A724" t="s">
        <v>9</v>
      </c>
      <c r="B724" s="14">
        <v>43501.310891203706</v>
      </c>
      <c r="C724">
        <v>7</v>
      </c>
      <c r="D724">
        <v>12</v>
      </c>
      <c r="E724">
        <f t="shared" si="12"/>
        <v>15</v>
      </c>
      <c r="F724" s="9">
        <v>203.0000003054738</v>
      </c>
    </row>
    <row r="725" spans="1:6" x14ac:dyDescent="0.3">
      <c r="A725" t="s">
        <v>9</v>
      </c>
      <c r="B725" s="14">
        <v>43501.313298611109</v>
      </c>
      <c r="C725">
        <v>7</v>
      </c>
      <c r="D725">
        <v>12</v>
      </c>
      <c r="E725">
        <f t="shared" si="12"/>
        <v>15</v>
      </c>
      <c r="F725" s="9">
        <v>207.99999958835542</v>
      </c>
    </row>
    <row r="726" spans="1:6" x14ac:dyDescent="0.3">
      <c r="A726" t="s">
        <v>9</v>
      </c>
      <c r="B726" s="14">
        <v>43501.313344907408</v>
      </c>
      <c r="C726">
        <v>4</v>
      </c>
      <c r="D726">
        <v>12</v>
      </c>
      <c r="E726">
        <f t="shared" si="12"/>
        <v>12</v>
      </c>
      <c r="F726" s="9">
        <v>4.000000306405127</v>
      </c>
    </row>
    <row r="727" spans="1:6" x14ac:dyDescent="0.3">
      <c r="A727" t="s">
        <v>9</v>
      </c>
      <c r="B727" s="14">
        <v>43501.316030092596</v>
      </c>
      <c r="C727">
        <v>7</v>
      </c>
      <c r="D727">
        <v>12</v>
      </c>
      <c r="E727">
        <f t="shared" si="12"/>
        <v>15</v>
      </c>
      <c r="F727" s="9">
        <v>232.00000016950071</v>
      </c>
    </row>
    <row r="728" spans="1:6" x14ac:dyDescent="0.3">
      <c r="A728" t="s">
        <v>9</v>
      </c>
      <c r="B728" s="14">
        <v>43501.316076388888</v>
      </c>
      <c r="C728">
        <v>3</v>
      </c>
      <c r="D728">
        <v>12</v>
      </c>
      <c r="E728">
        <f t="shared" si="12"/>
        <v>11</v>
      </c>
      <c r="F728" s="9">
        <v>3.9999996777623892</v>
      </c>
    </row>
    <row r="729" spans="1:6" x14ac:dyDescent="0.3">
      <c r="A729" t="s">
        <v>9</v>
      </c>
      <c r="B729" s="14">
        <v>43502.59746527778</v>
      </c>
      <c r="C729">
        <v>7</v>
      </c>
      <c r="D729">
        <v>12</v>
      </c>
      <c r="E729">
        <f t="shared" si="12"/>
        <v>15</v>
      </c>
      <c r="F729" s="9">
        <v>110712.00000029057</v>
      </c>
    </row>
    <row r="730" spans="1:6" x14ac:dyDescent="0.3">
      <c r="A730" t="s">
        <v>9</v>
      </c>
      <c r="B730" s="14">
        <v>43502.59752314815</v>
      </c>
      <c r="C730">
        <v>1</v>
      </c>
      <c r="D730">
        <v>12</v>
      </c>
      <c r="E730">
        <f t="shared" si="12"/>
        <v>9</v>
      </c>
      <c r="F730" s="9">
        <v>4.9999999115243554</v>
      </c>
    </row>
    <row r="731" spans="1:6" x14ac:dyDescent="0.3">
      <c r="A731" t="s">
        <v>9</v>
      </c>
      <c r="B731" s="14">
        <v>43502.597557870373</v>
      </c>
      <c r="C731">
        <v>1</v>
      </c>
      <c r="D731">
        <v>12</v>
      </c>
      <c r="E731">
        <f t="shared" si="12"/>
        <v>9</v>
      </c>
      <c r="F731" s="9">
        <v>3.0000000726431608</v>
      </c>
    </row>
    <row r="732" spans="1:6" x14ac:dyDescent="0.3">
      <c r="A732" t="s">
        <v>9</v>
      </c>
      <c r="B732" s="14">
        <v>43502.597592592596</v>
      </c>
      <c r="C732">
        <v>1</v>
      </c>
      <c r="D732">
        <v>12</v>
      </c>
      <c r="E732">
        <f t="shared" si="12"/>
        <v>9</v>
      </c>
      <c r="F732" s="9">
        <v>3.0000000726431608</v>
      </c>
    </row>
    <row r="733" spans="1:6" x14ac:dyDescent="0.3">
      <c r="A733" t="s">
        <v>9</v>
      </c>
      <c r="B733" s="14">
        <v>43505.510983796295</v>
      </c>
      <c r="C733">
        <v>7</v>
      </c>
      <c r="D733">
        <v>12</v>
      </c>
      <c r="E733">
        <f t="shared" si="12"/>
        <v>15</v>
      </c>
      <c r="F733" s="9">
        <v>251716.9999996433</v>
      </c>
    </row>
    <row r="734" spans="1:6" x14ac:dyDescent="0.3">
      <c r="A734" t="s">
        <v>9</v>
      </c>
      <c r="B734" s="14">
        <v>43507.437164351853</v>
      </c>
      <c r="C734">
        <v>7</v>
      </c>
      <c r="D734">
        <v>12</v>
      </c>
      <c r="E734">
        <f t="shared" si="12"/>
        <v>15</v>
      </c>
      <c r="F734" s="9">
        <v>166422.00000020675</v>
      </c>
    </row>
    <row r="735" spans="1:6" x14ac:dyDescent="0.3">
      <c r="A735" t="s">
        <v>9</v>
      </c>
      <c r="B735" s="14">
        <v>43507.437199074076</v>
      </c>
      <c r="C735">
        <v>3</v>
      </c>
      <c r="D735">
        <v>12</v>
      </c>
      <c r="E735">
        <f t="shared" si="12"/>
        <v>11</v>
      </c>
      <c r="F735" s="9">
        <v>3.0000000726431608</v>
      </c>
    </row>
    <row r="736" spans="1:6" x14ac:dyDescent="0.3">
      <c r="A736" t="s">
        <v>9</v>
      </c>
      <c r="B736" s="14">
        <v>43507.437268518515</v>
      </c>
      <c r="C736">
        <v>7</v>
      </c>
      <c r="D736">
        <v>12</v>
      </c>
      <c r="E736">
        <f t="shared" si="12"/>
        <v>15</v>
      </c>
      <c r="F736" s="9">
        <v>5.9999995166435838</v>
      </c>
    </row>
    <row r="737" spans="1:6" x14ac:dyDescent="0.3">
      <c r="A737" t="s">
        <v>9</v>
      </c>
      <c r="B737" s="14">
        <v>43507.532465277778</v>
      </c>
      <c r="C737">
        <v>2</v>
      </c>
      <c r="D737">
        <v>12</v>
      </c>
      <c r="E737">
        <f t="shared" si="12"/>
        <v>10</v>
      </c>
      <c r="F737" s="9">
        <v>8225.0000003026798</v>
      </c>
    </row>
    <row r="738" spans="1:6" x14ac:dyDescent="0.3">
      <c r="A738" t="s">
        <v>9</v>
      </c>
      <c r="B738" s="14">
        <v>43507.535173611112</v>
      </c>
      <c r="C738">
        <v>6</v>
      </c>
      <c r="D738">
        <v>12</v>
      </c>
      <c r="E738">
        <f t="shared" si="12"/>
        <v>14</v>
      </c>
      <c r="F738" s="9">
        <v>234.0000000083819</v>
      </c>
    </row>
    <row r="739" spans="1:6" x14ac:dyDescent="0.3">
      <c r="A739" t="s">
        <v>9</v>
      </c>
      <c r="B739" s="14">
        <v>43507.596365740741</v>
      </c>
      <c r="C739">
        <v>7</v>
      </c>
      <c r="D739">
        <v>12</v>
      </c>
      <c r="E739">
        <f t="shared" si="12"/>
        <v>15</v>
      </c>
      <c r="F739" s="9">
        <v>5286.9999999878928</v>
      </c>
    </row>
    <row r="740" spans="1:6" x14ac:dyDescent="0.3">
      <c r="A740" t="s">
        <v>9</v>
      </c>
      <c r="B740" s="14">
        <v>43507.62232638889</v>
      </c>
      <c r="C740">
        <v>7</v>
      </c>
      <c r="D740">
        <v>12</v>
      </c>
      <c r="E740">
        <f t="shared" si="12"/>
        <v>15</v>
      </c>
      <c r="F740" s="9">
        <v>2243.0000000400469</v>
      </c>
    </row>
    <row r="741" spans="1:6" x14ac:dyDescent="0.3">
      <c r="A741" t="s">
        <v>9</v>
      </c>
      <c r="B741" s="14">
        <v>43508.489583333336</v>
      </c>
      <c r="C741">
        <v>6</v>
      </c>
      <c r="D741">
        <v>12</v>
      </c>
      <c r="E741">
        <f t="shared" si="12"/>
        <v>14</v>
      </c>
      <c r="F741" s="9">
        <v>74931.000000145286</v>
      </c>
    </row>
    <row r="742" spans="1:6" x14ac:dyDescent="0.3">
      <c r="A742" t="s">
        <v>9</v>
      </c>
      <c r="B742" s="14">
        <v>43508.489641203705</v>
      </c>
      <c r="C742">
        <v>1</v>
      </c>
      <c r="D742">
        <v>12</v>
      </c>
      <c r="E742">
        <f t="shared" si="12"/>
        <v>9</v>
      </c>
      <c r="F742" s="9">
        <v>4.9999999115243554</v>
      </c>
    </row>
    <row r="743" spans="1:6" x14ac:dyDescent="0.3">
      <c r="A743" t="s">
        <v>9</v>
      </c>
      <c r="B743" s="14">
        <v>43508.666562500002</v>
      </c>
      <c r="C743">
        <v>2</v>
      </c>
      <c r="D743">
        <v>12</v>
      </c>
      <c r="E743">
        <f t="shared" si="12"/>
        <v>10</v>
      </c>
      <c r="F743" s="9">
        <v>15286.000000080094</v>
      </c>
    </row>
    <row r="744" spans="1:6" x14ac:dyDescent="0.3">
      <c r="A744" t="s">
        <v>9</v>
      </c>
      <c r="B744" s="14">
        <v>43510.19327546296</v>
      </c>
      <c r="C744">
        <v>3</v>
      </c>
      <c r="D744">
        <v>12</v>
      </c>
      <c r="E744">
        <f t="shared" si="12"/>
        <v>11</v>
      </c>
      <c r="F744" s="9">
        <v>131907.99999951851</v>
      </c>
    </row>
    <row r="745" spans="1:6" x14ac:dyDescent="0.3">
      <c r="A745" t="s">
        <v>9</v>
      </c>
      <c r="B745" s="14">
        <v>43510.193680555552</v>
      </c>
      <c r="C745">
        <v>1</v>
      </c>
      <c r="D745">
        <v>12</v>
      </c>
      <c r="E745">
        <f t="shared" si="12"/>
        <v>9</v>
      </c>
      <c r="F745" s="9">
        <v>35.000000009313226</v>
      </c>
    </row>
    <row r="746" spans="1:6" x14ac:dyDescent="0.3">
      <c r="A746" t="s">
        <v>9</v>
      </c>
      <c r="B746" s="14">
        <v>43510.194247685184</v>
      </c>
      <c r="C746">
        <v>1</v>
      </c>
      <c r="D746">
        <v>12</v>
      </c>
      <c r="E746">
        <f t="shared" si="12"/>
        <v>9</v>
      </c>
      <c r="F746" s="9">
        <v>49.000000138767064</v>
      </c>
    </row>
    <row r="747" spans="1:6" x14ac:dyDescent="0.3">
      <c r="A747" t="s">
        <v>9</v>
      </c>
      <c r="B747" s="14">
        <v>43510.344768518517</v>
      </c>
      <c r="C747">
        <v>7</v>
      </c>
      <c r="D747">
        <v>12</v>
      </c>
      <c r="E747">
        <f t="shared" si="12"/>
        <v>15</v>
      </c>
      <c r="F747" s="9">
        <v>13004.99999995809</v>
      </c>
    </row>
    <row r="748" spans="1:6" x14ac:dyDescent="0.3">
      <c r="A748" t="s">
        <v>9</v>
      </c>
      <c r="B748" s="14">
        <v>43510.84516203704</v>
      </c>
      <c r="C748">
        <v>8</v>
      </c>
      <c r="D748">
        <v>12</v>
      </c>
      <c r="E748">
        <f t="shared" si="12"/>
        <v>16</v>
      </c>
      <c r="F748" s="9">
        <v>43234.000000404194</v>
      </c>
    </row>
    <row r="749" spans="1:6" x14ac:dyDescent="0.3">
      <c r="A749" t="s">
        <v>9</v>
      </c>
      <c r="B749" s="14">
        <v>43510.98159722222</v>
      </c>
      <c r="C749">
        <v>4</v>
      </c>
      <c r="D749">
        <v>12</v>
      </c>
      <c r="E749">
        <f t="shared" si="12"/>
        <v>12</v>
      </c>
      <c r="F749" s="9">
        <v>11787.999999616295</v>
      </c>
    </row>
    <row r="750" spans="1:6" x14ac:dyDescent="0.3">
      <c r="A750" t="s">
        <v>9</v>
      </c>
      <c r="B750" s="14">
        <v>43511.115995370368</v>
      </c>
      <c r="C750">
        <v>4</v>
      </c>
      <c r="D750">
        <v>12</v>
      </c>
      <c r="E750">
        <f t="shared" si="12"/>
        <v>12</v>
      </c>
      <c r="F750" s="9">
        <v>11611.99999996461</v>
      </c>
    </row>
    <row r="751" spans="1:6" x14ac:dyDescent="0.3">
      <c r="A751" t="s">
        <v>9</v>
      </c>
      <c r="B751" s="14">
        <v>43511.327013888891</v>
      </c>
      <c r="C751">
        <v>7</v>
      </c>
      <c r="D751">
        <v>12</v>
      </c>
      <c r="E751">
        <f t="shared" si="12"/>
        <v>15</v>
      </c>
      <c r="F751" s="9">
        <v>18232.000000379048</v>
      </c>
    </row>
    <row r="752" spans="1:6" x14ac:dyDescent="0.3">
      <c r="A752" t="s">
        <v>9</v>
      </c>
      <c r="B752" s="14">
        <v>43511.32707175926</v>
      </c>
      <c r="C752">
        <v>1</v>
      </c>
      <c r="D752">
        <v>12</v>
      </c>
      <c r="E752">
        <f t="shared" si="12"/>
        <v>9</v>
      </c>
      <c r="F752" s="9">
        <v>4.9999999115243554</v>
      </c>
    </row>
    <row r="753" spans="1:6" x14ac:dyDescent="0.3">
      <c r="A753" t="s">
        <v>9</v>
      </c>
      <c r="B753" s="14">
        <v>43511.327106481483</v>
      </c>
      <c r="C753">
        <v>1</v>
      </c>
      <c r="D753">
        <v>12</v>
      </c>
      <c r="E753">
        <f t="shared" si="12"/>
        <v>9</v>
      </c>
      <c r="F753" s="9">
        <v>3.0000000726431608</v>
      </c>
    </row>
    <row r="754" spans="1:6" x14ac:dyDescent="0.3">
      <c r="A754" t="s">
        <v>9</v>
      </c>
      <c r="B754" s="14">
        <v>43511.392604166664</v>
      </c>
      <c r="C754">
        <v>8</v>
      </c>
      <c r="D754">
        <v>12</v>
      </c>
      <c r="E754">
        <f t="shared" si="12"/>
        <v>16</v>
      </c>
      <c r="F754" s="9">
        <v>5658.9999995660037</v>
      </c>
    </row>
    <row r="755" spans="1:6" x14ac:dyDescent="0.3">
      <c r="A755" t="s">
        <v>9</v>
      </c>
      <c r="B755" s="14">
        <v>43511.394201388888</v>
      </c>
      <c r="C755">
        <v>7</v>
      </c>
      <c r="D755">
        <v>12</v>
      </c>
      <c r="E755">
        <f t="shared" si="12"/>
        <v>15</v>
      </c>
      <c r="F755" s="9">
        <v>138.00000019837171</v>
      </c>
    </row>
    <row r="756" spans="1:6" x14ac:dyDescent="0.3">
      <c r="A756" t="s">
        <v>9</v>
      </c>
      <c r="B756" s="14">
        <v>43511.42496527778</v>
      </c>
      <c r="C756">
        <v>8</v>
      </c>
      <c r="D756">
        <v>12</v>
      </c>
      <c r="E756">
        <f t="shared" si="12"/>
        <v>16</v>
      </c>
      <c r="F756" s="9">
        <v>2658.0000002402812</v>
      </c>
    </row>
    <row r="757" spans="1:6" x14ac:dyDescent="0.3">
      <c r="A757" t="s">
        <v>9</v>
      </c>
      <c r="B757" s="14">
        <v>43511.425011574072</v>
      </c>
      <c r="C757">
        <v>2</v>
      </c>
      <c r="D757">
        <v>12</v>
      </c>
      <c r="E757">
        <f t="shared" si="12"/>
        <v>10</v>
      </c>
      <c r="F757" s="9">
        <v>3.9999996777623892</v>
      </c>
    </row>
    <row r="758" spans="1:6" x14ac:dyDescent="0.3">
      <c r="A758" t="s">
        <v>9</v>
      </c>
      <c r="B758" s="14">
        <v>43511.425254629627</v>
      </c>
      <c r="C758">
        <v>2</v>
      </c>
      <c r="D758">
        <v>12</v>
      </c>
      <c r="E758">
        <f t="shared" si="12"/>
        <v>10</v>
      </c>
      <c r="F758" s="9">
        <v>20.999999879859388</v>
      </c>
    </row>
    <row r="759" spans="1:6" x14ac:dyDescent="0.3">
      <c r="A759" t="s">
        <v>9</v>
      </c>
      <c r="B759" s="14">
        <v>43511.43277777778</v>
      </c>
      <c r="C759">
        <v>8</v>
      </c>
      <c r="D759">
        <v>12</v>
      </c>
      <c r="E759">
        <f t="shared" si="12"/>
        <v>16</v>
      </c>
      <c r="F759" s="9">
        <v>650.00000044237822</v>
      </c>
    </row>
    <row r="760" spans="1:6" x14ac:dyDescent="0.3">
      <c r="A760" t="s">
        <v>9</v>
      </c>
      <c r="B760" s="14">
        <v>43511.432824074072</v>
      </c>
      <c r="C760">
        <v>2</v>
      </c>
      <c r="D760">
        <v>12</v>
      </c>
      <c r="E760">
        <f t="shared" si="12"/>
        <v>10</v>
      </c>
      <c r="F760" s="9">
        <v>3.9999996777623892</v>
      </c>
    </row>
    <row r="761" spans="1:6" x14ac:dyDescent="0.3">
      <c r="A761" t="s">
        <v>9</v>
      </c>
      <c r="B761" s="14">
        <v>43511.435173611113</v>
      </c>
      <c r="C761">
        <v>8</v>
      </c>
      <c r="D761">
        <v>12</v>
      </c>
      <c r="E761">
        <f t="shared" si="12"/>
        <v>16</v>
      </c>
      <c r="F761" s="9">
        <v>203.0000003054738</v>
      </c>
    </row>
    <row r="762" spans="1:6" x14ac:dyDescent="0.3">
      <c r="A762" t="s">
        <v>9</v>
      </c>
      <c r="B762" s="14">
        <v>43511.435219907406</v>
      </c>
      <c r="C762">
        <v>2</v>
      </c>
      <c r="D762">
        <v>12</v>
      </c>
      <c r="E762">
        <f t="shared" si="12"/>
        <v>10</v>
      </c>
      <c r="F762" s="9">
        <v>3.9999996777623892</v>
      </c>
    </row>
    <row r="763" spans="1:6" x14ac:dyDescent="0.3">
      <c r="A763" t="s">
        <v>9</v>
      </c>
      <c r="B763" s="14">
        <v>43511.437199074076</v>
      </c>
      <c r="C763">
        <v>8</v>
      </c>
      <c r="D763">
        <v>12</v>
      </c>
      <c r="E763">
        <f t="shared" si="12"/>
        <v>16</v>
      </c>
      <c r="F763" s="9">
        <v>171.00000036880374</v>
      </c>
    </row>
    <row r="764" spans="1:6" x14ac:dyDescent="0.3">
      <c r="A764" t="s">
        <v>9</v>
      </c>
      <c r="B764" s="14">
        <v>43511.437256944446</v>
      </c>
      <c r="C764">
        <v>1</v>
      </c>
      <c r="D764">
        <v>12</v>
      </c>
      <c r="E764">
        <f t="shared" si="12"/>
        <v>9</v>
      </c>
      <c r="F764" s="9">
        <v>4.9999999115243554</v>
      </c>
    </row>
    <row r="765" spans="1:6" x14ac:dyDescent="0.3">
      <c r="A765" t="s">
        <v>9</v>
      </c>
      <c r="B765" s="14">
        <v>43511.438854166663</v>
      </c>
      <c r="C765">
        <v>6</v>
      </c>
      <c r="D765">
        <v>12</v>
      </c>
      <c r="E765">
        <f t="shared" si="12"/>
        <v>14</v>
      </c>
      <c r="F765" s="9">
        <v>137.99999956972897</v>
      </c>
    </row>
    <row r="766" spans="1:6" x14ac:dyDescent="0.3">
      <c r="A766" t="s">
        <v>9</v>
      </c>
      <c r="B766" s="14">
        <v>43511.440763888888</v>
      </c>
      <c r="C766">
        <v>6</v>
      </c>
      <c r="D766">
        <v>12</v>
      </c>
      <c r="E766">
        <f t="shared" si="12"/>
        <v>14</v>
      </c>
      <c r="F766" s="9">
        <v>165.00000022351742</v>
      </c>
    </row>
    <row r="767" spans="1:6" x14ac:dyDescent="0.3">
      <c r="A767" t="s">
        <v>9</v>
      </c>
      <c r="B767" s="14">
        <v>43511.442928240744</v>
      </c>
      <c r="C767">
        <v>6</v>
      </c>
      <c r="D767">
        <v>12</v>
      </c>
      <c r="E767">
        <f t="shared" si="12"/>
        <v>14</v>
      </c>
      <c r="F767" s="9">
        <v>187.00000033713877</v>
      </c>
    </row>
    <row r="768" spans="1:6" x14ac:dyDescent="0.3">
      <c r="A768" t="s">
        <v>9</v>
      </c>
      <c r="B768" s="14">
        <v>43512.675393518519</v>
      </c>
      <c r="C768">
        <v>3</v>
      </c>
      <c r="D768">
        <v>12</v>
      </c>
      <c r="E768">
        <f t="shared" si="12"/>
        <v>11</v>
      </c>
      <c r="F768" s="9">
        <v>106484.99999977648</v>
      </c>
    </row>
    <row r="769" spans="1:6" x14ac:dyDescent="0.3">
      <c r="A769" t="s">
        <v>9</v>
      </c>
      <c r="B769" s="14">
        <v>43513.574699074074</v>
      </c>
      <c r="C769">
        <v>6</v>
      </c>
      <c r="D769">
        <v>12</v>
      </c>
      <c r="E769">
        <f t="shared" si="12"/>
        <v>14</v>
      </c>
      <c r="F769" s="9">
        <v>77699.999999930151</v>
      </c>
    </row>
    <row r="770" spans="1:6" x14ac:dyDescent="0.3">
      <c r="A770" t="s">
        <v>9</v>
      </c>
      <c r="B770" s="14">
        <v>43513.574837962966</v>
      </c>
      <c r="C770">
        <v>7</v>
      </c>
      <c r="D770">
        <v>12</v>
      </c>
      <c r="E770">
        <f t="shared" ref="E770:E833" si="13">D770-4+C770</f>
        <v>15</v>
      </c>
      <c r="F770" s="9">
        <v>12.000000290572643</v>
      </c>
    </row>
    <row r="771" spans="1:6" x14ac:dyDescent="0.3">
      <c r="A771" t="s">
        <v>9</v>
      </c>
      <c r="B771" s="14">
        <v>43513.574884259258</v>
      </c>
      <c r="C771">
        <v>1</v>
      </c>
      <c r="D771">
        <v>12</v>
      </c>
      <c r="E771">
        <f t="shared" si="13"/>
        <v>9</v>
      </c>
      <c r="F771" s="9">
        <v>3.9999996777623892</v>
      </c>
    </row>
    <row r="772" spans="1:6" x14ac:dyDescent="0.3">
      <c r="A772" t="s">
        <v>9</v>
      </c>
      <c r="B772" s="14">
        <v>43513.576053240744</v>
      </c>
      <c r="C772">
        <v>7</v>
      </c>
      <c r="D772">
        <v>12</v>
      </c>
      <c r="E772">
        <f t="shared" si="13"/>
        <v>15</v>
      </c>
      <c r="F772" s="9">
        <v>101.00000035017729</v>
      </c>
    </row>
    <row r="773" spans="1:6" x14ac:dyDescent="0.3">
      <c r="A773" t="s">
        <v>9</v>
      </c>
      <c r="B773" s="14">
        <v>43513.57608796296</v>
      </c>
      <c r="C773">
        <v>1</v>
      </c>
      <c r="D773">
        <v>12</v>
      </c>
      <c r="E773">
        <f t="shared" si="13"/>
        <v>9</v>
      </c>
      <c r="F773" s="9">
        <v>2.999999444000423</v>
      </c>
    </row>
    <row r="774" spans="1:6" x14ac:dyDescent="0.3">
      <c r="A774" t="s">
        <v>9</v>
      </c>
      <c r="B774" s="14">
        <v>43513.576296296298</v>
      </c>
      <c r="C774">
        <v>7</v>
      </c>
      <c r="D774">
        <v>12</v>
      </c>
      <c r="E774">
        <f t="shared" si="13"/>
        <v>15</v>
      </c>
      <c r="F774" s="9">
        <v>18.000000435858965</v>
      </c>
    </row>
    <row r="775" spans="1:6" x14ac:dyDescent="0.3">
      <c r="A775" t="s">
        <v>9</v>
      </c>
      <c r="B775" s="14">
        <v>43513.576678240737</v>
      </c>
      <c r="C775">
        <v>7</v>
      </c>
      <c r="D775">
        <v>12</v>
      </c>
      <c r="E775">
        <f t="shared" si="13"/>
        <v>15</v>
      </c>
      <c r="F775" s="9">
        <v>32.999999541789293</v>
      </c>
    </row>
    <row r="776" spans="1:6" x14ac:dyDescent="0.3">
      <c r="A776" t="s">
        <v>9</v>
      </c>
      <c r="B776" s="14">
        <v>43513.576805555553</v>
      </c>
      <c r="C776">
        <v>5</v>
      </c>
      <c r="D776">
        <v>12</v>
      </c>
      <c r="E776">
        <f t="shared" si="13"/>
        <v>13</v>
      </c>
      <c r="F776" s="9">
        <v>11.000000056810677</v>
      </c>
    </row>
    <row r="777" spans="1:6" x14ac:dyDescent="0.3">
      <c r="A777" t="s">
        <v>9</v>
      </c>
      <c r="B777" s="14">
        <v>43513.576874999999</v>
      </c>
      <c r="C777">
        <v>8</v>
      </c>
      <c r="D777">
        <v>12</v>
      </c>
      <c r="E777">
        <f t="shared" si="13"/>
        <v>16</v>
      </c>
      <c r="F777" s="9">
        <v>6.0000001452863216</v>
      </c>
    </row>
    <row r="778" spans="1:6" x14ac:dyDescent="0.3">
      <c r="A778" t="s">
        <v>9</v>
      </c>
      <c r="B778" s="14">
        <v>43513.583506944444</v>
      </c>
      <c r="C778">
        <v>8</v>
      </c>
      <c r="D778">
        <v>12</v>
      </c>
      <c r="E778">
        <f t="shared" si="13"/>
        <v>16</v>
      </c>
      <c r="F778" s="9">
        <v>573.00000004470348</v>
      </c>
    </row>
    <row r="779" spans="1:6" x14ac:dyDescent="0.3">
      <c r="A779" t="s">
        <v>9</v>
      </c>
      <c r="B779" s="14">
        <v>43513.688854166663</v>
      </c>
      <c r="C779">
        <v>8</v>
      </c>
      <c r="D779">
        <v>12</v>
      </c>
      <c r="E779">
        <f t="shared" si="13"/>
        <v>16</v>
      </c>
      <c r="F779" s="9">
        <v>9101.9999997457489</v>
      </c>
    </row>
    <row r="780" spans="1:6" x14ac:dyDescent="0.3">
      <c r="A780" t="s">
        <v>9</v>
      </c>
      <c r="B780" s="14">
        <v>43513.688900462963</v>
      </c>
      <c r="C780">
        <v>3</v>
      </c>
      <c r="D780">
        <v>12</v>
      </c>
      <c r="E780">
        <f t="shared" si="13"/>
        <v>11</v>
      </c>
      <c r="F780" s="9">
        <v>4.000000306405127</v>
      </c>
    </row>
    <row r="781" spans="1:6" x14ac:dyDescent="0.3">
      <c r="A781" t="s">
        <v>9</v>
      </c>
      <c r="B781" s="14">
        <v>43513.688935185186</v>
      </c>
      <c r="C781">
        <v>1</v>
      </c>
      <c r="D781">
        <v>12</v>
      </c>
      <c r="E781">
        <f t="shared" si="13"/>
        <v>9</v>
      </c>
      <c r="F781" s="9">
        <v>3.0000000726431608</v>
      </c>
    </row>
    <row r="782" spans="1:6" x14ac:dyDescent="0.3">
      <c r="A782" t="s">
        <v>9</v>
      </c>
      <c r="B782" s="14">
        <v>43514.000879629632</v>
      </c>
      <c r="C782">
        <v>4</v>
      </c>
      <c r="D782">
        <v>12</v>
      </c>
      <c r="E782">
        <f t="shared" si="13"/>
        <v>12</v>
      </c>
      <c r="F782" s="9">
        <v>26952.000000094995</v>
      </c>
    </row>
    <row r="783" spans="1:6" x14ac:dyDescent="0.3">
      <c r="A783" t="s">
        <v>9</v>
      </c>
      <c r="B783" s="14">
        <v>43514.002962962964</v>
      </c>
      <c r="C783">
        <v>7</v>
      </c>
      <c r="D783">
        <v>12</v>
      </c>
      <c r="E783">
        <f t="shared" si="13"/>
        <v>15</v>
      </c>
      <c r="F783" s="9">
        <v>179.99999995809048</v>
      </c>
    </row>
    <row r="784" spans="1:6" x14ac:dyDescent="0.3">
      <c r="A784" t="s">
        <v>9</v>
      </c>
      <c r="B784" s="14">
        <v>43514.003252314818</v>
      </c>
      <c r="C784">
        <v>2</v>
      </c>
      <c r="D784">
        <v>12</v>
      </c>
      <c r="E784">
        <f t="shared" si="13"/>
        <v>10</v>
      </c>
      <c r="F784" s="9">
        <v>25.000000186264515</v>
      </c>
    </row>
    <row r="785" spans="1:6" x14ac:dyDescent="0.3">
      <c r="A785" t="s">
        <v>9</v>
      </c>
      <c r="B785" s="14">
        <v>43514.006018518521</v>
      </c>
      <c r="C785">
        <v>5</v>
      </c>
      <c r="D785">
        <v>12</v>
      </c>
      <c r="E785">
        <f t="shared" si="13"/>
        <v>13</v>
      </c>
      <c r="F785" s="9">
        <v>238.99999991990626</v>
      </c>
    </row>
    <row r="786" spans="1:6" x14ac:dyDescent="0.3">
      <c r="A786" t="s">
        <v>9</v>
      </c>
      <c r="B786" s="14">
        <v>43514.008194444446</v>
      </c>
      <c r="C786">
        <v>1</v>
      </c>
      <c r="D786">
        <v>12</v>
      </c>
      <c r="E786">
        <f t="shared" si="13"/>
        <v>9</v>
      </c>
      <c r="F786" s="9">
        <v>187.999999942258</v>
      </c>
    </row>
    <row r="787" spans="1:6" x14ac:dyDescent="0.3">
      <c r="A787" t="s">
        <v>9</v>
      </c>
      <c r="B787" s="14">
        <v>43514.266296296293</v>
      </c>
      <c r="C787">
        <v>8</v>
      </c>
      <c r="D787">
        <v>12</v>
      </c>
      <c r="E787">
        <f t="shared" si="13"/>
        <v>16</v>
      </c>
      <c r="F787" s="9">
        <v>22299.999999557622</v>
      </c>
    </row>
    <row r="788" spans="1:6" x14ac:dyDescent="0.3">
      <c r="A788" t="s">
        <v>9</v>
      </c>
      <c r="B788" s="14">
        <v>43514.685046296298</v>
      </c>
      <c r="C788">
        <v>7</v>
      </c>
      <c r="D788">
        <v>12</v>
      </c>
      <c r="E788">
        <f t="shared" si="13"/>
        <v>15</v>
      </c>
      <c r="F788" s="9">
        <v>36180.000000377186</v>
      </c>
    </row>
    <row r="789" spans="1:6" x14ac:dyDescent="0.3">
      <c r="A789" t="s">
        <v>9</v>
      </c>
      <c r="B789" s="14">
        <v>43514.685115740744</v>
      </c>
      <c r="C789">
        <v>1</v>
      </c>
      <c r="D789">
        <v>12</v>
      </c>
      <c r="E789">
        <f t="shared" si="13"/>
        <v>9</v>
      </c>
      <c r="F789" s="9">
        <v>6.0000001452863216</v>
      </c>
    </row>
    <row r="790" spans="1:6" x14ac:dyDescent="0.3">
      <c r="A790" t="s">
        <v>9</v>
      </c>
      <c r="B790" s="14">
        <v>43514.685150462959</v>
      </c>
      <c r="C790">
        <v>1</v>
      </c>
      <c r="D790">
        <v>12</v>
      </c>
      <c r="E790">
        <f t="shared" si="13"/>
        <v>9</v>
      </c>
      <c r="F790" s="9">
        <v>2.999999444000423</v>
      </c>
    </row>
    <row r="791" spans="1:6" x14ac:dyDescent="0.3">
      <c r="A791" t="s">
        <v>9</v>
      </c>
      <c r="B791" s="14">
        <v>43515.213784722226</v>
      </c>
      <c r="C791">
        <v>7</v>
      </c>
      <c r="D791">
        <v>12</v>
      </c>
      <c r="E791">
        <f t="shared" si="13"/>
        <v>15</v>
      </c>
      <c r="F791" s="9">
        <v>45674.000000604428</v>
      </c>
    </row>
    <row r="792" spans="1:6" x14ac:dyDescent="0.3">
      <c r="A792" t="s">
        <v>9</v>
      </c>
      <c r="B792" s="14">
        <v>43515.287291666667</v>
      </c>
      <c r="C792">
        <v>6</v>
      </c>
      <c r="D792">
        <v>12</v>
      </c>
      <c r="E792">
        <f t="shared" si="13"/>
        <v>14</v>
      </c>
      <c r="F792" s="9">
        <v>6350.9999997681007</v>
      </c>
    </row>
    <row r="793" spans="1:6" x14ac:dyDescent="0.3">
      <c r="A793" t="s">
        <v>9</v>
      </c>
      <c r="B793" s="14">
        <v>43515.337245370371</v>
      </c>
      <c r="C793">
        <v>8</v>
      </c>
      <c r="D793">
        <v>12</v>
      </c>
      <c r="E793">
        <f t="shared" si="13"/>
        <v>16</v>
      </c>
      <c r="F793" s="9">
        <v>4315.999999945052</v>
      </c>
    </row>
    <row r="794" spans="1:6" x14ac:dyDescent="0.3">
      <c r="A794" t="s">
        <v>9</v>
      </c>
      <c r="B794" s="14">
        <v>43515.337291666663</v>
      </c>
      <c r="C794">
        <v>2</v>
      </c>
      <c r="D794">
        <v>12</v>
      </c>
      <c r="E794">
        <f t="shared" si="13"/>
        <v>10</v>
      </c>
      <c r="F794" s="9">
        <v>3.9999996777623892</v>
      </c>
    </row>
    <row r="795" spans="1:6" x14ac:dyDescent="0.3">
      <c r="A795" t="s">
        <v>9</v>
      </c>
      <c r="B795" s="14">
        <v>43515.527569444443</v>
      </c>
      <c r="C795">
        <v>8</v>
      </c>
      <c r="D795">
        <v>12</v>
      </c>
      <c r="E795">
        <f t="shared" si="13"/>
        <v>16</v>
      </c>
      <c r="F795" s="9">
        <v>16440.000000153668</v>
      </c>
    </row>
    <row r="796" spans="1:6" x14ac:dyDescent="0.3">
      <c r="A796" t="s">
        <v>9</v>
      </c>
      <c r="B796" s="14">
        <v>43515.527627314812</v>
      </c>
      <c r="C796">
        <v>2</v>
      </c>
      <c r="D796">
        <v>12</v>
      </c>
      <c r="E796">
        <f t="shared" si="13"/>
        <v>10</v>
      </c>
      <c r="F796" s="9">
        <v>4.9999999115243554</v>
      </c>
    </row>
    <row r="797" spans="1:6" x14ac:dyDescent="0.3">
      <c r="A797" t="s">
        <v>9</v>
      </c>
      <c r="B797" s="14">
        <v>43515.529386574075</v>
      </c>
      <c r="C797">
        <v>8</v>
      </c>
      <c r="D797">
        <v>12</v>
      </c>
      <c r="E797">
        <f t="shared" si="13"/>
        <v>16</v>
      </c>
      <c r="F797" s="9">
        <v>152.00000032782555</v>
      </c>
    </row>
    <row r="798" spans="1:6" x14ac:dyDescent="0.3">
      <c r="A798" t="s">
        <v>9</v>
      </c>
      <c r="B798" s="14">
        <v>43515.534108796295</v>
      </c>
      <c r="C798">
        <v>8</v>
      </c>
      <c r="D798">
        <v>12</v>
      </c>
      <c r="E798">
        <f t="shared" si="13"/>
        <v>16</v>
      </c>
      <c r="F798" s="9">
        <v>407.99999982118607</v>
      </c>
    </row>
    <row r="799" spans="1:6" x14ac:dyDescent="0.3">
      <c r="A799" t="s">
        <v>9</v>
      </c>
      <c r="B799" s="14">
        <v>43515.534155092595</v>
      </c>
      <c r="C799">
        <v>1</v>
      </c>
      <c r="D799">
        <v>12</v>
      </c>
      <c r="E799">
        <f t="shared" si="13"/>
        <v>9</v>
      </c>
      <c r="F799" s="9">
        <v>4.000000306405127</v>
      </c>
    </row>
    <row r="800" spans="1:6" x14ac:dyDescent="0.3">
      <c r="A800" t="s">
        <v>9</v>
      </c>
      <c r="B800" s="14">
        <v>43516.525266203702</v>
      </c>
      <c r="C800">
        <v>4</v>
      </c>
      <c r="D800">
        <v>12</v>
      </c>
      <c r="E800">
        <f t="shared" si="13"/>
        <v>12</v>
      </c>
      <c r="F800" s="9">
        <v>85631.99999963399</v>
      </c>
    </row>
    <row r="801" spans="1:6" x14ac:dyDescent="0.3">
      <c r="A801" t="s">
        <v>9</v>
      </c>
      <c r="B801" s="14">
        <v>43516.70590277778</v>
      </c>
      <c r="C801">
        <v>8</v>
      </c>
      <c r="D801">
        <v>12</v>
      </c>
      <c r="E801">
        <f t="shared" si="13"/>
        <v>16</v>
      </c>
      <c r="F801" s="9">
        <v>15607.000000309199</v>
      </c>
    </row>
    <row r="802" spans="1:6" x14ac:dyDescent="0.3">
      <c r="A802" t="s">
        <v>9</v>
      </c>
      <c r="B802" s="14">
        <v>43516.720324074071</v>
      </c>
      <c r="C802">
        <v>7</v>
      </c>
      <c r="D802">
        <v>12</v>
      </c>
      <c r="E802">
        <f t="shared" si="13"/>
        <v>15</v>
      </c>
      <c r="F802" s="9">
        <v>1245.9999995771796</v>
      </c>
    </row>
    <row r="803" spans="1:6" x14ac:dyDescent="0.3">
      <c r="A803" t="s">
        <v>9</v>
      </c>
      <c r="B803" s="14">
        <v>43516.720370370371</v>
      </c>
      <c r="C803">
        <v>1</v>
      </c>
      <c r="D803">
        <v>12</v>
      </c>
      <c r="E803">
        <f t="shared" si="13"/>
        <v>9</v>
      </c>
      <c r="F803" s="9">
        <v>4.000000306405127</v>
      </c>
    </row>
    <row r="804" spans="1:6" x14ac:dyDescent="0.3">
      <c r="A804" t="s">
        <v>9</v>
      </c>
      <c r="B804" s="14">
        <v>43517.307222222225</v>
      </c>
      <c r="C804">
        <v>5</v>
      </c>
      <c r="D804">
        <v>12</v>
      </c>
      <c r="E804">
        <f t="shared" si="13"/>
        <v>13</v>
      </c>
      <c r="F804" s="9">
        <v>50704.000000236556</v>
      </c>
    </row>
    <row r="805" spans="1:6" x14ac:dyDescent="0.3">
      <c r="A805" t="s">
        <v>9</v>
      </c>
      <c r="B805" s="14">
        <v>43517.668425925927</v>
      </c>
      <c r="C805">
        <v>8</v>
      </c>
      <c r="D805">
        <v>12</v>
      </c>
      <c r="E805">
        <f t="shared" si="13"/>
        <v>16</v>
      </c>
      <c r="F805" s="9">
        <v>31207.999999844469</v>
      </c>
    </row>
    <row r="806" spans="1:6" x14ac:dyDescent="0.3">
      <c r="A806" t="s">
        <v>9</v>
      </c>
      <c r="B806" s="14">
        <v>43517.668483796297</v>
      </c>
      <c r="C806">
        <v>1</v>
      </c>
      <c r="D806">
        <v>12</v>
      </c>
      <c r="E806">
        <f t="shared" si="13"/>
        <v>9</v>
      </c>
      <c r="F806" s="9">
        <v>4.9999999115243554</v>
      </c>
    </row>
    <row r="807" spans="1:6" x14ac:dyDescent="0.3">
      <c r="A807" t="s">
        <v>9</v>
      </c>
      <c r="B807" s="14">
        <v>43517.678622685184</v>
      </c>
      <c r="C807">
        <v>7</v>
      </c>
      <c r="D807">
        <v>12</v>
      </c>
      <c r="E807">
        <f t="shared" si="13"/>
        <v>15</v>
      </c>
      <c r="F807" s="9">
        <v>875.99999983794987</v>
      </c>
    </row>
    <row r="808" spans="1:6" x14ac:dyDescent="0.3">
      <c r="A808" t="s">
        <v>9</v>
      </c>
      <c r="B808" s="14">
        <v>43517.678680555553</v>
      </c>
      <c r="C808">
        <v>1</v>
      </c>
      <c r="D808">
        <v>12</v>
      </c>
      <c r="E808">
        <f t="shared" si="13"/>
        <v>9</v>
      </c>
      <c r="F808" s="9">
        <v>4.9999999115243554</v>
      </c>
    </row>
    <row r="809" spans="1:6" x14ac:dyDescent="0.3">
      <c r="A809" t="s">
        <v>9</v>
      </c>
      <c r="B809" s="14">
        <v>43517.694849537038</v>
      </c>
      <c r="C809">
        <v>5</v>
      </c>
      <c r="D809">
        <v>12</v>
      </c>
      <c r="E809">
        <f t="shared" si="13"/>
        <v>13</v>
      </c>
      <c r="F809" s="9">
        <v>1397.0000002998859</v>
      </c>
    </row>
    <row r="810" spans="1:6" x14ac:dyDescent="0.3">
      <c r="A810" t="s">
        <v>9</v>
      </c>
      <c r="B810" s="14">
        <v>43517.847662037035</v>
      </c>
      <c r="C810">
        <v>3</v>
      </c>
      <c r="D810">
        <v>12</v>
      </c>
      <c r="E810">
        <f t="shared" si="13"/>
        <v>11</v>
      </c>
      <c r="F810" s="9">
        <v>13202.999999723397</v>
      </c>
    </row>
    <row r="811" spans="1:6" x14ac:dyDescent="0.3">
      <c r="A811" t="s">
        <v>9</v>
      </c>
      <c r="B811" s="14">
        <v>43518.079675925925</v>
      </c>
      <c r="C811">
        <v>3</v>
      </c>
      <c r="D811">
        <v>12</v>
      </c>
      <c r="E811">
        <f t="shared" si="13"/>
        <v>11</v>
      </c>
      <c r="F811" s="9">
        <v>20046.000000089407</v>
      </c>
    </row>
    <row r="812" spans="1:6" x14ac:dyDescent="0.3">
      <c r="A812" t="s">
        <v>9</v>
      </c>
      <c r="B812" s="14">
        <v>43518.336122685185</v>
      </c>
      <c r="C812">
        <v>7</v>
      </c>
      <c r="D812">
        <v>12</v>
      </c>
      <c r="E812">
        <f t="shared" si="13"/>
        <v>15</v>
      </c>
      <c r="F812" s="9">
        <v>22157.000000076368</v>
      </c>
    </row>
    <row r="813" spans="1:6" x14ac:dyDescent="0.3">
      <c r="A813" t="s">
        <v>9</v>
      </c>
      <c r="B813" s="14">
        <v>43518.336168981485</v>
      </c>
      <c r="C813">
        <v>3</v>
      </c>
      <c r="D813">
        <v>12</v>
      </c>
      <c r="E813">
        <f t="shared" si="13"/>
        <v>11</v>
      </c>
      <c r="F813" s="9">
        <v>4.000000306405127</v>
      </c>
    </row>
    <row r="814" spans="1:6" x14ac:dyDescent="0.3">
      <c r="A814" t="s">
        <v>9</v>
      </c>
      <c r="B814" s="14">
        <v>43518.462245370371</v>
      </c>
      <c r="C814">
        <v>8</v>
      </c>
      <c r="D814">
        <v>12</v>
      </c>
      <c r="E814">
        <f t="shared" si="13"/>
        <v>16</v>
      </c>
      <c r="F814" s="9">
        <v>10892.999999737367</v>
      </c>
    </row>
    <row r="815" spans="1:6" x14ac:dyDescent="0.3">
      <c r="A815" t="s">
        <v>9</v>
      </c>
      <c r="B815" s="14">
        <v>43518.462291666663</v>
      </c>
      <c r="C815">
        <v>2</v>
      </c>
      <c r="D815">
        <v>12</v>
      </c>
      <c r="E815">
        <f t="shared" si="13"/>
        <v>10</v>
      </c>
      <c r="F815" s="9">
        <v>3.9999996777623892</v>
      </c>
    </row>
    <row r="816" spans="1:6" x14ac:dyDescent="0.3">
      <c r="A816" t="s">
        <v>9</v>
      </c>
      <c r="B816" s="14">
        <v>43518.462326388886</v>
      </c>
      <c r="C816">
        <v>1</v>
      </c>
      <c r="D816">
        <v>12</v>
      </c>
      <c r="E816">
        <f t="shared" si="13"/>
        <v>9</v>
      </c>
      <c r="F816" s="9">
        <v>3.0000000726431608</v>
      </c>
    </row>
    <row r="817" spans="1:6" x14ac:dyDescent="0.3">
      <c r="A817" t="s">
        <v>9</v>
      </c>
      <c r="B817" s="14">
        <v>43518.462361111109</v>
      </c>
      <c r="C817">
        <v>1</v>
      </c>
      <c r="D817">
        <v>12</v>
      </c>
      <c r="E817">
        <f t="shared" si="13"/>
        <v>9</v>
      </c>
      <c r="F817" s="9">
        <v>3.0000000726431608</v>
      </c>
    </row>
    <row r="818" spans="1:6" x14ac:dyDescent="0.3">
      <c r="A818" t="s">
        <v>9</v>
      </c>
      <c r="B818" s="14">
        <v>43518.863344907404</v>
      </c>
      <c r="C818">
        <v>7</v>
      </c>
      <c r="D818">
        <v>12</v>
      </c>
      <c r="E818">
        <f t="shared" si="13"/>
        <v>15</v>
      </c>
      <c r="F818" s="9">
        <v>34644.999999878928</v>
      </c>
    </row>
    <row r="819" spans="1:6" x14ac:dyDescent="0.3">
      <c r="A819" t="s">
        <v>9</v>
      </c>
      <c r="B819" s="14">
        <v>43518.863402777781</v>
      </c>
      <c r="C819">
        <v>1</v>
      </c>
      <c r="D819">
        <v>12</v>
      </c>
      <c r="E819">
        <f t="shared" si="13"/>
        <v>9</v>
      </c>
      <c r="F819" s="9">
        <v>5.0000005401670933</v>
      </c>
    </row>
    <row r="820" spans="1:6" x14ac:dyDescent="0.3">
      <c r="A820" t="s">
        <v>9</v>
      </c>
      <c r="B820" s="14">
        <v>43518.879282407404</v>
      </c>
      <c r="C820">
        <v>7</v>
      </c>
      <c r="D820">
        <v>12</v>
      </c>
      <c r="E820">
        <f t="shared" si="13"/>
        <v>15</v>
      </c>
      <c r="F820" s="9">
        <v>1371.9999994849786</v>
      </c>
    </row>
    <row r="821" spans="1:6" x14ac:dyDescent="0.3">
      <c r="A821" t="s">
        <v>9</v>
      </c>
      <c r="B821" s="14">
        <v>43519.061793981484</v>
      </c>
      <c r="C821">
        <v>7</v>
      </c>
      <c r="D821">
        <v>12</v>
      </c>
      <c r="E821">
        <f t="shared" si="13"/>
        <v>15</v>
      </c>
      <c r="F821" s="9">
        <v>15769.000000460073</v>
      </c>
    </row>
    <row r="822" spans="1:6" x14ac:dyDescent="0.3">
      <c r="A822" t="s">
        <v>9</v>
      </c>
      <c r="B822" s="14">
        <v>43519.061851851853</v>
      </c>
      <c r="C822">
        <v>1</v>
      </c>
      <c r="D822">
        <v>12</v>
      </c>
      <c r="E822">
        <f t="shared" si="13"/>
        <v>9</v>
      </c>
      <c r="F822" s="9">
        <v>4.9999999115243554</v>
      </c>
    </row>
    <row r="823" spans="1:6" x14ac:dyDescent="0.3">
      <c r="A823" t="s">
        <v>9</v>
      </c>
      <c r="B823" s="14">
        <v>43519.106238425928</v>
      </c>
      <c r="C823">
        <v>2</v>
      </c>
      <c r="D823">
        <v>12</v>
      </c>
      <c r="E823">
        <f t="shared" si="13"/>
        <v>10</v>
      </c>
      <c r="F823" s="9">
        <v>3835.0000000325963</v>
      </c>
    </row>
    <row r="824" spans="1:6" x14ac:dyDescent="0.3">
      <c r="A824" t="s">
        <v>9</v>
      </c>
      <c r="B824" s="14">
        <v>43519.387719907405</v>
      </c>
      <c r="C824">
        <v>8</v>
      </c>
      <c r="D824">
        <v>12</v>
      </c>
      <c r="E824">
        <f t="shared" si="13"/>
        <v>16</v>
      </c>
      <c r="F824" s="9">
        <v>24319.999999646097</v>
      </c>
    </row>
    <row r="825" spans="1:6" x14ac:dyDescent="0.3">
      <c r="A825" t="s">
        <v>9</v>
      </c>
      <c r="B825" s="14">
        <v>43519.387777777774</v>
      </c>
      <c r="C825">
        <v>3</v>
      </c>
      <c r="D825">
        <v>12</v>
      </c>
      <c r="E825">
        <f t="shared" si="13"/>
        <v>11</v>
      </c>
      <c r="F825" s="9">
        <v>4.9999999115243554</v>
      </c>
    </row>
    <row r="826" spans="1:6" x14ac:dyDescent="0.3">
      <c r="A826" t="s">
        <v>9</v>
      </c>
      <c r="B826" s="14">
        <v>43519.391875000001</v>
      </c>
      <c r="C826">
        <v>3</v>
      </c>
      <c r="D826">
        <v>12</v>
      </c>
      <c r="E826">
        <f t="shared" si="13"/>
        <v>11</v>
      </c>
      <c r="F826" s="9">
        <v>354.00000039953738</v>
      </c>
    </row>
    <row r="827" spans="1:6" x14ac:dyDescent="0.3">
      <c r="A827" t="s">
        <v>9</v>
      </c>
      <c r="B827" s="14">
        <v>43519.532673611109</v>
      </c>
      <c r="C827">
        <v>7</v>
      </c>
      <c r="D827">
        <v>12</v>
      </c>
      <c r="E827">
        <f t="shared" si="13"/>
        <v>15</v>
      </c>
      <c r="F827" s="9">
        <v>12164.999999734573</v>
      </c>
    </row>
    <row r="828" spans="1:6" x14ac:dyDescent="0.3">
      <c r="A828" t="s">
        <v>9</v>
      </c>
      <c r="B828" s="14">
        <v>43519.532731481479</v>
      </c>
      <c r="C828">
        <v>1</v>
      </c>
      <c r="D828">
        <v>12</v>
      </c>
      <c r="E828">
        <f t="shared" si="13"/>
        <v>9</v>
      </c>
      <c r="F828" s="9">
        <v>4.9999999115243554</v>
      </c>
    </row>
    <row r="829" spans="1:6" x14ac:dyDescent="0.3">
      <c r="A829" t="s">
        <v>9</v>
      </c>
      <c r="B829" s="14">
        <v>43519.643530092595</v>
      </c>
      <c r="C829">
        <v>7</v>
      </c>
      <c r="D829">
        <v>12</v>
      </c>
      <c r="E829">
        <f t="shared" si="13"/>
        <v>15</v>
      </c>
      <c r="F829" s="9">
        <v>9573.0000004637986</v>
      </c>
    </row>
    <row r="830" spans="1:6" x14ac:dyDescent="0.3">
      <c r="A830" t="s">
        <v>9</v>
      </c>
      <c r="B830" s="14">
        <v>43519.643587962964</v>
      </c>
      <c r="C830">
        <v>1</v>
      </c>
      <c r="D830">
        <v>12</v>
      </c>
      <c r="E830">
        <f t="shared" si="13"/>
        <v>9</v>
      </c>
      <c r="F830" s="9">
        <v>4.9999999115243554</v>
      </c>
    </row>
    <row r="831" spans="1:6" x14ac:dyDescent="0.3">
      <c r="A831" t="s">
        <v>9</v>
      </c>
      <c r="B831" s="14">
        <v>43519.643634259257</v>
      </c>
      <c r="C831">
        <v>1</v>
      </c>
      <c r="D831">
        <v>12</v>
      </c>
      <c r="E831">
        <f t="shared" si="13"/>
        <v>9</v>
      </c>
      <c r="F831" s="9">
        <v>3.9999996777623892</v>
      </c>
    </row>
    <row r="832" spans="1:6" x14ac:dyDescent="0.3">
      <c r="A832" t="s">
        <v>9</v>
      </c>
      <c r="B832" s="14">
        <v>43519.817557870374</v>
      </c>
      <c r="C832">
        <v>4</v>
      </c>
      <c r="D832">
        <v>12</v>
      </c>
      <c r="E832">
        <f t="shared" si="13"/>
        <v>12</v>
      </c>
      <c r="F832" s="9">
        <v>15027.00000051409</v>
      </c>
    </row>
    <row r="833" spans="1:6" x14ac:dyDescent="0.3">
      <c r="A833" t="s">
        <v>9</v>
      </c>
      <c r="B833" s="14">
        <v>43520.007199074076</v>
      </c>
      <c r="C833">
        <v>7</v>
      </c>
      <c r="D833">
        <v>12</v>
      </c>
      <c r="E833">
        <f t="shared" si="13"/>
        <v>15</v>
      </c>
      <c r="F833" s="9">
        <v>16384.999999869615</v>
      </c>
    </row>
    <row r="834" spans="1:6" x14ac:dyDescent="0.3">
      <c r="A834" t="s">
        <v>9</v>
      </c>
      <c r="B834" s="14">
        <v>43520.007245370369</v>
      </c>
      <c r="C834">
        <v>1</v>
      </c>
      <c r="D834">
        <v>12</v>
      </c>
      <c r="E834">
        <f t="shared" ref="E834:E897" si="14">D834-4+C834</f>
        <v>9</v>
      </c>
      <c r="F834" s="9">
        <v>3.9999996777623892</v>
      </c>
    </row>
    <row r="835" spans="1:6" x14ac:dyDescent="0.3">
      <c r="A835" t="s">
        <v>9</v>
      </c>
      <c r="B835" s="14">
        <v>43520.007280092592</v>
      </c>
      <c r="C835">
        <v>1</v>
      </c>
      <c r="D835">
        <v>12</v>
      </c>
      <c r="E835">
        <f t="shared" si="14"/>
        <v>9</v>
      </c>
      <c r="F835" s="9">
        <v>3.0000000726431608</v>
      </c>
    </row>
    <row r="836" spans="1:6" x14ac:dyDescent="0.3">
      <c r="A836" t="s">
        <v>9</v>
      </c>
      <c r="B836" s="14">
        <v>43520.17355324074</v>
      </c>
      <c r="C836">
        <v>4</v>
      </c>
      <c r="D836">
        <v>12</v>
      </c>
      <c r="E836">
        <f t="shared" si="14"/>
        <v>12</v>
      </c>
      <c r="F836" s="9">
        <v>14366.000000014901</v>
      </c>
    </row>
    <row r="837" spans="1:6" x14ac:dyDescent="0.3">
      <c r="A837" t="s">
        <v>9</v>
      </c>
      <c r="B837" s="14">
        <v>43520.181956018518</v>
      </c>
      <c r="C837">
        <v>8</v>
      </c>
      <c r="D837">
        <v>12</v>
      </c>
      <c r="E837">
        <f t="shared" si="14"/>
        <v>16</v>
      </c>
      <c r="F837" s="9">
        <v>725.99999997764826</v>
      </c>
    </row>
    <row r="838" spans="1:6" x14ac:dyDescent="0.3">
      <c r="A838" t="s">
        <v>9</v>
      </c>
      <c r="B838" s="14">
        <v>43520.456817129627</v>
      </c>
      <c r="C838">
        <v>5</v>
      </c>
      <c r="D838">
        <v>12</v>
      </c>
      <c r="E838">
        <f t="shared" si="14"/>
        <v>13</v>
      </c>
      <c r="F838" s="9">
        <v>23747.999999835156</v>
      </c>
    </row>
    <row r="839" spans="1:6" x14ac:dyDescent="0.3">
      <c r="A839" t="s">
        <v>9</v>
      </c>
      <c r="B839" s="14">
        <v>43520.457175925927</v>
      </c>
      <c r="C839">
        <v>1</v>
      </c>
      <c r="D839">
        <v>12</v>
      </c>
      <c r="E839">
        <f t="shared" si="14"/>
        <v>9</v>
      </c>
      <c r="F839" s="9">
        <v>31.000000331550837</v>
      </c>
    </row>
    <row r="840" spans="1:6" x14ac:dyDescent="0.3">
      <c r="A840" t="s">
        <v>9</v>
      </c>
      <c r="B840" s="14">
        <v>43520.690532407411</v>
      </c>
      <c r="C840">
        <v>3</v>
      </c>
      <c r="D840">
        <v>12</v>
      </c>
      <c r="E840">
        <f t="shared" si="14"/>
        <v>11</v>
      </c>
      <c r="F840" s="9">
        <v>20162.000000174157</v>
      </c>
    </row>
    <row r="841" spans="1:6" x14ac:dyDescent="0.3">
      <c r="A841" t="s">
        <v>9</v>
      </c>
      <c r="B841" s="14">
        <v>43520.911354166667</v>
      </c>
      <c r="C841">
        <v>3</v>
      </c>
      <c r="D841">
        <v>12</v>
      </c>
      <c r="E841">
        <f t="shared" si="14"/>
        <v>11</v>
      </c>
      <c r="F841" s="9">
        <v>19078.999999724329</v>
      </c>
    </row>
    <row r="842" spans="1:6" x14ac:dyDescent="0.3">
      <c r="A842" t="s">
        <v>9</v>
      </c>
      <c r="B842" s="14">
        <v>43521.074108796296</v>
      </c>
      <c r="C842">
        <v>8</v>
      </c>
      <c r="D842">
        <v>12</v>
      </c>
      <c r="E842">
        <f t="shared" si="14"/>
        <v>16</v>
      </c>
      <c r="F842" s="9">
        <v>14061.999999987893</v>
      </c>
    </row>
    <row r="843" spans="1:6" x14ac:dyDescent="0.3">
      <c r="A843" t="s">
        <v>9</v>
      </c>
      <c r="B843" s="14">
        <v>43521.074166666665</v>
      </c>
      <c r="C843">
        <v>1</v>
      </c>
      <c r="D843">
        <v>12</v>
      </c>
      <c r="E843">
        <f t="shared" si="14"/>
        <v>9</v>
      </c>
      <c r="F843" s="9">
        <v>4.9999999115243554</v>
      </c>
    </row>
    <row r="844" spans="1:6" x14ac:dyDescent="0.3">
      <c r="A844" t="s">
        <v>9</v>
      </c>
      <c r="B844" s="14">
        <v>43521.650208333333</v>
      </c>
      <c r="C844">
        <v>6</v>
      </c>
      <c r="D844">
        <v>12</v>
      </c>
      <c r="E844">
        <f t="shared" si="14"/>
        <v>14</v>
      </c>
      <c r="F844" s="9">
        <v>49770.00000004191</v>
      </c>
    </row>
    <row r="845" spans="1:6" x14ac:dyDescent="0.3">
      <c r="A845" t="s">
        <v>9</v>
      </c>
      <c r="B845" s="14">
        <v>43521.650254629632</v>
      </c>
      <c r="C845">
        <v>1</v>
      </c>
      <c r="D845">
        <v>12</v>
      </c>
      <c r="E845">
        <f t="shared" si="14"/>
        <v>9</v>
      </c>
      <c r="F845" s="9">
        <v>4.000000306405127</v>
      </c>
    </row>
    <row r="846" spans="1:6" x14ac:dyDescent="0.3">
      <c r="A846" t="s">
        <v>9</v>
      </c>
      <c r="B846" s="14">
        <v>43522.109849537039</v>
      </c>
      <c r="C846">
        <v>8</v>
      </c>
      <c r="D846">
        <v>12</v>
      </c>
      <c r="E846">
        <f t="shared" si="14"/>
        <v>16</v>
      </c>
      <c r="F846" s="9">
        <v>39708.99999991525</v>
      </c>
    </row>
    <row r="847" spans="1:6" x14ac:dyDescent="0.3">
      <c r="A847" t="s">
        <v>9</v>
      </c>
      <c r="B847" s="14">
        <v>43522.21298611111</v>
      </c>
      <c r="C847">
        <v>8</v>
      </c>
      <c r="D847">
        <v>12</v>
      </c>
      <c r="E847">
        <f t="shared" si="14"/>
        <v>16</v>
      </c>
      <c r="F847" s="9">
        <v>8910.9999997308478</v>
      </c>
    </row>
    <row r="848" spans="1:6" x14ac:dyDescent="0.3">
      <c r="A848" t="s">
        <v>9</v>
      </c>
      <c r="B848" s="14">
        <v>43522.338530092595</v>
      </c>
      <c r="C848">
        <v>8</v>
      </c>
      <c r="D848">
        <v>12</v>
      </c>
      <c r="E848">
        <f t="shared" si="14"/>
        <v>16</v>
      </c>
      <c r="F848" s="9">
        <v>10847.000000299886</v>
      </c>
    </row>
    <row r="849" spans="1:6" x14ac:dyDescent="0.3">
      <c r="A849" t="s">
        <v>9</v>
      </c>
      <c r="B849" s="14">
        <v>43522.36215277778</v>
      </c>
      <c r="C849">
        <v>7</v>
      </c>
      <c r="D849">
        <v>12</v>
      </c>
      <c r="E849">
        <f t="shared" si="14"/>
        <v>15</v>
      </c>
      <c r="F849" s="9">
        <v>2040.999999968335</v>
      </c>
    </row>
    <row r="850" spans="1:6" x14ac:dyDescent="0.3">
      <c r="A850" t="s">
        <v>9</v>
      </c>
      <c r="B850" s="14">
        <v>43522.388113425928</v>
      </c>
      <c r="C850">
        <v>7</v>
      </c>
      <c r="D850">
        <v>12</v>
      </c>
      <c r="E850">
        <f t="shared" si="14"/>
        <v>15</v>
      </c>
      <c r="F850" s="9">
        <v>2243.0000000400469</v>
      </c>
    </row>
    <row r="851" spans="1:6" x14ac:dyDescent="0.3">
      <c r="A851" t="s">
        <v>9</v>
      </c>
      <c r="B851" s="14">
        <v>43522.5155787037</v>
      </c>
      <c r="C851">
        <v>8</v>
      </c>
      <c r="D851">
        <v>12</v>
      </c>
      <c r="E851">
        <f t="shared" si="14"/>
        <v>16</v>
      </c>
      <c r="F851" s="9">
        <v>11012.99999949988</v>
      </c>
    </row>
    <row r="852" spans="1:6" x14ac:dyDescent="0.3">
      <c r="A852" t="s">
        <v>9</v>
      </c>
      <c r="B852" s="14">
        <v>43522.52003472222</v>
      </c>
      <c r="C852">
        <v>8</v>
      </c>
      <c r="D852">
        <v>12</v>
      </c>
      <c r="E852">
        <f t="shared" si="14"/>
        <v>16</v>
      </c>
      <c r="F852" s="9">
        <v>385.00000010244548</v>
      </c>
    </row>
    <row r="853" spans="1:6" x14ac:dyDescent="0.3">
      <c r="A853" t="s">
        <v>9</v>
      </c>
      <c r="B853" s="14">
        <v>43522.521724537037</v>
      </c>
      <c r="C853">
        <v>8</v>
      </c>
      <c r="D853">
        <v>12</v>
      </c>
      <c r="E853">
        <f t="shared" si="14"/>
        <v>16</v>
      </c>
      <c r="F853" s="9">
        <v>146.00000018253922</v>
      </c>
    </row>
    <row r="854" spans="1:6" x14ac:dyDescent="0.3">
      <c r="A854" t="s">
        <v>9</v>
      </c>
      <c r="B854" s="14">
        <v>43522.523310185185</v>
      </c>
      <c r="C854">
        <v>7</v>
      </c>
      <c r="D854">
        <v>12</v>
      </c>
      <c r="E854">
        <f t="shared" si="14"/>
        <v>15</v>
      </c>
      <c r="F854" s="9">
        <v>136.99999996460974</v>
      </c>
    </row>
    <row r="855" spans="1:6" x14ac:dyDescent="0.3">
      <c r="A855" t="s">
        <v>9</v>
      </c>
      <c r="B855" s="14">
        <v>43522.524930555555</v>
      </c>
      <c r="C855">
        <v>4</v>
      </c>
      <c r="D855">
        <v>12</v>
      </c>
      <c r="E855">
        <f t="shared" si="14"/>
        <v>12</v>
      </c>
      <c r="F855" s="9">
        <v>140.0000000372529</v>
      </c>
    </row>
    <row r="856" spans="1:6" x14ac:dyDescent="0.3">
      <c r="A856" t="s">
        <v>9</v>
      </c>
      <c r="B856" s="14">
        <v>43522.526689814818</v>
      </c>
      <c r="C856">
        <v>8</v>
      </c>
      <c r="D856">
        <v>12</v>
      </c>
      <c r="E856">
        <f t="shared" si="14"/>
        <v>16</v>
      </c>
      <c r="F856" s="9">
        <v>152.00000032782555</v>
      </c>
    </row>
    <row r="857" spans="1:6" x14ac:dyDescent="0.3">
      <c r="A857" t="s">
        <v>9</v>
      </c>
      <c r="B857" s="14">
        <v>43522.532986111109</v>
      </c>
      <c r="C857">
        <v>8</v>
      </c>
      <c r="D857">
        <v>12</v>
      </c>
      <c r="E857">
        <f t="shared" si="14"/>
        <v>16</v>
      </c>
      <c r="F857" s="9">
        <v>543.99999955203384</v>
      </c>
    </row>
    <row r="858" spans="1:6" x14ac:dyDescent="0.3">
      <c r="A858" t="s">
        <v>9</v>
      </c>
      <c r="B858" s="14">
        <v>43523.499247685184</v>
      </c>
      <c r="C858">
        <v>6</v>
      </c>
      <c r="D858">
        <v>12</v>
      </c>
      <c r="E858">
        <f t="shared" si="14"/>
        <v>14</v>
      </c>
      <c r="F858" s="9">
        <v>83485.000000032596</v>
      </c>
    </row>
    <row r="859" spans="1:6" x14ac:dyDescent="0.3">
      <c r="A859" t="s">
        <v>9</v>
      </c>
      <c r="B859" s="14">
        <v>43523.499305555553</v>
      </c>
      <c r="C859">
        <v>2</v>
      </c>
      <c r="D859">
        <v>12</v>
      </c>
      <c r="E859">
        <f t="shared" si="14"/>
        <v>10</v>
      </c>
      <c r="F859" s="9">
        <v>4.9999999115243554</v>
      </c>
    </row>
    <row r="860" spans="1:6" x14ac:dyDescent="0.3">
      <c r="A860" t="s">
        <v>9</v>
      </c>
      <c r="B860" s="14">
        <v>43524.187314814815</v>
      </c>
      <c r="C860">
        <v>8</v>
      </c>
      <c r="D860">
        <v>12</v>
      </c>
      <c r="E860">
        <f t="shared" si="14"/>
        <v>16</v>
      </c>
      <c r="F860" s="9">
        <v>59444.000000227243</v>
      </c>
    </row>
    <row r="861" spans="1:6" x14ac:dyDescent="0.3">
      <c r="A861" t="s">
        <v>9</v>
      </c>
      <c r="B861" s="14">
        <v>43524.243287037039</v>
      </c>
      <c r="C861">
        <v>4</v>
      </c>
      <c r="D861">
        <v>12</v>
      </c>
      <c r="E861">
        <f t="shared" si="14"/>
        <v>12</v>
      </c>
      <c r="F861" s="9">
        <v>4836.000000173226</v>
      </c>
    </row>
    <row r="862" spans="1:6" x14ac:dyDescent="0.3">
      <c r="A862" t="s">
        <v>9</v>
      </c>
      <c r="B862" s="14">
        <v>43524.396574074075</v>
      </c>
      <c r="C862">
        <v>3</v>
      </c>
      <c r="D862">
        <v>12</v>
      </c>
      <c r="E862">
        <f t="shared" si="14"/>
        <v>11</v>
      </c>
      <c r="F862" s="9">
        <v>13243.999999877997</v>
      </c>
    </row>
    <row r="863" spans="1:6" x14ac:dyDescent="0.3">
      <c r="A863" t="s">
        <v>9</v>
      </c>
      <c r="B863" s="14">
        <v>43524.760636574072</v>
      </c>
      <c r="C863">
        <v>6</v>
      </c>
      <c r="D863">
        <v>12</v>
      </c>
      <c r="E863">
        <f t="shared" si="14"/>
        <v>14</v>
      </c>
      <c r="F863" s="9">
        <v>31454.999999748543</v>
      </c>
    </row>
    <row r="864" spans="1:6" x14ac:dyDescent="0.3">
      <c r="A864" t="s">
        <v>9</v>
      </c>
      <c r="B864" s="14">
        <v>43524.760694444441</v>
      </c>
      <c r="C864">
        <v>1</v>
      </c>
      <c r="D864">
        <v>12</v>
      </c>
      <c r="E864">
        <f t="shared" si="14"/>
        <v>9</v>
      </c>
      <c r="F864" s="9">
        <v>4.9999999115243554</v>
      </c>
    </row>
    <row r="865" spans="1:6" x14ac:dyDescent="0.3">
      <c r="A865" t="s">
        <v>9</v>
      </c>
      <c r="B865" s="14">
        <v>43526.068182870367</v>
      </c>
      <c r="C865">
        <v>8</v>
      </c>
      <c r="D865">
        <v>12</v>
      </c>
      <c r="E865">
        <f t="shared" si="14"/>
        <v>16</v>
      </c>
      <c r="F865" s="9">
        <v>112966.99999999255</v>
      </c>
    </row>
    <row r="866" spans="1:6" x14ac:dyDescent="0.3">
      <c r="A866" t="s">
        <v>9</v>
      </c>
      <c r="B866" s="14">
        <v>43526.553506944445</v>
      </c>
      <c r="C866">
        <v>6</v>
      </c>
      <c r="D866">
        <v>12</v>
      </c>
      <c r="E866">
        <f t="shared" si="14"/>
        <v>14</v>
      </c>
      <c r="F866" s="9">
        <v>41932.000000309199</v>
      </c>
    </row>
    <row r="867" spans="1:6" x14ac:dyDescent="0.3">
      <c r="A867" t="s">
        <v>9</v>
      </c>
      <c r="B867" s="14">
        <v>43526.555960648147</v>
      </c>
      <c r="C867">
        <v>1</v>
      </c>
      <c r="D867">
        <v>12</v>
      </c>
      <c r="E867">
        <f t="shared" si="14"/>
        <v>9</v>
      </c>
      <c r="F867" s="9">
        <v>211.99999989476055</v>
      </c>
    </row>
    <row r="868" spans="1:6" x14ac:dyDescent="0.3">
      <c r="A868" t="s">
        <v>9</v>
      </c>
      <c r="B868" s="14">
        <v>43526.558530092596</v>
      </c>
      <c r="C868">
        <v>8</v>
      </c>
      <c r="D868">
        <v>12</v>
      </c>
      <c r="E868">
        <f t="shared" si="14"/>
        <v>16</v>
      </c>
      <c r="F868" s="9">
        <v>222.000000346452</v>
      </c>
    </row>
    <row r="869" spans="1:6" x14ac:dyDescent="0.3">
      <c r="A869" t="s">
        <v>9</v>
      </c>
      <c r="B869" s="14">
        <v>43526.561608796299</v>
      </c>
      <c r="C869">
        <v>8</v>
      </c>
      <c r="D869">
        <v>12</v>
      </c>
      <c r="E869">
        <f t="shared" si="14"/>
        <v>16</v>
      </c>
      <c r="F869" s="9">
        <v>265.99999994505197</v>
      </c>
    </row>
    <row r="870" spans="1:6" x14ac:dyDescent="0.3">
      <c r="A870" t="s">
        <v>9</v>
      </c>
      <c r="B870" s="14">
        <v>43527.37777777778</v>
      </c>
      <c r="C870">
        <v>8</v>
      </c>
      <c r="D870">
        <v>12</v>
      </c>
      <c r="E870">
        <f t="shared" si="14"/>
        <v>16</v>
      </c>
      <c r="F870" s="9">
        <v>70516.9999999227</v>
      </c>
    </row>
    <row r="871" spans="1:6" x14ac:dyDescent="0.3">
      <c r="A871" t="s">
        <v>9</v>
      </c>
      <c r="B871" s="14">
        <v>43527.377835648149</v>
      </c>
      <c r="C871">
        <v>1</v>
      </c>
      <c r="D871">
        <v>12</v>
      </c>
      <c r="E871">
        <f t="shared" si="14"/>
        <v>9</v>
      </c>
      <c r="F871" s="9">
        <v>4.9999999115243554</v>
      </c>
    </row>
    <row r="872" spans="1:6" x14ac:dyDescent="0.3">
      <c r="A872" t="s">
        <v>9</v>
      </c>
      <c r="B872" s="14">
        <v>43527.90351851852</v>
      </c>
      <c r="C872">
        <v>3</v>
      </c>
      <c r="D872">
        <v>12</v>
      </c>
      <c r="E872">
        <f t="shared" si="14"/>
        <v>11</v>
      </c>
      <c r="F872" s="9">
        <v>45419.000000087544</v>
      </c>
    </row>
    <row r="873" spans="1:6" x14ac:dyDescent="0.3">
      <c r="A873" t="s">
        <v>9</v>
      </c>
      <c r="B873" s="14">
        <v>43529.111643518518</v>
      </c>
      <c r="C873">
        <v>7</v>
      </c>
      <c r="D873">
        <v>12</v>
      </c>
      <c r="E873">
        <f t="shared" si="14"/>
        <v>15</v>
      </c>
      <c r="F873" s="9">
        <v>104381.99999977369</v>
      </c>
    </row>
    <row r="874" spans="1:6" x14ac:dyDescent="0.3">
      <c r="A874" t="s">
        <v>9</v>
      </c>
      <c r="B874" s="14">
        <v>43529.313460648147</v>
      </c>
      <c r="C874">
        <v>7</v>
      </c>
      <c r="D874">
        <v>12</v>
      </c>
      <c r="E874">
        <f t="shared" si="14"/>
        <v>15</v>
      </c>
      <c r="F874" s="9">
        <v>17436.999999987893</v>
      </c>
    </row>
    <row r="875" spans="1:6" x14ac:dyDescent="0.3">
      <c r="A875" t="s">
        <v>9</v>
      </c>
      <c r="B875" s="14">
        <v>43529.436574074076</v>
      </c>
      <c r="C875">
        <v>8</v>
      </c>
      <c r="D875">
        <v>12</v>
      </c>
      <c r="E875">
        <f t="shared" si="14"/>
        <v>16</v>
      </c>
      <c r="F875" s="9">
        <v>10637.000000244007</v>
      </c>
    </row>
    <row r="876" spans="1:6" x14ac:dyDescent="0.3">
      <c r="A876" t="s">
        <v>9</v>
      </c>
      <c r="B876" s="14">
        <v>43529.500717592593</v>
      </c>
      <c r="C876">
        <v>8</v>
      </c>
      <c r="D876">
        <v>12</v>
      </c>
      <c r="E876">
        <f t="shared" si="14"/>
        <v>16</v>
      </c>
      <c r="F876" s="9">
        <v>5541.9999998761341</v>
      </c>
    </row>
    <row r="877" spans="1:6" x14ac:dyDescent="0.3">
      <c r="A877" t="s">
        <v>9</v>
      </c>
      <c r="B877" s="14">
        <v>43529.534629629627</v>
      </c>
      <c r="C877">
        <v>8</v>
      </c>
      <c r="D877">
        <v>12</v>
      </c>
      <c r="E877">
        <f t="shared" si="14"/>
        <v>16</v>
      </c>
      <c r="F877" s="9">
        <v>2929.9999997019768</v>
      </c>
    </row>
    <row r="878" spans="1:6" x14ac:dyDescent="0.3">
      <c r="A878" t="s">
        <v>9</v>
      </c>
      <c r="B878" s="14">
        <v>43529.538182870368</v>
      </c>
      <c r="C878">
        <v>8</v>
      </c>
      <c r="D878">
        <v>12</v>
      </c>
      <c r="E878">
        <f t="shared" si="14"/>
        <v>16</v>
      </c>
      <c r="F878" s="9">
        <v>307.00000009965152</v>
      </c>
    </row>
    <row r="879" spans="1:6" x14ac:dyDescent="0.3">
      <c r="A879" t="s">
        <v>9</v>
      </c>
      <c r="B879" s="14">
        <v>43529.790868055556</v>
      </c>
      <c r="C879">
        <v>8</v>
      </c>
      <c r="D879">
        <v>12</v>
      </c>
      <c r="E879">
        <f t="shared" si="14"/>
        <v>16</v>
      </c>
      <c r="F879" s="9">
        <v>21832.000000169501</v>
      </c>
    </row>
    <row r="880" spans="1:6" x14ac:dyDescent="0.3">
      <c r="A880" t="s">
        <v>9</v>
      </c>
      <c r="B880" s="14">
        <v>43529.793310185189</v>
      </c>
      <c r="C880">
        <v>7</v>
      </c>
      <c r="D880">
        <v>12</v>
      </c>
      <c r="E880">
        <f t="shared" si="14"/>
        <v>15</v>
      </c>
      <c r="F880" s="9">
        <v>211.00000028964132</v>
      </c>
    </row>
    <row r="881" spans="1:6" x14ac:dyDescent="0.3">
      <c r="A881" t="s">
        <v>9</v>
      </c>
      <c r="B881" s="14">
        <v>43529.795474537037</v>
      </c>
      <c r="C881">
        <v>7</v>
      </c>
      <c r="D881">
        <v>12</v>
      </c>
      <c r="E881">
        <f t="shared" si="14"/>
        <v>15</v>
      </c>
      <c r="F881" s="9">
        <v>186.99999970849603</v>
      </c>
    </row>
    <row r="882" spans="1:6" x14ac:dyDescent="0.3">
      <c r="A882" t="s">
        <v>9</v>
      </c>
      <c r="B882" s="14">
        <v>43529.797291666669</v>
      </c>
      <c r="C882">
        <v>5</v>
      </c>
      <c r="D882">
        <v>12</v>
      </c>
      <c r="E882">
        <f t="shared" si="14"/>
        <v>13</v>
      </c>
      <c r="F882" s="9">
        <v>157.0000002393499</v>
      </c>
    </row>
    <row r="883" spans="1:6" x14ac:dyDescent="0.3">
      <c r="A883" t="s">
        <v>9</v>
      </c>
      <c r="B883" s="14">
        <v>43529.79824074074</v>
      </c>
      <c r="C883">
        <v>7</v>
      </c>
      <c r="D883">
        <v>12</v>
      </c>
      <c r="E883">
        <f t="shared" si="14"/>
        <v>15</v>
      </c>
      <c r="F883" s="9">
        <v>81.999999680556357</v>
      </c>
    </row>
    <row r="884" spans="1:6" x14ac:dyDescent="0.3">
      <c r="A884" t="s">
        <v>9</v>
      </c>
      <c r="B884" s="14">
        <v>43529.798425925925</v>
      </c>
      <c r="C884">
        <v>1</v>
      </c>
      <c r="D884">
        <v>12</v>
      </c>
      <c r="E884">
        <f t="shared" si="14"/>
        <v>9</v>
      </c>
      <c r="F884" s="9">
        <v>15.999999968335032</v>
      </c>
    </row>
    <row r="885" spans="1:6" x14ac:dyDescent="0.3">
      <c r="A885" t="s">
        <v>9</v>
      </c>
      <c r="B885" s="14">
        <v>43529.803877314815</v>
      </c>
      <c r="C885">
        <v>8</v>
      </c>
      <c r="D885">
        <v>12</v>
      </c>
      <c r="E885">
        <f t="shared" si="14"/>
        <v>16</v>
      </c>
      <c r="F885" s="9">
        <v>471.00000008940697</v>
      </c>
    </row>
    <row r="886" spans="1:6" x14ac:dyDescent="0.3">
      <c r="A886" t="s">
        <v>9</v>
      </c>
      <c r="B886" s="14">
        <v>43529.806770833333</v>
      </c>
      <c r="C886">
        <v>8</v>
      </c>
      <c r="D886">
        <v>12</v>
      </c>
      <c r="E886">
        <f t="shared" si="14"/>
        <v>16</v>
      </c>
      <c r="F886" s="9">
        <v>249.99999997671694</v>
      </c>
    </row>
    <row r="887" spans="1:6" x14ac:dyDescent="0.3">
      <c r="A887" t="s">
        <v>9</v>
      </c>
      <c r="B887" s="14">
        <v>43529.806817129633</v>
      </c>
      <c r="C887">
        <v>1</v>
      </c>
      <c r="D887">
        <v>12</v>
      </c>
      <c r="E887">
        <f t="shared" si="14"/>
        <v>9</v>
      </c>
      <c r="F887" s="9">
        <v>4.000000306405127</v>
      </c>
    </row>
    <row r="888" spans="1:6" x14ac:dyDescent="0.3">
      <c r="A888" t="s">
        <v>9</v>
      </c>
      <c r="B888" s="14">
        <v>43529.808125000003</v>
      </c>
      <c r="C888">
        <v>8</v>
      </c>
      <c r="D888">
        <v>12</v>
      </c>
      <c r="E888">
        <f t="shared" si="14"/>
        <v>16</v>
      </c>
      <c r="F888" s="9">
        <v>113.00000001210719</v>
      </c>
    </row>
    <row r="889" spans="1:6" x14ac:dyDescent="0.3">
      <c r="A889" t="s">
        <v>9</v>
      </c>
      <c r="B889" s="14">
        <v>43529.810833333337</v>
      </c>
      <c r="C889">
        <v>8</v>
      </c>
      <c r="D889">
        <v>12</v>
      </c>
      <c r="E889">
        <f t="shared" si="14"/>
        <v>16</v>
      </c>
      <c r="F889" s="9">
        <v>234.0000000083819</v>
      </c>
    </row>
    <row r="890" spans="1:6" x14ac:dyDescent="0.3">
      <c r="A890" t="s">
        <v>9</v>
      </c>
      <c r="B890" s="14">
        <v>43529.814571759256</v>
      </c>
      <c r="C890">
        <v>8</v>
      </c>
      <c r="D890">
        <v>12</v>
      </c>
      <c r="E890">
        <f t="shared" si="14"/>
        <v>16</v>
      </c>
      <c r="F890" s="9">
        <v>322.99999943934381</v>
      </c>
    </row>
    <row r="891" spans="1:6" x14ac:dyDescent="0.3">
      <c r="A891" t="s">
        <v>9</v>
      </c>
      <c r="B891" s="14">
        <v>43529.818668981483</v>
      </c>
      <c r="C891">
        <v>8</v>
      </c>
      <c r="D891">
        <v>12</v>
      </c>
      <c r="E891">
        <f t="shared" si="14"/>
        <v>16</v>
      </c>
      <c r="F891" s="9">
        <v>354.00000039953738</v>
      </c>
    </row>
    <row r="892" spans="1:6" x14ac:dyDescent="0.3">
      <c r="A892" t="s">
        <v>9</v>
      </c>
      <c r="B892" s="14">
        <v>43529.819143518522</v>
      </c>
      <c r="C892">
        <v>8</v>
      </c>
      <c r="D892">
        <v>12</v>
      </c>
      <c r="E892">
        <f t="shared" si="14"/>
        <v>16</v>
      </c>
      <c r="F892" s="9">
        <v>41.000000154599547</v>
      </c>
    </row>
    <row r="893" spans="1:6" x14ac:dyDescent="0.3">
      <c r="A893" t="s">
        <v>9</v>
      </c>
      <c r="B893" s="14">
        <v>43529.821226851855</v>
      </c>
      <c r="C893">
        <v>2</v>
      </c>
      <c r="D893">
        <v>12</v>
      </c>
      <c r="E893">
        <f t="shared" si="14"/>
        <v>10</v>
      </c>
      <c r="F893" s="9">
        <v>179.99999995809048</v>
      </c>
    </row>
    <row r="894" spans="1:6" x14ac:dyDescent="0.3">
      <c r="A894" t="s">
        <v>9</v>
      </c>
      <c r="B894" s="14">
        <v>43529.821666666663</v>
      </c>
      <c r="C894">
        <v>1</v>
      </c>
      <c r="D894">
        <v>12</v>
      </c>
      <c r="E894">
        <f t="shared" si="14"/>
        <v>9</v>
      </c>
      <c r="F894" s="9">
        <v>37.999999453313649</v>
      </c>
    </row>
    <row r="895" spans="1:6" x14ac:dyDescent="0.3">
      <c r="A895" t="s">
        <v>9</v>
      </c>
      <c r="B895" s="14">
        <v>43529.88318287037</v>
      </c>
      <c r="C895">
        <v>8</v>
      </c>
      <c r="D895">
        <v>12</v>
      </c>
      <c r="E895">
        <f t="shared" si="14"/>
        <v>16</v>
      </c>
      <c r="F895" s="9">
        <v>5315.0000002468005</v>
      </c>
    </row>
    <row r="896" spans="1:6" x14ac:dyDescent="0.3">
      <c r="A896" t="s">
        <v>9</v>
      </c>
      <c r="B896" s="14">
        <v>43529.945300925923</v>
      </c>
      <c r="C896">
        <v>8</v>
      </c>
      <c r="D896">
        <v>12</v>
      </c>
      <c r="E896">
        <f t="shared" si="14"/>
        <v>16</v>
      </c>
      <c r="F896" s="9">
        <v>5366.999999829568</v>
      </c>
    </row>
    <row r="897" spans="1:6" x14ac:dyDescent="0.3">
      <c r="A897" t="s">
        <v>9</v>
      </c>
      <c r="B897" s="14">
        <v>43529.948391203703</v>
      </c>
      <c r="C897">
        <v>8</v>
      </c>
      <c r="D897">
        <v>12</v>
      </c>
      <c r="E897">
        <f t="shared" si="14"/>
        <v>16</v>
      </c>
      <c r="F897" s="9">
        <v>267.00000017881393</v>
      </c>
    </row>
    <row r="898" spans="1:6" x14ac:dyDescent="0.3">
      <c r="A898" t="s">
        <v>9</v>
      </c>
      <c r="B898" s="14">
        <v>43529.952303240738</v>
      </c>
      <c r="C898">
        <v>8</v>
      </c>
      <c r="D898">
        <v>12</v>
      </c>
      <c r="E898">
        <f t="shared" ref="E898:E961" si="15">D898-4+C898</f>
        <v>16</v>
      </c>
      <c r="F898" s="9">
        <v>337.99999980255961</v>
      </c>
    </row>
    <row r="899" spans="1:6" x14ac:dyDescent="0.3">
      <c r="A899" t="s">
        <v>9</v>
      </c>
      <c r="B899" s="14">
        <v>43529.955266203702</v>
      </c>
      <c r="C899">
        <v>8</v>
      </c>
      <c r="D899">
        <v>12</v>
      </c>
      <c r="E899">
        <f t="shared" si="15"/>
        <v>16</v>
      </c>
      <c r="F899" s="9">
        <v>256.00000012200326</v>
      </c>
    </row>
    <row r="900" spans="1:6" x14ac:dyDescent="0.3">
      <c r="A900" t="s">
        <v>9</v>
      </c>
      <c r="B900" s="14">
        <v>43529.95815972222</v>
      </c>
      <c r="C900">
        <v>8</v>
      </c>
      <c r="D900">
        <v>12</v>
      </c>
      <c r="E900">
        <f t="shared" si="15"/>
        <v>16</v>
      </c>
      <c r="F900" s="9">
        <v>249.99999997671694</v>
      </c>
    </row>
    <row r="901" spans="1:6" x14ac:dyDescent="0.3">
      <c r="A901" t="s">
        <v>9</v>
      </c>
      <c r="B901" s="14">
        <v>43529.969328703701</v>
      </c>
      <c r="C901">
        <v>8</v>
      </c>
      <c r="D901">
        <v>12</v>
      </c>
      <c r="E901">
        <f t="shared" si="15"/>
        <v>16</v>
      </c>
      <c r="F901" s="9">
        <v>964.99999989755452</v>
      </c>
    </row>
    <row r="902" spans="1:6" x14ac:dyDescent="0.3">
      <c r="A902" t="s">
        <v>9</v>
      </c>
      <c r="B902" s="14">
        <v>43529.973437499997</v>
      </c>
      <c r="C902">
        <v>8</v>
      </c>
      <c r="D902">
        <v>12</v>
      </c>
      <c r="E902">
        <f t="shared" si="15"/>
        <v>16</v>
      </c>
      <c r="F902" s="9">
        <v>355.00000000465661</v>
      </c>
    </row>
    <row r="903" spans="1:6" x14ac:dyDescent="0.3">
      <c r="A903" t="s">
        <v>9</v>
      </c>
      <c r="B903" s="14">
        <v>43529.978275462963</v>
      </c>
      <c r="C903">
        <v>8</v>
      </c>
      <c r="D903">
        <v>12</v>
      </c>
      <c r="E903">
        <f t="shared" si="15"/>
        <v>16</v>
      </c>
      <c r="F903" s="9">
        <v>418.00000027287751</v>
      </c>
    </row>
    <row r="904" spans="1:6" x14ac:dyDescent="0.3">
      <c r="A904" t="s">
        <v>9</v>
      </c>
      <c r="B904" s="14">
        <v>43529.980046296296</v>
      </c>
      <c r="C904">
        <v>8</v>
      </c>
      <c r="D904">
        <v>12</v>
      </c>
      <c r="E904">
        <f t="shared" si="15"/>
        <v>16</v>
      </c>
      <c r="F904" s="9">
        <v>152.99999993294477</v>
      </c>
    </row>
    <row r="905" spans="1:6" x14ac:dyDescent="0.3">
      <c r="A905" t="s">
        <v>9</v>
      </c>
      <c r="B905" s="14">
        <v>43529.98232638889</v>
      </c>
      <c r="C905">
        <v>8</v>
      </c>
      <c r="D905">
        <v>12</v>
      </c>
      <c r="E905">
        <f t="shared" si="15"/>
        <v>16</v>
      </c>
      <c r="F905" s="9">
        <v>197.00000016018748</v>
      </c>
    </row>
    <row r="906" spans="1:6" x14ac:dyDescent="0.3">
      <c r="A906" t="s">
        <v>9</v>
      </c>
      <c r="B906" s="14">
        <v>43529.985613425924</v>
      </c>
      <c r="C906">
        <v>8</v>
      </c>
      <c r="D906">
        <v>12</v>
      </c>
      <c r="E906">
        <f t="shared" si="15"/>
        <v>16</v>
      </c>
      <c r="F906" s="9">
        <v>283.9999997522682</v>
      </c>
    </row>
    <row r="907" spans="1:6" x14ac:dyDescent="0.3">
      <c r="A907" t="s">
        <v>9</v>
      </c>
      <c r="B907" s="14">
        <v>43529.995000000003</v>
      </c>
      <c r="C907">
        <v>7</v>
      </c>
      <c r="D907">
        <v>12</v>
      </c>
      <c r="E907">
        <f t="shared" si="15"/>
        <v>15</v>
      </c>
      <c r="F907" s="9">
        <v>811.00000035949051</v>
      </c>
    </row>
    <row r="908" spans="1:6" x14ac:dyDescent="0.3">
      <c r="A908" t="s">
        <v>9</v>
      </c>
      <c r="B908" s="14">
        <v>43530.098171296297</v>
      </c>
      <c r="C908">
        <v>8</v>
      </c>
      <c r="D908">
        <v>12</v>
      </c>
      <c r="E908">
        <f t="shared" si="15"/>
        <v>16</v>
      </c>
      <c r="F908" s="9">
        <v>8913.9999998034909</v>
      </c>
    </row>
    <row r="909" spans="1:6" x14ac:dyDescent="0.3">
      <c r="A909" t="s">
        <v>9</v>
      </c>
      <c r="B909" s="14">
        <v>43530.102881944447</v>
      </c>
      <c r="C909">
        <v>8</v>
      </c>
      <c r="D909">
        <v>12</v>
      </c>
      <c r="E909">
        <f t="shared" si="15"/>
        <v>16</v>
      </c>
      <c r="F909" s="9">
        <v>407.00000021606684</v>
      </c>
    </row>
    <row r="910" spans="1:6" x14ac:dyDescent="0.3">
      <c r="A910" t="s">
        <v>9</v>
      </c>
      <c r="B910" s="14">
        <v>43530.288761574076</v>
      </c>
      <c r="C910">
        <v>6</v>
      </c>
      <c r="D910">
        <v>12</v>
      </c>
      <c r="E910">
        <f t="shared" si="15"/>
        <v>14</v>
      </c>
      <c r="F910" s="9">
        <v>16059.999999962747</v>
      </c>
    </row>
    <row r="911" spans="1:6" x14ac:dyDescent="0.3">
      <c r="A911" t="s">
        <v>9</v>
      </c>
      <c r="B911" s="14">
        <v>43530.291238425925</v>
      </c>
      <c r="C911">
        <v>5</v>
      </c>
      <c r="D911">
        <v>12</v>
      </c>
      <c r="E911">
        <f t="shared" si="15"/>
        <v>13</v>
      </c>
      <c r="F911" s="9">
        <v>213.99999973364174</v>
      </c>
    </row>
    <row r="912" spans="1:6" x14ac:dyDescent="0.3">
      <c r="A912" t="s">
        <v>9</v>
      </c>
      <c r="B912" s="14">
        <v>43530.293553240743</v>
      </c>
      <c r="C912">
        <v>5</v>
      </c>
      <c r="D912">
        <v>12</v>
      </c>
      <c r="E912">
        <f t="shared" si="15"/>
        <v>13</v>
      </c>
      <c r="F912" s="9">
        <v>200.00000023283064</v>
      </c>
    </row>
    <row r="913" spans="1:6" x14ac:dyDescent="0.3">
      <c r="A913" t="s">
        <v>9</v>
      </c>
      <c r="B913" s="14">
        <v>43530.294027777774</v>
      </c>
      <c r="C913">
        <v>8</v>
      </c>
      <c r="D913">
        <v>12</v>
      </c>
      <c r="E913">
        <f t="shared" si="15"/>
        <v>16</v>
      </c>
      <c r="F913" s="9">
        <v>40.99999952595681</v>
      </c>
    </row>
    <row r="914" spans="1:6" x14ac:dyDescent="0.3">
      <c r="A914" t="s">
        <v>9</v>
      </c>
      <c r="B914" s="14">
        <v>43530.294305555559</v>
      </c>
      <c r="C914">
        <v>8</v>
      </c>
      <c r="D914">
        <v>12</v>
      </c>
      <c r="E914">
        <f t="shared" si="15"/>
        <v>16</v>
      </c>
      <c r="F914" s="9">
        <v>24.000000581145287</v>
      </c>
    </row>
    <row r="915" spans="1:6" x14ac:dyDescent="0.3">
      <c r="A915" t="s">
        <v>9</v>
      </c>
      <c r="B915" s="14">
        <v>43530.340787037036</v>
      </c>
      <c r="C915">
        <v>2</v>
      </c>
      <c r="D915">
        <v>12</v>
      </c>
      <c r="E915">
        <f t="shared" si="15"/>
        <v>10</v>
      </c>
      <c r="F915" s="9">
        <v>4015.999999595806</v>
      </c>
    </row>
    <row r="916" spans="1:6" x14ac:dyDescent="0.3">
      <c r="A916" t="s">
        <v>9</v>
      </c>
      <c r="B916" s="14">
        <v>43530.343460648146</v>
      </c>
      <c r="C916">
        <v>2</v>
      </c>
      <c r="D916">
        <v>12</v>
      </c>
      <c r="E916">
        <f t="shared" si="15"/>
        <v>10</v>
      </c>
      <c r="F916" s="9">
        <v>230.99999993573874</v>
      </c>
    </row>
    <row r="917" spans="1:6" x14ac:dyDescent="0.3">
      <c r="A917" t="s">
        <v>9</v>
      </c>
      <c r="B917" s="14">
        <v>43530.343553240738</v>
      </c>
      <c r="C917">
        <v>8</v>
      </c>
      <c r="D917">
        <v>12</v>
      </c>
      <c r="E917">
        <f t="shared" si="15"/>
        <v>16</v>
      </c>
      <c r="F917" s="9">
        <v>7.9999999841675162</v>
      </c>
    </row>
    <row r="918" spans="1:6" x14ac:dyDescent="0.3">
      <c r="A918" t="s">
        <v>9</v>
      </c>
      <c r="B918" s="14">
        <v>43531.957349537035</v>
      </c>
      <c r="C918">
        <v>8</v>
      </c>
      <c r="D918">
        <v>12</v>
      </c>
      <c r="E918">
        <f t="shared" si="15"/>
        <v>16</v>
      </c>
      <c r="F918" s="9">
        <v>139432.0000000298</v>
      </c>
    </row>
    <row r="919" spans="1:6" x14ac:dyDescent="0.3">
      <c r="A919" t="s">
        <v>9</v>
      </c>
      <c r="B919" s="14">
        <v>43533.712442129632</v>
      </c>
      <c r="C919">
        <v>8</v>
      </c>
      <c r="D919">
        <v>12</v>
      </c>
      <c r="E919">
        <f t="shared" si="15"/>
        <v>16</v>
      </c>
      <c r="F919" s="9">
        <v>151640.0000003865</v>
      </c>
    </row>
    <row r="920" spans="1:6" x14ac:dyDescent="0.3">
      <c r="A920" t="s">
        <v>9</v>
      </c>
      <c r="B920" s="14">
        <v>43535.728136574071</v>
      </c>
      <c r="C920">
        <v>7</v>
      </c>
      <c r="D920">
        <v>12</v>
      </c>
      <c r="E920">
        <f t="shared" si="15"/>
        <v>15</v>
      </c>
      <c r="F920" s="9">
        <v>174155.99999951664</v>
      </c>
    </row>
    <row r="921" spans="1:6" x14ac:dyDescent="0.3">
      <c r="A921" t="s">
        <v>9</v>
      </c>
      <c r="B921" s="14">
        <v>43535.728182870371</v>
      </c>
      <c r="C921">
        <v>1</v>
      </c>
      <c r="D921">
        <v>12</v>
      </c>
      <c r="E921">
        <f t="shared" si="15"/>
        <v>9</v>
      </c>
      <c r="F921" s="9">
        <v>4.000000306405127</v>
      </c>
    </row>
    <row r="922" spans="1:6" x14ac:dyDescent="0.3">
      <c r="A922" t="s">
        <v>9</v>
      </c>
      <c r="B922" s="14">
        <v>43536.83390046296</v>
      </c>
      <c r="C922">
        <v>2</v>
      </c>
      <c r="D922">
        <v>12</v>
      </c>
      <c r="E922">
        <f t="shared" si="15"/>
        <v>10</v>
      </c>
      <c r="F922" s="9">
        <v>95533.999999682419</v>
      </c>
    </row>
    <row r="923" spans="1:6" x14ac:dyDescent="0.3">
      <c r="A923" t="s">
        <v>9</v>
      </c>
      <c r="B923" s="14">
        <v>43536.896574074075</v>
      </c>
      <c r="C923">
        <v>7</v>
      </c>
      <c r="D923">
        <v>12</v>
      </c>
      <c r="E923">
        <f t="shared" si="15"/>
        <v>15</v>
      </c>
      <c r="F923" s="9">
        <v>5415.0000003632158</v>
      </c>
    </row>
    <row r="924" spans="1:6" x14ac:dyDescent="0.3">
      <c r="A924" t="s">
        <v>9</v>
      </c>
      <c r="B924" s="14">
        <v>43537.663668981484</v>
      </c>
      <c r="C924">
        <v>8</v>
      </c>
      <c r="D924">
        <v>12</v>
      </c>
      <c r="E924">
        <f t="shared" si="15"/>
        <v>16</v>
      </c>
      <c r="F924" s="9">
        <v>66277.000000141561</v>
      </c>
    </row>
    <row r="925" spans="1:6" x14ac:dyDescent="0.3">
      <c r="A925" t="s">
        <v>9</v>
      </c>
      <c r="B925" s="14">
        <v>43537.953206018516</v>
      </c>
      <c r="C925">
        <v>4</v>
      </c>
      <c r="D925">
        <v>12</v>
      </c>
      <c r="E925">
        <f t="shared" si="15"/>
        <v>12</v>
      </c>
      <c r="F925" s="9">
        <v>25015.999999525957</v>
      </c>
    </row>
    <row r="926" spans="1:6" x14ac:dyDescent="0.3">
      <c r="A926" t="s">
        <v>9</v>
      </c>
      <c r="B926" s="14">
        <v>43539.448865740742</v>
      </c>
      <c r="C926">
        <v>8</v>
      </c>
      <c r="D926">
        <v>12</v>
      </c>
      <c r="E926">
        <f t="shared" si="15"/>
        <v>16</v>
      </c>
      <c r="F926" s="9">
        <v>129225.00000034925</v>
      </c>
    </row>
    <row r="927" spans="1:6" x14ac:dyDescent="0.3">
      <c r="A927" t="s">
        <v>9</v>
      </c>
      <c r="B927" s="14">
        <v>43540.512928240743</v>
      </c>
      <c r="C927">
        <v>4</v>
      </c>
      <c r="D927">
        <v>12</v>
      </c>
      <c r="E927">
        <f t="shared" si="15"/>
        <v>12</v>
      </c>
      <c r="F927" s="9">
        <v>91935.000000125729</v>
      </c>
    </row>
    <row r="928" spans="1:6" x14ac:dyDescent="0.3">
      <c r="A928" t="s">
        <v>9</v>
      </c>
      <c r="B928" s="14">
        <v>43541.169849537036</v>
      </c>
      <c r="C928">
        <v>8</v>
      </c>
      <c r="D928">
        <v>12</v>
      </c>
      <c r="E928">
        <f t="shared" si="15"/>
        <v>16</v>
      </c>
      <c r="F928" s="9">
        <v>56757.999999728054</v>
      </c>
    </row>
    <row r="929" spans="1:6" x14ac:dyDescent="0.3">
      <c r="A929" t="s">
        <v>9</v>
      </c>
      <c r="B929" s="14">
        <v>43541.169907407406</v>
      </c>
      <c r="C929">
        <v>1</v>
      </c>
      <c r="D929">
        <v>12</v>
      </c>
      <c r="E929">
        <f t="shared" si="15"/>
        <v>9</v>
      </c>
      <c r="F929" s="9">
        <v>4.9999999115243554</v>
      </c>
    </row>
    <row r="930" spans="1:6" x14ac:dyDescent="0.3">
      <c r="A930" t="s">
        <v>9</v>
      </c>
      <c r="B930" s="14">
        <v>43541.169942129629</v>
      </c>
      <c r="C930">
        <v>1</v>
      </c>
      <c r="D930">
        <v>12</v>
      </c>
      <c r="E930">
        <f t="shared" si="15"/>
        <v>9</v>
      </c>
      <c r="F930" s="9">
        <v>3.0000000726431608</v>
      </c>
    </row>
    <row r="931" spans="1:6" x14ac:dyDescent="0.3">
      <c r="A931" t="s">
        <v>9</v>
      </c>
      <c r="B931" s="14">
        <v>43543.189745370371</v>
      </c>
      <c r="C931">
        <v>7</v>
      </c>
      <c r="D931">
        <v>12</v>
      </c>
      <c r="E931">
        <f t="shared" si="15"/>
        <v>15</v>
      </c>
      <c r="F931" s="9">
        <v>174511.00000014994</v>
      </c>
    </row>
    <row r="932" spans="1:6" x14ac:dyDescent="0.3">
      <c r="A932" t="s">
        <v>9</v>
      </c>
      <c r="B932" s="14">
        <v>43543.710856481484</v>
      </c>
      <c r="C932">
        <v>5</v>
      </c>
      <c r="D932">
        <v>12</v>
      </c>
      <c r="E932">
        <f t="shared" si="15"/>
        <v>13</v>
      </c>
      <c r="F932" s="9">
        <v>45024.00000016205</v>
      </c>
    </row>
    <row r="933" spans="1:6" x14ac:dyDescent="0.3">
      <c r="A933" t="s">
        <v>9</v>
      </c>
      <c r="B933" s="14">
        <v>43544.299293981479</v>
      </c>
      <c r="C933">
        <v>8</v>
      </c>
      <c r="D933">
        <v>12</v>
      </c>
      <c r="E933">
        <f t="shared" si="15"/>
        <v>16</v>
      </c>
      <c r="F933" s="9">
        <v>50840.999999572523</v>
      </c>
    </row>
    <row r="934" spans="1:6" x14ac:dyDescent="0.3">
      <c r="A934" t="s">
        <v>9</v>
      </c>
      <c r="B934" s="14">
        <v>43544.552303240744</v>
      </c>
      <c r="C934">
        <v>2</v>
      </c>
      <c r="D934">
        <v>12</v>
      </c>
      <c r="E934">
        <f t="shared" si="15"/>
        <v>10</v>
      </c>
      <c r="F934" s="9">
        <v>21860.000000428408</v>
      </c>
    </row>
    <row r="935" spans="1:6" x14ac:dyDescent="0.3">
      <c r="A935" t="s">
        <v>9</v>
      </c>
      <c r="B935" s="14">
        <v>43545.50708333333</v>
      </c>
      <c r="C935">
        <v>8</v>
      </c>
      <c r="D935">
        <v>12</v>
      </c>
      <c r="E935">
        <f t="shared" si="15"/>
        <v>16</v>
      </c>
      <c r="F935" s="9">
        <v>82492.999999481253</v>
      </c>
    </row>
    <row r="936" spans="1:6" x14ac:dyDescent="0.3">
      <c r="A936" t="s">
        <v>9</v>
      </c>
      <c r="B936" s="14">
        <v>43545.566527777781</v>
      </c>
      <c r="C936">
        <v>3</v>
      </c>
      <c r="D936">
        <v>12</v>
      </c>
      <c r="E936">
        <f t="shared" si="15"/>
        <v>11</v>
      </c>
      <c r="F936" s="9">
        <v>5136.000000522472</v>
      </c>
    </row>
    <row r="937" spans="1:6" x14ac:dyDescent="0.3">
      <c r="A937" t="s">
        <v>9</v>
      </c>
      <c r="B937" s="14">
        <v>43546.512303240743</v>
      </c>
      <c r="C937">
        <v>8</v>
      </c>
      <c r="D937">
        <v>12</v>
      </c>
      <c r="E937">
        <f t="shared" si="15"/>
        <v>16</v>
      </c>
      <c r="F937" s="9">
        <v>81714.999999920838</v>
      </c>
    </row>
    <row r="938" spans="1:6" x14ac:dyDescent="0.3">
      <c r="A938" t="s">
        <v>9</v>
      </c>
      <c r="B938" s="14">
        <v>43546.739432870374</v>
      </c>
      <c r="C938">
        <v>6</v>
      </c>
      <c r="D938">
        <v>12</v>
      </c>
      <c r="E938">
        <f t="shared" si="15"/>
        <v>14</v>
      </c>
      <c r="F938" s="9">
        <v>19624.000000138767</v>
      </c>
    </row>
    <row r="939" spans="1:6" x14ac:dyDescent="0.3">
      <c r="A939" t="s">
        <v>9</v>
      </c>
      <c r="B939" s="14">
        <v>43547.384965277779</v>
      </c>
      <c r="C939">
        <v>8</v>
      </c>
      <c r="D939">
        <v>12</v>
      </c>
      <c r="E939">
        <f t="shared" si="15"/>
        <v>16</v>
      </c>
      <c r="F939" s="9">
        <v>55773.999999789521</v>
      </c>
    </row>
    <row r="940" spans="1:6" x14ac:dyDescent="0.3">
      <c r="A940" t="s">
        <v>9</v>
      </c>
      <c r="B940" s="14">
        <v>43547.385011574072</v>
      </c>
      <c r="C940">
        <v>1</v>
      </c>
      <c r="D940">
        <v>12</v>
      </c>
      <c r="E940">
        <f t="shared" si="15"/>
        <v>9</v>
      </c>
      <c r="F940" s="9">
        <v>3.9999996777623892</v>
      </c>
    </row>
    <row r="941" spans="1:6" x14ac:dyDescent="0.3">
      <c r="A941" t="s">
        <v>9</v>
      </c>
      <c r="B941" s="14">
        <v>43547.854421296295</v>
      </c>
      <c r="C941">
        <v>4</v>
      </c>
      <c r="D941">
        <v>12</v>
      </c>
      <c r="E941">
        <f t="shared" si="15"/>
        <v>12</v>
      </c>
      <c r="F941" s="9">
        <v>40557.000000122935</v>
      </c>
    </row>
    <row r="942" spans="1:6" x14ac:dyDescent="0.3">
      <c r="A942" t="s">
        <v>9</v>
      </c>
      <c r="B942" s="14">
        <v>43548.80363425926</v>
      </c>
      <c r="C942">
        <v>4</v>
      </c>
      <c r="D942">
        <v>12</v>
      </c>
      <c r="E942">
        <f t="shared" si="15"/>
        <v>12</v>
      </c>
      <c r="F942" s="9">
        <v>82012.00000019744</v>
      </c>
    </row>
    <row r="943" spans="1:6" x14ac:dyDescent="0.3">
      <c r="A943" t="s">
        <v>9</v>
      </c>
      <c r="B943" s="14">
        <v>43549.227476851855</v>
      </c>
      <c r="C943">
        <v>6</v>
      </c>
      <c r="D943">
        <v>12</v>
      </c>
      <c r="E943">
        <f t="shared" si="15"/>
        <v>14</v>
      </c>
      <c r="F943" s="9">
        <v>36620.000000135042</v>
      </c>
    </row>
    <row r="944" spans="1:6" x14ac:dyDescent="0.3">
      <c r="A944" t="s">
        <v>9</v>
      </c>
      <c r="B944" s="14">
        <v>43549.227523148147</v>
      </c>
      <c r="C944">
        <v>1</v>
      </c>
      <c r="D944">
        <v>12</v>
      </c>
      <c r="E944">
        <f t="shared" si="15"/>
        <v>9</v>
      </c>
      <c r="F944" s="9">
        <v>3.9999996777623892</v>
      </c>
    </row>
    <row r="945" spans="1:6" x14ac:dyDescent="0.3">
      <c r="A945" t="s">
        <v>9</v>
      </c>
      <c r="B945" s="14">
        <v>43550.338368055556</v>
      </c>
      <c r="C945">
        <v>8</v>
      </c>
      <c r="D945">
        <v>12</v>
      </c>
      <c r="E945">
        <f t="shared" si="15"/>
        <v>16</v>
      </c>
      <c r="F945" s="9">
        <v>95977.000000141561</v>
      </c>
    </row>
    <row r="946" spans="1:6" x14ac:dyDescent="0.3">
      <c r="A946" t="s">
        <v>9</v>
      </c>
      <c r="B946" s="14">
        <v>43550.473564814813</v>
      </c>
      <c r="C946">
        <v>6</v>
      </c>
      <c r="D946">
        <v>12</v>
      </c>
      <c r="E946">
        <f t="shared" si="15"/>
        <v>14</v>
      </c>
      <c r="F946" s="9">
        <v>11680.999999749474</v>
      </c>
    </row>
    <row r="947" spans="1:6" x14ac:dyDescent="0.3">
      <c r="A947" t="s">
        <v>9</v>
      </c>
      <c r="B947" s="14">
        <v>43551.337905092594</v>
      </c>
      <c r="C947">
        <v>8</v>
      </c>
      <c r="D947">
        <v>12</v>
      </c>
      <c r="E947">
        <f t="shared" si="15"/>
        <v>16</v>
      </c>
      <c r="F947" s="9">
        <v>74679.000000329688</v>
      </c>
    </row>
    <row r="948" spans="1:6" x14ac:dyDescent="0.3">
      <c r="A948" t="s">
        <v>9</v>
      </c>
      <c r="B948" s="14">
        <v>43551.382638888892</v>
      </c>
      <c r="C948">
        <v>8</v>
      </c>
      <c r="D948">
        <v>12</v>
      </c>
      <c r="E948">
        <f t="shared" si="15"/>
        <v>16</v>
      </c>
      <c r="F948" s="9">
        <v>3865.0000001303852</v>
      </c>
    </row>
    <row r="949" spans="1:6" x14ac:dyDescent="0.3">
      <c r="A949" t="s">
        <v>9</v>
      </c>
      <c r="B949" s="14">
        <v>43551.382696759261</v>
      </c>
      <c r="C949">
        <v>1</v>
      </c>
      <c r="D949">
        <v>12</v>
      </c>
      <c r="E949">
        <f t="shared" si="15"/>
        <v>9</v>
      </c>
      <c r="F949" s="9">
        <v>4.9999999115243554</v>
      </c>
    </row>
    <row r="950" spans="1:6" x14ac:dyDescent="0.3">
      <c r="A950" t="s">
        <v>9</v>
      </c>
      <c r="B950" s="14">
        <v>43551.382731481484</v>
      </c>
      <c r="C950">
        <v>1</v>
      </c>
      <c r="D950">
        <v>12</v>
      </c>
      <c r="E950">
        <f t="shared" si="15"/>
        <v>9</v>
      </c>
      <c r="F950" s="9">
        <v>3.0000000726431608</v>
      </c>
    </row>
    <row r="951" spans="1:6" x14ac:dyDescent="0.3">
      <c r="A951" t="s">
        <v>9</v>
      </c>
      <c r="B951" s="14">
        <v>43551.3827662037</v>
      </c>
      <c r="C951">
        <v>1</v>
      </c>
      <c r="D951">
        <v>12</v>
      </c>
      <c r="E951">
        <f t="shared" si="15"/>
        <v>9</v>
      </c>
      <c r="F951" s="9">
        <v>2.999999444000423</v>
      </c>
    </row>
    <row r="952" spans="1:6" x14ac:dyDescent="0.3">
      <c r="A952" t="s">
        <v>9</v>
      </c>
      <c r="B952" s="14">
        <v>43552.903506944444</v>
      </c>
      <c r="C952">
        <v>8</v>
      </c>
      <c r="D952">
        <v>12</v>
      </c>
      <c r="E952">
        <f t="shared" si="15"/>
        <v>16</v>
      </c>
      <c r="F952" s="9">
        <v>131392.00000022538</v>
      </c>
    </row>
    <row r="953" spans="1:6" x14ac:dyDescent="0.3">
      <c r="A953" t="s">
        <v>9</v>
      </c>
      <c r="B953" s="14">
        <v>43553.256145833337</v>
      </c>
      <c r="C953">
        <v>8</v>
      </c>
      <c r="D953">
        <v>12</v>
      </c>
      <c r="E953">
        <f t="shared" si="15"/>
        <v>16</v>
      </c>
      <c r="F953" s="9">
        <v>30468.00000036601</v>
      </c>
    </row>
    <row r="954" spans="1:6" x14ac:dyDescent="0.3">
      <c r="A954" t="s">
        <v>9</v>
      </c>
      <c r="B954" s="14">
        <v>43553.256192129629</v>
      </c>
      <c r="C954">
        <v>1</v>
      </c>
      <c r="D954">
        <v>12</v>
      </c>
      <c r="E954">
        <f t="shared" si="15"/>
        <v>9</v>
      </c>
      <c r="F954" s="9">
        <v>3.9999996777623892</v>
      </c>
    </row>
    <row r="955" spans="1:6" x14ac:dyDescent="0.3">
      <c r="A955" t="s">
        <v>9</v>
      </c>
      <c r="B955" s="14">
        <v>43553.256226851852</v>
      </c>
      <c r="C955">
        <v>1</v>
      </c>
      <c r="D955">
        <v>12</v>
      </c>
      <c r="E955">
        <f t="shared" si="15"/>
        <v>9</v>
      </c>
      <c r="F955" s="9">
        <v>3.0000000726431608</v>
      </c>
    </row>
    <row r="956" spans="1:6" x14ac:dyDescent="0.3">
      <c r="A956" t="s">
        <v>9</v>
      </c>
      <c r="B956" s="14">
        <v>43553.256261574075</v>
      </c>
      <c r="C956">
        <v>1</v>
      </c>
      <c r="D956">
        <v>12</v>
      </c>
      <c r="E956">
        <f t="shared" si="15"/>
        <v>9</v>
      </c>
      <c r="F956" s="9">
        <v>3.0000000726431608</v>
      </c>
    </row>
    <row r="957" spans="1:6" x14ac:dyDescent="0.3">
      <c r="A957" t="s">
        <v>9</v>
      </c>
      <c r="B957" s="14">
        <v>43553.332384259258</v>
      </c>
      <c r="C957">
        <v>8</v>
      </c>
      <c r="D957">
        <v>12</v>
      </c>
      <c r="E957">
        <f t="shared" si="15"/>
        <v>16</v>
      </c>
      <c r="F957" s="9">
        <v>6576.9999997923151</v>
      </c>
    </row>
    <row r="958" spans="1:6" x14ac:dyDescent="0.3">
      <c r="A958" t="s">
        <v>9</v>
      </c>
      <c r="B958" s="14">
        <v>43553.3672337963</v>
      </c>
      <c r="C958">
        <v>8</v>
      </c>
      <c r="D958">
        <v>12</v>
      </c>
      <c r="E958">
        <f t="shared" si="15"/>
        <v>16</v>
      </c>
      <c r="F958" s="9">
        <v>3011.0000004060566</v>
      </c>
    </row>
    <row r="959" spans="1:6" x14ac:dyDescent="0.3">
      <c r="A959" t="s">
        <v>9</v>
      </c>
      <c r="B959" s="14">
        <v>43553.375925925924</v>
      </c>
      <c r="C959">
        <v>7</v>
      </c>
      <c r="D959">
        <v>12</v>
      </c>
      <c r="E959">
        <f t="shared" si="15"/>
        <v>15</v>
      </c>
      <c r="F959" s="9">
        <v>750.99999953527004</v>
      </c>
    </row>
    <row r="960" spans="1:6" x14ac:dyDescent="0.3">
      <c r="A960" t="s">
        <v>9</v>
      </c>
      <c r="B960" s="14">
        <v>43553.375972222224</v>
      </c>
      <c r="C960">
        <v>2</v>
      </c>
      <c r="D960">
        <v>12</v>
      </c>
      <c r="E960">
        <f t="shared" si="15"/>
        <v>10</v>
      </c>
      <c r="F960" s="9">
        <v>4.000000306405127</v>
      </c>
    </row>
    <row r="961" spans="1:6" x14ac:dyDescent="0.3">
      <c r="A961" t="s">
        <v>9</v>
      </c>
      <c r="B961" s="14">
        <v>43553.377951388888</v>
      </c>
      <c r="C961">
        <v>8</v>
      </c>
      <c r="D961">
        <v>12</v>
      </c>
      <c r="E961">
        <f t="shared" si="15"/>
        <v>16</v>
      </c>
      <c r="F961" s="9">
        <v>170.999999740161</v>
      </c>
    </row>
    <row r="962" spans="1:6" x14ac:dyDescent="0.3">
      <c r="A962" t="s">
        <v>9</v>
      </c>
      <c r="B962" s="14">
        <v>43553.378159722219</v>
      </c>
      <c r="C962">
        <v>8</v>
      </c>
      <c r="D962">
        <v>12</v>
      </c>
      <c r="E962">
        <f t="shared" ref="E962:E1025" si="16">D962-4+C962</f>
        <v>16</v>
      </c>
      <c r="F962" s="9">
        <v>17.999999807216227</v>
      </c>
    </row>
    <row r="963" spans="1:6" x14ac:dyDescent="0.3">
      <c r="A963" t="s">
        <v>9</v>
      </c>
      <c r="B963" s="14">
        <v>43553.378518518519</v>
      </c>
      <c r="C963">
        <v>8</v>
      </c>
      <c r="D963">
        <v>12</v>
      </c>
      <c r="E963">
        <f t="shared" si="16"/>
        <v>16</v>
      </c>
      <c r="F963" s="9">
        <v>31.000000331550837</v>
      </c>
    </row>
    <row r="964" spans="1:6" x14ac:dyDescent="0.3">
      <c r="A964" t="s">
        <v>9</v>
      </c>
      <c r="B964" s="14">
        <v>43553.426516203705</v>
      </c>
      <c r="C964">
        <v>7</v>
      </c>
      <c r="D964">
        <v>12</v>
      </c>
      <c r="E964">
        <f t="shared" si="16"/>
        <v>15</v>
      </c>
      <c r="F964" s="9">
        <v>4147.0000000437722</v>
      </c>
    </row>
    <row r="965" spans="1:6" x14ac:dyDescent="0.3">
      <c r="A965" t="s">
        <v>9</v>
      </c>
      <c r="B965" s="14">
        <v>43554.301782407405</v>
      </c>
      <c r="C965">
        <v>7</v>
      </c>
      <c r="D965">
        <v>12</v>
      </c>
      <c r="E965">
        <f t="shared" si="16"/>
        <v>15</v>
      </c>
      <c r="F965" s="9">
        <v>75622.999999718741</v>
      </c>
    </row>
    <row r="966" spans="1:6" x14ac:dyDescent="0.3">
      <c r="A966" t="s">
        <v>9</v>
      </c>
      <c r="B966" s="14">
        <v>43554.464479166665</v>
      </c>
      <c r="C966">
        <v>8</v>
      </c>
      <c r="D966">
        <v>12</v>
      </c>
      <c r="E966">
        <f t="shared" si="16"/>
        <v>16</v>
      </c>
      <c r="F966" s="9">
        <v>14057.000000076368</v>
      </c>
    </row>
    <row r="967" spans="1:6" x14ac:dyDescent="0.3">
      <c r="A967" t="s">
        <v>9</v>
      </c>
      <c r="B967" s="14">
        <v>43554.464537037034</v>
      </c>
      <c r="C967">
        <v>2</v>
      </c>
      <c r="D967">
        <v>12</v>
      </c>
      <c r="E967">
        <f t="shared" si="16"/>
        <v>10</v>
      </c>
      <c r="F967" s="9">
        <v>4.9999999115243554</v>
      </c>
    </row>
    <row r="968" spans="1:6" x14ac:dyDescent="0.3">
      <c r="A968" t="s">
        <v>9</v>
      </c>
      <c r="B968" s="14">
        <v>43555.225034722222</v>
      </c>
      <c r="C968">
        <v>8</v>
      </c>
      <c r="D968">
        <v>12</v>
      </c>
      <c r="E968">
        <f t="shared" si="16"/>
        <v>16</v>
      </c>
      <c r="F968" s="9">
        <v>65707.000000169501</v>
      </c>
    </row>
    <row r="969" spans="1:6" x14ac:dyDescent="0.3">
      <c r="A969" t="s">
        <v>9</v>
      </c>
      <c r="B969" s="14">
        <v>43555.326284722221</v>
      </c>
      <c r="C969">
        <v>8</v>
      </c>
      <c r="D969">
        <v>12</v>
      </c>
      <c r="E969">
        <f t="shared" si="16"/>
        <v>16</v>
      </c>
      <c r="F969" s="9">
        <v>8747.9999999748543</v>
      </c>
    </row>
    <row r="970" spans="1:6" x14ac:dyDescent="0.3">
      <c r="A970" t="s">
        <v>9</v>
      </c>
      <c r="B970" s="14">
        <v>43555.782164351855</v>
      </c>
      <c r="C970">
        <v>5</v>
      </c>
      <c r="D970">
        <v>12</v>
      </c>
      <c r="E970">
        <f t="shared" si="16"/>
        <v>13</v>
      </c>
      <c r="F970" s="9">
        <v>39388.000000314787</v>
      </c>
    </row>
    <row r="971" spans="1:6" x14ac:dyDescent="0.3">
      <c r="A971" t="s">
        <v>9</v>
      </c>
      <c r="B971" s="14">
        <v>43555.877754629626</v>
      </c>
      <c r="C971">
        <v>8</v>
      </c>
      <c r="D971">
        <v>12</v>
      </c>
      <c r="E971">
        <f t="shared" si="16"/>
        <v>16</v>
      </c>
      <c r="F971" s="9">
        <v>8258.9999994495884</v>
      </c>
    </row>
    <row r="972" spans="1:6" x14ac:dyDescent="0.3">
      <c r="A972" t="s">
        <v>9</v>
      </c>
      <c r="B972" s="14">
        <v>43555.89234953704</v>
      </c>
      <c r="C972">
        <v>8</v>
      </c>
      <c r="D972">
        <v>12</v>
      </c>
      <c r="E972">
        <f t="shared" si="16"/>
        <v>16</v>
      </c>
      <c r="F972" s="9">
        <v>1261.0000005690381</v>
      </c>
    </row>
    <row r="973" spans="1:6" x14ac:dyDescent="0.3">
      <c r="A973" t="s">
        <v>9</v>
      </c>
      <c r="B973" s="14">
        <v>43555.892395833333</v>
      </c>
      <c r="C973">
        <v>2</v>
      </c>
      <c r="D973">
        <v>12</v>
      </c>
      <c r="E973">
        <f t="shared" si="16"/>
        <v>10</v>
      </c>
      <c r="F973" s="9">
        <v>3.9999996777623892</v>
      </c>
    </row>
    <row r="974" spans="1:6" x14ac:dyDescent="0.3">
      <c r="A974" t="s">
        <v>9</v>
      </c>
      <c r="B974" s="14">
        <v>43556.436967592592</v>
      </c>
      <c r="C974">
        <v>8</v>
      </c>
      <c r="D974">
        <v>12</v>
      </c>
      <c r="E974">
        <f t="shared" si="16"/>
        <v>16</v>
      </c>
      <c r="F974" s="9">
        <v>47051.000000000931</v>
      </c>
    </row>
    <row r="975" spans="1:6" x14ac:dyDescent="0.3">
      <c r="A975" t="s">
        <v>9</v>
      </c>
      <c r="B975" s="14">
        <v>43556.437025462961</v>
      </c>
      <c r="C975">
        <v>3</v>
      </c>
      <c r="D975">
        <v>12</v>
      </c>
      <c r="E975">
        <f t="shared" si="16"/>
        <v>11</v>
      </c>
      <c r="F975" s="9">
        <v>4.9999999115243554</v>
      </c>
    </row>
    <row r="976" spans="1:6" x14ac:dyDescent="0.3">
      <c r="A976" t="s">
        <v>9</v>
      </c>
      <c r="B976" s="14">
        <v>43556.437800925924</v>
      </c>
      <c r="C976">
        <v>7</v>
      </c>
      <c r="D976">
        <v>12</v>
      </c>
      <c r="E976">
        <f t="shared" si="16"/>
        <v>15</v>
      </c>
      <c r="F976" s="9">
        <v>66.999999945983291</v>
      </c>
    </row>
    <row r="977" spans="1:6" x14ac:dyDescent="0.3">
      <c r="A977" t="s">
        <v>9</v>
      </c>
      <c r="B977" s="14">
        <v>43557.651342592595</v>
      </c>
      <c r="C977">
        <v>6</v>
      </c>
      <c r="D977">
        <v>12</v>
      </c>
      <c r="E977">
        <f t="shared" si="16"/>
        <v>14</v>
      </c>
      <c r="F977" s="9">
        <v>104850.0000004191</v>
      </c>
    </row>
    <row r="978" spans="1:6" x14ac:dyDescent="0.3">
      <c r="A978" t="s">
        <v>9</v>
      </c>
      <c r="B978" s="14">
        <v>43557.827951388892</v>
      </c>
      <c r="C978">
        <v>6</v>
      </c>
      <c r="D978">
        <v>12</v>
      </c>
      <c r="E978">
        <f t="shared" si="16"/>
        <v>14</v>
      </c>
      <c r="F978" s="9">
        <v>15259.000000054948</v>
      </c>
    </row>
    <row r="979" spans="1:6" x14ac:dyDescent="0.3">
      <c r="A979" t="s">
        <v>9</v>
      </c>
      <c r="B979" s="14">
        <v>43557.901458333334</v>
      </c>
      <c r="C979">
        <v>8</v>
      </c>
      <c r="D979">
        <v>12</v>
      </c>
      <c r="E979">
        <f t="shared" si="16"/>
        <v>16</v>
      </c>
      <c r="F979" s="9">
        <v>6350.9999997681007</v>
      </c>
    </row>
    <row r="980" spans="1:6" x14ac:dyDescent="0.3">
      <c r="A980" t="s">
        <v>9</v>
      </c>
      <c r="B980" s="14">
        <v>43558.38726851852</v>
      </c>
      <c r="C980">
        <v>4</v>
      </c>
      <c r="D980">
        <v>12</v>
      </c>
      <c r="E980">
        <f t="shared" si="16"/>
        <v>12</v>
      </c>
      <c r="F980" s="9">
        <v>41974.000000068918</v>
      </c>
    </row>
    <row r="981" spans="1:6" x14ac:dyDescent="0.3">
      <c r="A981" t="s">
        <v>9</v>
      </c>
      <c r="B981" s="14">
        <v>43558.403749999998</v>
      </c>
      <c r="C981">
        <v>5</v>
      </c>
      <c r="D981">
        <v>12</v>
      </c>
      <c r="E981">
        <f t="shared" si="16"/>
        <v>13</v>
      </c>
      <c r="F981" s="9">
        <v>1423.9999996963888</v>
      </c>
    </row>
    <row r="982" spans="1:6" x14ac:dyDescent="0.3">
      <c r="A982" t="s">
        <v>9</v>
      </c>
      <c r="B982" s="14">
        <v>43558.438379629632</v>
      </c>
      <c r="C982">
        <v>2</v>
      </c>
      <c r="D982">
        <v>12</v>
      </c>
      <c r="E982">
        <f t="shared" si="16"/>
        <v>10</v>
      </c>
      <c r="F982" s="9">
        <v>2992.0000003650784</v>
      </c>
    </row>
    <row r="983" spans="1:6" x14ac:dyDescent="0.3">
      <c r="A983" t="s">
        <v>9</v>
      </c>
      <c r="B983" s="14">
        <v>43558.943032407406</v>
      </c>
      <c r="C983">
        <v>2</v>
      </c>
      <c r="D983">
        <v>12</v>
      </c>
      <c r="E983">
        <f t="shared" si="16"/>
        <v>10</v>
      </c>
      <c r="F983" s="9">
        <v>43601.9999996759</v>
      </c>
    </row>
    <row r="984" spans="1:6" x14ac:dyDescent="0.3">
      <c r="A984" t="s">
        <v>9</v>
      </c>
      <c r="B984" s="14">
        <v>43559.095636574071</v>
      </c>
      <c r="C984">
        <v>5</v>
      </c>
      <c r="D984">
        <v>12</v>
      </c>
      <c r="E984">
        <f t="shared" si="16"/>
        <v>13</v>
      </c>
      <c r="F984" s="9">
        <v>13184.999999916181</v>
      </c>
    </row>
    <row r="985" spans="1:6" x14ac:dyDescent="0.3">
      <c r="A985" t="s">
        <v>9</v>
      </c>
      <c r="B985" s="14">
        <v>43559.471018518518</v>
      </c>
      <c r="C985">
        <v>8</v>
      </c>
      <c r="D985">
        <v>12</v>
      </c>
      <c r="E985">
        <f t="shared" si="16"/>
        <v>16</v>
      </c>
      <c r="F985" s="9">
        <v>32433.000000170432</v>
      </c>
    </row>
    <row r="986" spans="1:6" x14ac:dyDescent="0.3">
      <c r="A986" t="s">
        <v>9</v>
      </c>
      <c r="B986" s="14">
        <v>43559.471064814818</v>
      </c>
      <c r="C986">
        <v>1</v>
      </c>
      <c r="D986">
        <v>12</v>
      </c>
      <c r="E986">
        <f t="shared" si="16"/>
        <v>9</v>
      </c>
      <c r="F986" s="9">
        <v>4.000000306405127</v>
      </c>
    </row>
    <row r="987" spans="1:6" x14ac:dyDescent="0.3">
      <c r="A987" t="s">
        <v>9</v>
      </c>
      <c r="B987" s="14">
        <v>43559.945185185185</v>
      </c>
      <c r="C987">
        <v>7</v>
      </c>
      <c r="D987">
        <v>12</v>
      </c>
      <c r="E987">
        <f t="shared" si="16"/>
        <v>15</v>
      </c>
      <c r="F987" s="9">
        <v>40963.999999710359</v>
      </c>
    </row>
    <row r="988" spans="1:6" x14ac:dyDescent="0.3">
      <c r="A988" t="s">
        <v>9</v>
      </c>
      <c r="B988" s="14">
        <v>43559.945231481484</v>
      </c>
      <c r="C988">
        <v>3</v>
      </c>
      <c r="D988">
        <v>12</v>
      </c>
      <c r="E988">
        <f t="shared" si="16"/>
        <v>11</v>
      </c>
      <c r="F988" s="9">
        <v>4.000000306405127</v>
      </c>
    </row>
    <row r="989" spans="1:6" x14ac:dyDescent="0.3">
      <c r="A989" t="s">
        <v>9</v>
      </c>
      <c r="B989" s="14">
        <v>43559.95616898148</v>
      </c>
      <c r="C989">
        <v>7</v>
      </c>
      <c r="D989">
        <v>12</v>
      </c>
      <c r="E989">
        <f t="shared" si="16"/>
        <v>15</v>
      </c>
      <c r="F989" s="9">
        <v>944.99999962281436</v>
      </c>
    </row>
    <row r="990" spans="1:6" x14ac:dyDescent="0.3">
      <c r="A990" t="s">
        <v>9</v>
      </c>
      <c r="B990" s="14">
        <v>43560.210243055553</v>
      </c>
      <c r="C990">
        <v>8</v>
      </c>
      <c r="D990">
        <v>12</v>
      </c>
      <c r="E990">
        <f t="shared" si="16"/>
        <v>16</v>
      </c>
      <c r="F990" s="9">
        <v>21951.999999932013</v>
      </c>
    </row>
    <row r="991" spans="1:6" x14ac:dyDescent="0.3">
      <c r="A991" t="s">
        <v>9</v>
      </c>
      <c r="B991" s="14">
        <v>43560.214479166665</v>
      </c>
      <c r="C991">
        <v>4</v>
      </c>
      <c r="D991">
        <v>12</v>
      </c>
      <c r="E991">
        <f t="shared" si="16"/>
        <v>12</v>
      </c>
      <c r="F991" s="9">
        <v>366.00000006146729</v>
      </c>
    </row>
    <row r="992" spans="1:6" x14ac:dyDescent="0.3">
      <c r="A992" t="s">
        <v>9</v>
      </c>
      <c r="B992" s="14">
        <v>43560.336689814816</v>
      </c>
      <c r="C992">
        <v>6</v>
      </c>
      <c r="D992">
        <v>12</v>
      </c>
      <c r="E992">
        <f t="shared" si="16"/>
        <v>14</v>
      </c>
      <c r="F992" s="9">
        <v>10559.000000241213</v>
      </c>
    </row>
    <row r="993" spans="1:6" x14ac:dyDescent="0.3">
      <c r="A993" t="s">
        <v>9</v>
      </c>
      <c r="B993" s="14">
        <v>43560.691562499997</v>
      </c>
      <c r="C993">
        <v>7</v>
      </c>
      <c r="D993">
        <v>12</v>
      </c>
      <c r="E993">
        <f t="shared" si="16"/>
        <v>15</v>
      </c>
      <c r="F993" s="9">
        <v>30660.999999591149</v>
      </c>
    </row>
    <row r="994" spans="1:6" x14ac:dyDescent="0.3">
      <c r="A994" t="s">
        <v>9</v>
      </c>
      <c r="B994" s="14">
        <v>43560.888807870368</v>
      </c>
      <c r="C994">
        <v>8</v>
      </c>
      <c r="D994">
        <v>12</v>
      </c>
      <c r="E994">
        <f t="shared" si="16"/>
        <v>16</v>
      </c>
      <c r="F994" s="9">
        <v>17042.000000062399</v>
      </c>
    </row>
    <row r="995" spans="1:6" x14ac:dyDescent="0.3">
      <c r="A995" t="s">
        <v>9</v>
      </c>
      <c r="B995" s="14">
        <v>43560.888865740744</v>
      </c>
      <c r="C995">
        <v>2</v>
      </c>
      <c r="D995">
        <v>12</v>
      </c>
      <c r="E995">
        <f t="shared" si="16"/>
        <v>10</v>
      </c>
      <c r="F995" s="9">
        <v>5.0000005401670933</v>
      </c>
    </row>
    <row r="996" spans="1:6" x14ac:dyDescent="0.3">
      <c r="A996" t="s">
        <v>9</v>
      </c>
      <c r="B996" s="14">
        <v>43560.959965277776</v>
      </c>
      <c r="C996">
        <v>6</v>
      </c>
      <c r="D996">
        <v>12</v>
      </c>
      <c r="E996">
        <f t="shared" si="16"/>
        <v>14</v>
      </c>
      <c r="F996" s="9">
        <v>6142.9999995511025</v>
      </c>
    </row>
    <row r="997" spans="1:6" x14ac:dyDescent="0.3">
      <c r="A997" t="s">
        <v>9</v>
      </c>
      <c r="B997" s="14">
        <v>43560.984652777777</v>
      </c>
      <c r="C997">
        <v>8</v>
      </c>
      <c r="D997">
        <v>12</v>
      </c>
      <c r="E997">
        <f t="shared" si="16"/>
        <v>16</v>
      </c>
      <c r="F997" s="9">
        <v>2133.0000001005828</v>
      </c>
    </row>
    <row r="998" spans="1:6" x14ac:dyDescent="0.3">
      <c r="A998" t="s">
        <v>9</v>
      </c>
      <c r="B998" s="14">
        <v>43561.128969907404</v>
      </c>
      <c r="C998">
        <v>8</v>
      </c>
      <c r="D998">
        <v>12</v>
      </c>
      <c r="E998">
        <f t="shared" si="16"/>
        <v>16</v>
      </c>
      <c r="F998" s="9">
        <v>12468.999999761581</v>
      </c>
    </row>
    <row r="999" spans="1:6" x14ac:dyDescent="0.3">
      <c r="A999" t="s">
        <v>9</v>
      </c>
      <c r="B999" s="14">
        <v>43561.272777777776</v>
      </c>
      <c r="C999">
        <v>8</v>
      </c>
      <c r="D999">
        <v>12</v>
      </c>
      <c r="E999">
        <f t="shared" si="16"/>
        <v>16</v>
      </c>
      <c r="F999" s="9">
        <v>12425.000000162981</v>
      </c>
    </row>
    <row r="1000" spans="1:6" x14ac:dyDescent="0.3">
      <c r="A1000" t="s">
        <v>9</v>
      </c>
      <c r="B1000" s="14">
        <v>43561.286238425928</v>
      </c>
      <c r="C1000">
        <v>6</v>
      </c>
      <c r="D1000">
        <v>12</v>
      </c>
      <c r="E1000">
        <f t="shared" si="16"/>
        <v>14</v>
      </c>
      <c r="F1000" s="9">
        <v>1163.000000291504</v>
      </c>
    </row>
    <row r="1001" spans="1:6" x14ac:dyDescent="0.3">
      <c r="A1001" t="s">
        <v>9</v>
      </c>
      <c r="B1001" s="14">
        <v>43561.352430555555</v>
      </c>
      <c r="C1001">
        <v>4</v>
      </c>
      <c r="D1001">
        <v>12</v>
      </c>
      <c r="E1001">
        <f t="shared" si="16"/>
        <v>12</v>
      </c>
      <c r="F1001" s="9">
        <v>5718.9999997615814</v>
      </c>
    </row>
    <row r="1002" spans="1:6" x14ac:dyDescent="0.3">
      <c r="A1002" t="s">
        <v>9</v>
      </c>
      <c r="B1002" s="14">
        <v>43561.352476851855</v>
      </c>
      <c r="C1002">
        <v>2</v>
      </c>
      <c r="D1002">
        <v>12</v>
      </c>
      <c r="E1002">
        <f t="shared" si="16"/>
        <v>10</v>
      </c>
      <c r="F1002" s="9">
        <v>4.000000306405127</v>
      </c>
    </row>
    <row r="1003" spans="1:6" x14ac:dyDescent="0.3">
      <c r="A1003" t="s">
        <v>9</v>
      </c>
      <c r="B1003" s="14">
        <v>43561.795231481483</v>
      </c>
      <c r="C1003">
        <v>4</v>
      </c>
      <c r="D1003">
        <v>12</v>
      </c>
      <c r="E1003">
        <f t="shared" si="16"/>
        <v>12</v>
      </c>
      <c r="F1003" s="9">
        <v>38253.99999988731</v>
      </c>
    </row>
    <row r="1004" spans="1:6" x14ac:dyDescent="0.3">
      <c r="A1004" t="s">
        <v>9</v>
      </c>
      <c r="B1004" s="14">
        <v>43561.802199074074</v>
      </c>
      <c r="C1004">
        <v>3</v>
      </c>
      <c r="D1004">
        <v>12</v>
      </c>
      <c r="E1004">
        <f t="shared" si="16"/>
        <v>11</v>
      </c>
      <c r="F1004" s="9">
        <v>601.99999990873039</v>
      </c>
    </row>
    <row r="1005" spans="1:6" x14ac:dyDescent="0.3">
      <c r="A1005" t="s">
        <v>9</v>
      </c>
      <c r="B1005" s="14">
        <v>43561.833182870374</v>
      </c>
      <c r="C1005">
        <v>8</v>
      </c>
      <c r="D1005">
        <v>12</v>
      </c>
      <c r="E1005">
        <f t="shared" si="16"/>
        <v>16</v>
      </c>
      <c r="F1005" s="9">
        <v>2677.0000002812594</v>
      </c>
    </row>
    <row r="1006" spans="1:6" x14ac:dyDescent="0.3">
      <c r="A1006" t="s">
        <v>9</v>
      </c>
      <c r="B1006" s="14">
        <v>43561.836550925924</v>
      </c>
      <c r="C1006">
        <v>4</v>
      </c>
      <c r="D1006">
        <v>12</v>
      </c>
      <c r="E1006">
        <f t="shared" si="16"/>
        <v>12</v>
      </c>
      <c r="F1006" s="9">
        <v>290.99999950267375</v>
      </c>
    </row>
    <row r="1007" spans="1:6" x14ac:dyDescent="0.3">
      <c r="A1007" t="s">
        <v>9</v>
      </c>
      <c r="B1007" s="14">
        <v>43562.0312962963</v>
      </c>
      <c r="C1007">
        <v>5</v>
      </c>
      <c r="D1007">
        <v>12</v>
      </c>
      <c r="E1007">
        <f t="shared" si="16"/>
        <v>13</v>
      </c>
      <c r="F1007" s="9">
        <v>16826.000000489876</v>
      </c>
    </row>
    <row r="1008" spans="1:6" x14ac:dyDescent="0.3">
      <c r="A1008" t="s">
        <v>9</v>
      </c>
      <c r="B1008" s="14">
        <v>43562.123460648145</v>
      </c>
      <c r="C1008">
        <v>8</v>
      </c>
      <c r="D1008">
        <v>12</v>
      </c>
      <c r="E1008">
        <f t="shared" si="16"/>
        <v>16</v>
      </c>
      <c r="F1008" s="9">
        <v>7962.9999994067475</v>
      </c>
    </row>
    <row r="1009" spans="1:6" x14ac:dyDescent="0.3">
      <c r="A1009" t="s">
        <v>9</v>
      </c>
      <c r="B1009" s="14">
        <v>43562.125833333332</v>
      </c>
      <c r="C1009">
        <v>8</v>
      </c>
      <c r="D1009">
        <v>12</v>
      </c>
      <c r="E1009">
        <f t="shared" si="16"/>
        <v>16</v>
      </c>
      <c r="F1009" s="9">
        <v>205.000000144355</v>
      </c>
    </row>
    <row r="1010" spans="1:6" x14ac:dyDescent="0.3">
      <c r="A1010" t="s">
        <v>9</v>
      </c>
      <c r="B1010" s="14">
        <v>43562.127662037034</v>
      </c>
      <c r="C1010">
        <v>8</v>
      </c>
      <c r="D1010">
        <v>12</v>
      </c>
      <c r="E1010">
        <f t="shared" si="16"/>
        <v>16</v>
      </c>
      <c r="F1010" s="9">
        <v>157.99999984446913</v>
      </c>
    </row>
    <row r="1011" spans="1:6" x14ac:dyDescent="0.3">
      <c r="A1011" t="s">
        <v>9</v>
      </c>
      <c r="B1011" s="14">
        <v>43562.134305555555</v>
      </c>
      <c r="C1011">
        <v>7</v>
      </c>
      <c r="D1011">
        <v>12</v>
      </c>
      <c r="E1011">
        <f t="shared" si="16"/>
        <v>15</v>
      </c>
      <c r="F1011" s="9">
        <v>574.00000027846545</v>
      </c>
    </row>
    <row r="1012" spans="1:6" x14ac:dyDescent="0.3">
      <c r="A1012" t="s">
        <v>9</v>
      </c>
      <c r="B1012" s="14">
        <v>43562.148090277777</v>
      </c>
      <c r="C1012">
        <v>8</v>
      </c>
      <c r="D1012">
        <v>12</v>
      </c>
      <c r="E1012">
        <f t="shared" si="16"/>
        <v>16</v>
      </c>
      <c r="F1012" s="9">
        <v>1190.9999999217689</v>
      </c>
    </row>
    <row r="1013" spans="1:6" x14ac:dyDescent="0.3">
      <c r="A1013" t="s">
        <v>9</v>
      </c>
      <c r="B1013" s="14">
        <v>43562.336631944447</v>
      </c>
      <c r="C1013">
        <v>8</v>
      </c>
      <c r="D1013">
        <v>12</v>
      </c>
      <c r="E1013">
        <f t="shared" si="16"/>
        <v>16</v>
      </c>
      <c r="F1013" s="9">
        <v>16290.000000293367</v>
      </c>
    </row>
    <row r="1014" spans="1:6" x14ac:dyDescent="0.3">
      <c r="A1014" t="s">
        <v>9</v>
      </c>
      <c r="B1014" s="14">
        <v>43562.674085648148</v>
      </c>
      <c r="C1014">
        <v>4</v>
      </c>
      <c r="D1014">
        <v>12</v>
      </c>
      <c r="E1014">
        <f t="shared" si="16"/>
        <v>12</v>
      </c>
      <c r="F1014" s="9">
        <v>29155.999999819323</v>
      </c>
    </row>
    <row r="1015" spans="1:6" x14ac:dyDescent="0.3">
      <c r="A1015" t="s">
        <v>9</v>
      </c>
      <c r="B1015" s="14">
        <v>43562.908229166664</v>
      </c>
      <c r="C1015">
        <v>8</v>
      </c>
      <c r="D1015">
        <v>12</v>
      </c>
      <c r="E1015">
        <f t="shared" si="16"/>
        <v>16</v>
      </c>
      <c r="F1015" s="9">
        <v>20229.99999972526</v>
      </c>
    </row>
    <row r="1016" spans="1:6" x14ac:dyDescent="0.3">
      <c r="A1016" t="s">
        <v>9</v>
      </c>
      <c r="B1016" s="14">
        <v>43562.908275462964</v>
      </c>
      <c r="C1016">
        <v>1</v>
      </c>
      <c r="D1016">
        <v>12</v>
      </c>
      <c r="E1016">
        <f t="shared" si="16"/>
        <v>9</v>
      </c>
      <c r="F1016" s="9">
        <v>4.000000306405127</v>
      </c>
    </row>
    <row r="1017" spans="1:6" x14ac:dyDescent="0.3">
      <c r="A1017" t="s">
        <v>9</v>
      </c>
      <c r="B1017" s="14">
        <v>43563.101944444446</v>
      </c>
      <c r="C1017">
        <v>8</v>
      </c>
      <c r="D1017">
        <v>12</v>
      </c>
      <c r="E1017">
        <f t="shared" si="16"/>
        <v>16</v>
      </c>
      <c r="F1017" s="9">
        <v>16733.000000123866</v>
      </c>
    </row>
    <row r="1018" spans="1:6" x14ac:dyDescent="0.3">
      <c r="A1018" t="s">
        <v>9</v>
      </c>
      <c r="B1018" s="14">
        <v>43563.127453703702</v>
      </c>
      <c r="C1018">
        <v>8</v>
      </c>
      <c r="D1018">
        <v>12</v>
      </c>
      <c r="E1018">
        <f t="shared" si="16"/>
        <v>16</v>
      </c>
      <c r="F1018" s="9">
        <v>2203.9999997243285</v>
      </c>
    </row>
    <row r="1019" spans="1:6" x14ac:dyDescent="0.3">
      <c r="A1019" t="s">
        <v>9</v>
      </c>
      <c r="B1019" s="14">
        <v>43563.131111111114</v>
      </c>
      <c r="C1019">
        <v>8</v>
      </c>
      <c r="D1019">
        <v>12</v>
      </c>
      <c r="E1019">
        <f t="shared" si="16"/>
        <v>16</v>
      </c>
      <c r="F1019" s="9">
        <v>316.000000317581</v>
      </c>
    </row>
    <row r="1020" spans="1:6" x14ac:dyDescent="0.3">
      <c r="A1020" t="s">
        <v>9</v>
      </c>
      <c r="B1020" s="14">
        <v>43563.184710648151</v>
      </c>
      <c r="C1020">
        <v>8</v>
      </c>
      <c r="D1020">
        <v>12</v>
      </c>
      <c r="E1020">
        <f t="shared" si="16"/>
        <v>16</v>
      </c>
      <c r="F1020" s="9">
        <v>4631.000000028871</v>
      </c>
    </row>
    <row r="1021" spans="1:6" x14ac:dyDescent="0.3">
      <c r="A1021" t="s">
        <v>9</v>
      </c>
      <c r="B1021" s="14">
        <v>43563.928518518522</v>
      </c>
      <c r="C1021">
        <v>8</v>
      </c>
      <c r="D1021">
        <v>12</v>
      </c>
      <c r="E1021">
        <f t="shared" si="16"/>
        <v>16</v>
      </c>
      <c r="F1021" s="9">
        <v>64265.000000037253</v>
      </c>
    </row>
    <row r="1022" spans="1:6" x14ac:dyDescent="0.3">
      <c r="A1022" t="s">
        <v>9</v>
      </c>
      <c r="B1022" s="14">
        <v>43564.02270833333</v>
      </c>
      <c r="C1022">
        <v>8</v>
      </c>
      <c r="D1022">
        <v>12</v>
      </c>
      <c r="E1022">
        <f t="shared" si="16"/>
        <v>16</v>
      </c>
      <c r="F1022" s="9">
        <v>8137.9999994533136</v>
      </c>
    </row>
    <row r="1023" spans="1:6" x14ac:dyDescent="0.3">
      <c r="A1023" t="s">
        <v>9</v>
      </c>
      <c r="B1023" s="14">
        <v>43564.024687500001</v>
      </c>
      <c r="C1023">
        <v>8</v>
      </c>
      <c r="D1023">
        <v>12</v>
      </c>
      <c r="E1023">
        <f t="shared" si="16"/>
        <v>16</v>
      </c>
      <c r="F1023" s="9">
        <v>171.00000036880374</v>
      </c>
    </row>
    <row r="1024" spans="1:6" x14ac:dyDescent="0.3">
      <c r="A1024" t="s">
        <v>9</v>
      </c>
      <c r="B1024" s="14">
        <v>43564.468113425923</v>
      </c>
      <c r="C1024">
        <v>5</v>
      </c>
      <c r="D1024">
        <v>12</v>
      </c>
      <c r="E1024">
        <f t="shared" si="16"/>
        <v>13</v>
      </c>
      <c r="F1024" s="9">
        <v>38311.999999615364</v>
      </c>
    </row>
    <row r="1025" spans="1:6" x14ac:dyDescent="0.3">
      <c r="A1025" t="s">
        <v>9</v>
      </c>
      <c r="B1025" s="14">
        <v>43564.958101851851</v>
      </c>
      <c r="C1025">
        <v>8</v>
      </c>
      <c r="D1025">
        <v>12</v>
      </c>
      <c r="E1025">
        <f t="shared" si="16"/>
        <v>16</v>
      </c>
      <c r="F1025" s="9">
        <v>42335.000000218861</v>
      </c>
    </row>
    <row r="1026" spans="1:6" x14ac:dyDescent="0.3">
      <c r="A1026" t="s">
        <v>9</v>
      </c>
      <c r="B1026" s="14">
        <v>43565.412986111114</v>
      </c>
      <c r="C1026">
        <v>8</v>
      </c>
      <c r="D1026">
        <v>12</v>
      </c>
      <c r="E1026">
        <f t="shared" ref="E1026:E1089" si="17">D1026-4+C1026</f>
        <v>16</v>
      </c>
      <c r="F1026" s="9">
        <v>39302.000000327826</v>
      </c>
    </row>
    <row r="1027" spans="1:6" x14ac:dyDescent="0.3">
      <c r="A1027" t="s">
        <v>9</v>
      </c>
      <c r="B1027" s="14">
        <v>43565.413055555553</v>
      </c>
      <c r="C1027">
        <v>1</v>
      </c>
      <c r="D1027">
        <v>12</v>
      </c>
      <c r="E1027">
        <f t="shared" si="17"/>
        <v>9</v>
      </c>
      <c r="F1027" s="9">
        <v>5.9999995166435838</v>
      </c>
    </row>
    <row r="1028" spans="1:6" x14ac:dyDescent="0.3">
      <c r="A1028" t="s">
        <v>9</v>
      </c>
      <c r="B1028" s="14">
        <v>43566.880173611113</v>
      </c>
      <c r="C1028">
        <v>8</v>
      </c>
      <c r="D1028">
        <v>12</v>
      </c>
      <c r="E1028">
        <f t="shared" si="17"/>
        <v>16</v>
      </c>
      <c r="F1028" s="9">
        <v>126759.00000035763</v>
      </c>
    </row>
    <row r="1029" spans="1:6" x14ac:dyDescent="0.3">
      <c r="A1029" t="s">
        <v>9</v>
      </c>
      <c r="B1029" s="14">
        <v>43566.900937500002</v>
      </c>
      <c r="C1029">
        <v>7</v>
      </c>
      <c r="D1029">
        <v>12</v>
      </c>
      <c r="E1029">
        <f t="shared" si="17"/>
        <v>15</v>
      </c>
      <c r="F1029" s="9">
        <v>1794.0000000642613</v>
      </c>
    </row>
    <row r="1030" spans="1:6" x14ac:dyDescent="0.3">
      <c r="A1030" t="s">
        <v>9</v>
      </c>
      <c r="B1030" s="14">
        <v>43567.161712962959</v>
      </c>
      <c r="C1030">
        <v>7</v>
      </c>
      <c r="D1030">
        <v>12</v>
      </c>
      <c r="E1030">
        <f t="shared" si="17"/>
        <v>15</v>
      </c>
      <c r="F1030" s="9">
        <v>22530.999999493361</v>
      </c>
    </row>
    <row r="1031" spans="1:6" x14ac:dyDescent="0.3">
      <c r="A1031" t="s">
        <v>9</v>
      </c>
      <c r="B1031" s="14">
        <v>43567.25439814815</v>
      </c>
      <c r="C1031">
        <v>8</v>
      </c>
      <c r="D1031">
        <v>12</v>
      </c>
      <c r="E1031">
        <f t="shared" si="17"/>
        <v>16</v>
      </c>
      <c r="F1031" s="9">
        <v>8008.0000004963949</v>
      </c>
    </row>
    <row r="1032" spans="1:6" x14ac:dyDescent="0.3">
      <c r="A1032" t="s">
        <v>9</v>
      </c>
      <c r="B1032" s="14">
        <v>43567.254444444443</v>
      </c>
      <c r="C1032">
        <v>1</v>
      </c>
      <c r="D1032">
        <v>12</v>
      </c>
      <c r="E1032">
        <f t="shared" si="17"/>
        <v>9</v>
      </c>
      <c r="F1032" s="9">
        <v>3.9999996777623892</v>
      </c>
    </row>
    <row r="1033" spans="1:6" x14ac:dyDescent="0.3">
      <c r="A1033" t="s">
        <v>9</v>
      </c>
      <c r="B1033" s="14">
        <v>43568.204733796294</v>
      </c>
      <c r="C1033">
        <v>3</v>
      </c>
      <c r="D1033">
        <v>12</v>
      </c>
      <c r="E1033">
        <f t="shared" si="17"/>
        <v>11</v>
      </c>
      <c r="F1033" s="9">
        <v>82104.999999934807</v>
      </c>
    </row>
    <row r="1034" spans="1:6" x14ac:dyDescent="0.3">
      <c r="A1034" t="s">
        <v>9</v>
      </c>
      <c r="B1034" s="14">
        <v>43568.301840277774</v>
      </c>
      <c r="C1034">
        <v>2</v>
      </c>
      <c r="D1034">
        <v>12</v>
      </c>
      <c r="E1034">
        <f t="shared" si="17"/>
        <v>10</v>
      </c>
      <c r="F1034" s="9">
        <v>8389.9999998975545</v>
      </c>
    </row>
    <row r="1035" spans="1:6" x14ac:dyDescent="0.3">
      <c r="A1035" t="s">
        <v>9</v>
      </c>
      <c r="B1035" s="14">
        <v>43568.311076388891</v>
      </c>
      <c r="C1035">
        <v>8</v>
      </c>
      <c r="D1035">
        <v>12</v>
      </c>
      <c r="E1035">
        <f t="shared" si="17"/>
        <v>16</v>
      </c>
      <c r="F1035" s="9">
        <v>798.00000046379864</v>
      </c>
    </row>
    <row r="1036" spans="1:6" x14ac:dyDescent="0.3">
      <c r="A1036" t="s">
        <v>9</v>
      </c>
      <c r="B1036" s="14">
        <v>43568.311550925922</v>
      </c>
      <c r="C1036">
        <v>8</v>
      </c>
      <c r="D1036">
        <v>12</v>
      </c>
      <c r="E1036">
        <f t="shared" si="17"/>
        <v>16</v>
      </c>
      <c r="F1036" s="9">
        <v>40.99999952595681</v>
      </c>
    </row>
    <row r="1037" spans="1:6" x14ac:dyDescent="0.3">
      <c r="A1037" t="s">
        <v>9</v>
      </c>
      <c r="B1037" s="14">
        <v>43569.25099537037</v>
      </c>
      <c r="C1037">
        <v>8</v>
      </c>
      <c r="D1037">
        <v>12</v>
      </c>
      <c r="E1037">
        <f t="shared" si="17"/>
        <v>16</v>
      </c>
      <c r="F1037" s="9">
        <v>81168.000000296161</v>
      </c>
    </row>
    <row r="1038" spans="1:6" x14ac:dyDescent="0.3">
      <c r="A1038" t="s">
        <v>9</v>
      </c>
      <c r="B1038" s="14">
        <v>43569.760787037034</v>
      </c>
      <c r="C1038">
        <v>8</v>
      </c>
      <c r="D1038">
        <v>12</v>
      </c>
      <c r="E1038">
        <f t="shared" si="17"/>
        <v>16</v>
      </c>
      <c r="F1038" s="9">
        <v>44045.999999740161</v>
      </c>
    </row>
    <row r="1039" spans="1:6" x14ac:dyDescent="0.3">
      <c r="A1039" t="s">
        <v>9</v>
      </c>
      <c r="B1039" s="14">
        <v>43569.760844907411</v>
      </c>
      <c r="C1039">
        <v>2</v>
      </c>
      <c r="D1039">
        <v>12</v>
      </c>
      <c r="E1039">
        <f t="shared" si="17"/>
        <v>10</v>
      </c>
      <c r="F1039" s="9">
        <v>5.0000005401670933</v>
      </c>
    </row>
    <row r="1040" spans="1:6" x14ac:dyDescent="0.3">
      <c r="A1040" t="s">
        <v>9</v>
      </c>
      <c r="B1040" s="14">
        <v>43570.157604166663</v>
      </c>
      <c r="C1040">
        <v>8</v>
      </c>
      <c r="D1040">
        <v>12</v>
      </c>
      <c r="E1040">
        <f t="shared" si="17"/>
        <v>16</v>
      </c>
      <c r="F1040" s="9">
        <v>34279.99999942258</v>
      </c>
    </row>
    <row r="1041" spans="1:6" x14ac:dyDescent="0.3">
      <c r="A1041" t="s">
        <v>9</v>
      </c>
      <c r="B1041" s="14">
        <v>43570.262916666667</v>
      </c>
      <c r="C1041">
        <v>8</v>
      </c>
      <c r="D1041">
        <v>12</v>
      </c>
      <c r="E1041">
        <f t="shared" si="17"/>
        <v>16</v>
      </c>
      <c r="F1041" s="9">
        <v>9099.0000003017485</v>
      </c>
    </row>
    <row r="1042" spans="1:6" x14ac:dyDescent="0.3">
      <c r="A1042" t="s">
        <v>10</v>
      </c>
      <c r="B1042" s="14">
        <v>43483.859988425924</v>
      </c>
      <c r="C1042">
        <v>8</v>
      </c>
      <c r="D1042">
        <v>20</v>
      </c>
      <c r="E1042">
        <f t="shared" si="17"/>
        <v>24</v>
      </c>
    </row>
    <row r="1043" spans="1:6" x14ac:dyDescent="0.3">
      <c r="A1043" t="s">
        <v>10</v>
      </c>
      <c r="B1043" s="14">
        <v>43483.860578703701</v>
      </c>
      <c r="C1043">
        <v>8</v>
      </c>
      <c r="D1043">
        <v>20</v>
      </c>
      <c r="E1043">
        <f t="shared" si="17"/>
        <v>24</v>
      </c>
      <c r="F1043" s="9">
        <v>50.999999977648258</v>
      </c>
    </row>
    <row r="1044" spans="1:6" x14ac:dyDescent="0.3">
      <c r="A1044" t="s">
        <v>10</v>
      </c>
      <c r="B1044" s="14">
        <v>43483.861331018517</v>
      </c>
      <c r="C1044">
        <v>8</v>
      </c>
      <c r="D1044">
        <v>20</v>
      </c>
      <c r="E1044">
        <f t="shared" si="17"/>
        <v>24</v>
      </c>
      <c r="F1044" s="9">
        <v>65.000000107102096</v>
      </c>
    </row>
    <row r="1045" spans="1:6" x14ac:dyDescent="0.3">
      <c r="A1045" t="s">
        <v>10</v>
      </c>
      <c r="B1045" s="14">
        <v>43483.861539351848</v>
      </c>
      <c r="C1045">
        <v>8</v>
      </c>
      <c r="D1045">
        <v>20</v>
      </c>
      <c r="E1045">
        <f t="shared" si="17"/>
        <v>24</v>
      </c>
      <c r="F1045" s="9">
        <v>17.999999807216227</v>
      </c>
    </row>
    <row r="1046" spans="1:6" x14ac:dyDescent="0.3">
      <c r="A1046" t="s">
        <v>10</v>
      </c>
      <c r="B1046" s="14">
        <v>43483.86173611111</v>
      </c>
      <c r="C1046">
        <v>8</v>
      </c>
      <c r="D1046">
        <v>20</v>
      </c>
      <c r="E1046">
        <f t="shared" si="17"/>
        <v>24</v>
      </c>
      <c r="F1046" s="9">
        <v>17.000000202096999</v>
      </c>
    </row>
    <row r="1047" spans="1:6" x14ac:dyDescent="0.3">
      <c r="A1047" t="s">
        <v>10</v>
      </c>
      <c r="B1047" s="14">
        <v>43483.862812500003</v>
      </c>
      <c r="C1047">
        <v>8</v>
      </c>
      <c r="D1047">
        <v>20</v>
      </c>
      <c r="E1047">
        <f t="shared" si="17"/>
        <v>24</v>
      </c>
      <c r="F1047" s="9">
        <v>93.000000366009772</v>
      </c>
    </row>
    <row r="1048" spans="1:6" x14ac:dyDescent="0.3">
      <c r="A1048" t="s">
        <v>10</v>
      </c>
      <c r="B1048" s="14">
        <v>43483.863055555557</v>
      </c>
      <c r="C1048">
        <v>8</v>
      </c>
      <c r="D1048">
        <v>20</v>
      </c>
      <c r="E1048">
        <f t="shared" si="17"/>
        <v>24</v>
      </c>
      <c r="F1048" s="9">
        <v>20.999999879859388</v>
      </c>
    </row>
    <row r="1049" spans="1:6" x14ac:dyDescent="0.3">
      <c r="A1049" t="s">
        <v>10</v>
      </c>
      <c r="B1049" s="14">
        <v>43483.864560185182</v>
      </c>
      <c r="C1049">
        <v>8</v>
      </c>
      <c r="D1049">
        <v>20</v>
      </c>
      <c r="E1049">
        <f t="shared" si="17"/>
        <v>24</v>
      </c>
      <c r="F1049" s="9">
        <v>129.99999958556145</v>
      </c>
    </row>
    <row r="1050" spans="1:6" x14ac:dyDescent="0.3">
      <c r="A1050" t="s">
        <v>10</v>
      </c>
      <c r="B1050" s="14">
        <v>43483.864687499998</v>
      </c>
      <c r="C1050">
        <v>8</v>
      </c>
      <c r="D1050">
        <v>20</v>
      </c>
      <c r="E1050">
        <f t="shared" si="17"/>
        <v>24</v>
      </c>
      <c r="F1050" s="9">
        <v>11.000000056810677</v>
      </c>
    </row>
    <row r="1051" spans="1:6" x14ac:dyDescent="0.3">
      <c r="A1051" t="s">
        <v>10</v>
      </c>
      <c r="B1051" s="14">
        <v>43483.865972222222</v>
      </c>
      <c r="C1051">
        <v>8</v>
      </c>
      <c r="D1051">
        <v>20</v>
      </c>
      <c r="E1051">
        <f t="shared" si="17"/>
        <v>24</v>
      </c>
      <c r="F1051" s="9">
        <v>111.000000173226</v>
      </c>
    </row>
    <row r="1052" spans="1:6" x14ac:dyDescent="0.3">
      <c r="A1052" t="s">
        <v>10</v>
      </c>
      <c r="B1052" s="14">
        <v>43483.866087962961</v>
      </c>
      <c r="C1052">
        <v>8</v>
      </c>
      <c r="D1052">
        <v>20</v>
      </c>
      <c r="E1052">
        <f t="shared" si="17"/>
        <v>24</v>
      </c>
      <c r="F1052" s="9">
        <v>9.9999998230487108</v>
      </c>
    </row>
    <row r="1053" spans="1:6" x14ac:dyDescent="0.3">
      <c r="A1053" t="s">
        <v>10</v>
      </c>
      <c r="B1053" s="14">
        <v>43483.923645833333</v>
      </c>
      <c r="C1053">
        <v>8</v>
      </c>
      <c r="D1053">
        <v>20</v>
      </c>
      <c r="E1053">
        <f t="shared" si="17"/>
        <v>24</v>
      </c>
      <c r="F1053" s="9">
        <v>4973.0000001378357</v>
      </c>
    </row>
    <row r="1054" spans="1:6" x14ac:dyDescent="0.3">
      <c r="A1054" t="s">
        <v>10</v>
      </c>
      <c r="B1054" s="14">
        <v>43483.923692129632</v>
      </c>
      <c r="C1054">
        <v>5</v>
      </c>
      <c r="D1054">
        <v>20</v>
      </c>
      <c r="E1054">
        <f t="shared" si="17"/>
        <v>21</v>
      </c>
      <c r="F1054" s="9">
        <v>4.000000306405127</v>
      </c>
    </row>
    <row r="1055" spans="1:6" x14ac:dyDescent="0.3">
      <c r="A1055" t="s">
        <v>10</v>
      </c>
      <c r="B1055" s="14">
        <v>43483.923796296294</v>
      </c>
      <c r="C1055">
        <v>8</v>
      </c>
      <c r="D1055">
        <v>20</v>
      </c>
      <c r="E1055">
        <f t="shared" si="17"/>
        <v>24</v>
      </c>
      <c r="F1055" s="9">
        <v>8.9999995892867446</v>
      </c>
    </row>
    <row r="1056" spans="1:6" x14ac:dyDescent="0.3">
      <c r="A1056" t="s">
        <v>10</v>
      </c>
      <c r="B1056" s="14">
        <v>43483.928483796299</v>
      </c>
      <c r="C1056">
        <v>8</v>
      </c>
      <c r="D1056">
        <v>20</v>
      </c>
      <c r="E1056">
        <f t="shared" si="17"/>
        <v>24</v>
      </c>
      <c r="F1056" s="9">
        <v>405.00000037718564</v>
      </c>
    </row>
    <row r="1057" spans="1:6" x14ac:dyDescent="0.3">
      <c r="A1057" t="s">
        <v>10</v>
      </c>
      <c r="B1057" s="14">
        <v>43483.928530092591</v>
      </c>
      <c r="C1057">
        <v>3</v>
      </c>
      <c r="D1057">
        <v>20</v>
      </c>
      <c r="E1057">
        <f t="shared" si="17"/>
        <v>19</v>
      </c>
      <c r="F1057" s="9">
        <v>3.9999996777623892</v>
      </c>
    </row>
    <row r="1058" spans="1:6" x14ac:dyDescent="0.3">
      <c r="A1058" t="s">
        <v>10</v>
      </c>
      <c r="B1058" s="14">
        <v>43483.928611111114</v>
      </c>
      <c r="C1058">
        <v>8</v>
      </c>
      <c r="D1058">
        <v>20</v>
      </c>
      <c r="E1058">
        <f t="shared" si="17"/>
        <v>24</v>
      </c>
      <c r="F1058" s="9">
        <v>7.0000003790482879</v>
      </c>
    </row>
    <row r="1059" spans="1:6" x14ac:dyDescent="0.3">
      <c r="A1059" t="s">
        <v>10</v>
      </c>
      <c r="B1059" s="14">
        <v>43483.928865740738</v>
      </c>
      <c r="C1059">
        <v>8</v>
      </c>
      <c r="D1059">
        <v>20</v>
      </c>
      <c r="E1059">
        <f t="shared" si="17"/>
        <v>24</v>
      </c>
      <c r="F1059" s="9">
        <v>21.999999484978616</v>
      </c>
    </row>
    <row r="1060" spans="1:6" x14ac:dyDescent="0.3">
      <c r="A1060" t="s">
        <v>10</v>
      </c>
      <c r="B1060" s="14">
        <v>43483.928935185184</v>
      </c>
      <c r="C1060">
        <v>8</v>
      </c>
      <c r="D1060">
        <v>20</v>
      </c>
      <c r="E1060">
        <f t="shared" si="17"/>
        <v>24</v>
      </c>
      <c r="F1060" s="9">
        <v>6.0000001452863216</v>
      </c>
    </row>
    <row r="1061" spans="1:6" x14ac:dyDescent="0.3">
      <c r="A1061" t="s">
        <v>10</v>
      </c>
      <c r="B1061" s="14">
        <v>43483.929027777776</v>
      </c>
      <c r="C1061">
        <v>8</v>
      </c>
      <c r="D1061">
        <v>20</v>
      </c>
      <c r="E1061">
        <f t="shared" si="17"/>
        <v>24</v>
      </c>
      <c r="F1061" s="9">
        <v>7.9999999841675162</v>
      </c>
    </row>
    <row r="1062" spans="1:6" x14ac:dyDescent="0.3">
      <c r="A1062" t="s">
        <v>10</v>
      </c>
      <c r="B1062" s="14">
        <v>43483.929340277777</v>
      </c>
      <c r="C1062">
        <v>8</v>
      </c>
      <c r="D1062">
        <v>20</v>
      </c>
      <c r="E1062">
        <f t="shared" si="17"/>
        <v>24</v>
      </c>
      <c r="F1062" s="9">
        <v>27.00000002514571</v>
      </c>
    </row>
    <row r="1063" spans="1:6" x14ac:dyDescent="0.3">
      <c r="A1063" t="s">
        <v>10</v>
      </c>
      <c r="B1063" s="14">
        <v>43483.929432870369</v>
      </c>
      <c r="C1063">
        <v>8</v>
      </c>
      <c r="D1063">
        <v>20</v>
      </c>
      <c r="E1063">
        <f t="shared" si="17"/>
        <v>24</v>
      </c>
      <c r="F1063" s="9">
        <v>7.9999999841675162</v>
      </c>
    </row>
    <row r="1064" spans="1:6" x14ac:dyDescent="0.3">
      <c r="A1064" t="s">
        <v>10</v>
      </c>
      <c r="B1064" s="14">
        <v>43483.929490740738</v>
      </c>
      <c r="C1064">
        <v>8</v>
      </c>
      <c r="D1064">
        <v>20</v>
      </c>
      <c r="E1064">
        <f t="shared" si="17"/>
        <v>24</v>
      </c>
      <c r="F1064" s="9">
        <v>4.9999999115243554</v>
      </c>
    </row>
    <row r="1065" spans="1:6" x14ac:dyDescent="0.3">
      <c r="A1065" t="s">
        <v>10</v>
      </c>
      <c r="B1065" s="14">
        <v>43483.929791666669</v>
      </c>
      <c r="C1065">
        <v>8</v>
      </c>
      <c r="D1065">
        <v>20</v>
      </c>
      <c r="E1065">
        <f t="shared" si="17"/>
        <v>24</v>
      </c>
      <c r="F1065" s="9">
        <v>26.000000420026481</v>
      </c>
    </row>
    <row r="1066" spans="1:6" x14ac:dyDescent="0.3">
      <c r="A1066" t="s">
        <v>10</v>
      </c>
      <c r="B1066" s="14">
        <v>43483.940613425926</v>
      </c>
      <c r="C1066">
        <v>8</v>
      </c>
      <c r="D1066">
        <v>20</v>
      </c>
      <c r="E1066">
        <f t="shared" si="17"/>
        <v>24</v>
      </c>
      <c r="F1066" s="9">
        <v>934.99999979976565</v>
      </c>
    </row>
    <row r="1067" spans="1:6" x14ac:dyDescent="0.3">
      <c r="A1067" t="s">
        <v>10</v>
      </c>
      <c r="B1067" s="14">
        <v>43483.940659722219</v>
      </c>
      <c r="C1067">
        <v>1</v>
      </c>
      <c r="D1067">
        <v>20</v>
      </c>
      <c r="E1067">
        <f t="shared" si="17"/>
        <v>17</v>
      </c>
      <c r="F1067" s="9">
        <v>3.9999996777623892</v>
      </c>
    </row>
    <row r="1068" spans="1:6" x14ac:dyDescent="0.3">
      <c r="A1068" t="s">
        <v>10</v>
      </c>
      <c r="B1068" s="14">
        <v>43484.003020833334</v>
      </c>
      <c r="C1068">
        <v>8</v>
      </c>
      <c r="D1068">
        <v>20</v>
      </c>
      <c r="E1068">
        <f t="shared" si="17"/>
        <v>24</v>
      </c>
      <c r="F1068" s="9">
        <v>5388.0000003380701</v>
      </c>
    </row>
    <row r="1069" spans="1:6" x14ac:dyDescent="0.3">
      <c r="A1069" t="s">
        <v>10</v>
      </c>
      <c r="B1069" s="14">
        <v>43484.003668981481</v>
      </c>
      <c r="C1069">
        <v>8</v>
      </c>
      <c r="D1069">
        <v>20</v>
      </c>
      <c r="E1069">
        <f t="shared" si="17"/>
        <v>24</v>
      </c>
      <c r="F1069" s="9">
        <v>55.999999889172614</v>
      </c>
    </row>
    <row r="1070" spans="1:6" x14ac:dyDescent="0.3">
      <c r="A1070" t="s">
        <v>10</v>
      </c>
      <c r="B1070" s="14">
        <v>43484.005810185183</v>
      </c>
      <c r="C1070">
        <v>8</v>
      </c>
      <c r="D1070">
        <v>20</v>
      </c>
      <c r="E1070">
        <f t="shared" si="17"/>
        <v>24</v>
      </c>
      <c r="F1070" s="9">
        <v>184.99999986961484</v>
      </c>
    </row>
    <row r="1071" spans="1:6" x14ac:dyDescent="0.3">
      <c r="A1071" t="s">
        <v>10</v>
      </c>
      <c r="B1071" s="14">
        <v>43484.011516203704</v>
      </c>
      <c r="C1071">
        <v>8</v>
      </c>
      <c r="D1071">
        <v>20</v>
      </c>
      <c r="E1071">
        <f t="shared" si="17"/>
        <v>24</v>
      </c>
      <c r="F1071" s="9">
        <v>493.00000020302832</v>
      </c>
    </row>
    <row r="1072" spans="1:6" x14ac:dyDescent="0.3">
      <c r="A1072" t="s">
        <v>10</v>
      </c>
      <c r="B1072" s="14">
        <v>43484.013506944444</v>
      </c>
      <c r="C1072">
        <v>8</v>
      </c>
      <c r="D1072">
        <v>20</v>
      </c>
      <c r="E1072">
        <f t="shared" si="17"/>
        <v>24</v>
      </c>
      <c r="F1072" s="9">
        <v>171.99999997392297</v>
      </c>
    </row>
    <row r="1073" spans="1:6" x14ac:dyDescent="0.3">
      <c r="A1073" t="s">
        <v>10</v>
      </c>
      <c r="B1073" s="14">
        <v>43484.014247685183</v>
      </c>
      <c r="C1073">
        <v>8</v>
      </c>
      <c r="D1073">
        <v>20</v>
      </c>
      <c r="E1073">
        <f t="shared" si="17"/>
        <v>24</v>
      </c>
      <c r="F1073" s="9">
        <v>63.99999987334013</v>
      </c>
    </row>
    <row r="1074" spans="1:6" x14ac:dyDescent="0.3">
      <c r="A1074" t="s">
        <v>10</v>
      </c>
      <c r="B1074" s="14">
        <v>43484.388194444444</v>
      </c>
      <c r="C1074">
        <v>8</v>
      </c>
      <c r="D1074">
        <v>20</v>
      </c>
      <c r="E1074">
        <f t="shared" si="17"/>
        <v>24</v>
      </c>
      <c r="F1074" s="9">
        <v>32309.000000101514</v>
      </c>
    </row>
    <row r="1075" spans="1:6" x14ac:dyDescent="0.3">
      <c r="A1075" t="s">
        <v>10</v>
      </c>
      <c r="B1075" s="14">
        <v>43486.594872685186</v>
      </c>
      <c r="C1075">
        <v>5</v>
      </c>
      <c r="D1075">
        <v>20</v>
      </c>
      <c r="E1075">
        <f t="shared" si="17"/>
        <v>21</v>
      </c>
      <c r="F1075" s="9">
        <v>190657.00000009965</v>
      </c>
    </row>
    <row r="1076" spans="1:6" x14ac:dyDescent="0.3">
      <c r="A1076" t="s">
        <v>10</v>
      </c>
      <c r="B1076" s="14">
        <v>43486.59574074074</v>
      </c>
      <c r="C1076">
        <v>8</v>
      </c>
      <c r="D1076">
        <v>20</v>
      </c>
      <c r="E1076">
        <f t="shared" si="17"/>
        <v>24</v>
      </c>
      <c r="F1076" s="9">
        <v>74.999999930150807</v>
      </c>
    </row>
    <row r="1077" spans="1:6" x14ac:dyDescent="0.3">
      <c r="A1077" t="s">
        <v>10</v>
      </c>
      <c r="B1077" s="14">
        <v>43486.596678240741</v>
      </c>
      <c r="C1077">
        <v>7</v>
      </c>
      <c r="D1077">
        <v>20</v>
      </c>
      <c r="E1077">
        <f t="shared" si="17"/>
        <v>23</v>
      </c>
      <c r="F1077" s="9">
        <v>81.000000075437129</v>
      </c>
    </row>
    <row r="1078" spans="1:6" x14ac:dyDescent="0.3">
      <c r="A1078" t="s">
        <v>10</v>
      </c>
      <c r="B1078" s="14">
        <v>43486.597569444442</v>
      </c>
      <c r="C1078">
        <v>4</v>
      </c>
      <c r="D1078">
        <v>20</v>
      </c>
      <c r="E1078">
        <f t="shared" si="17"/>
        <v>20</v>
      </c>
      <c r="F1078" s="9">
        <v>76.999999769032001</v>
      </c>
    </row>
    <row r="1079" spans="1:6" x14ac:dyDescent="0.3">
      <c r="A1079" t="s">
        <v>10</v>
      </c>
      <c r="B1079" s="14">
        <v>43486.602314814816</v>
      </c>
      <c r="C1079">
        <v>5</v>
      </c>
      <c r="D1079">
        <v>20</v>
      </c>
      <c r="E1079">
        <f t="shared" si="17"/>
        <v>21</v>
      </c>
      <c r="F1079" s="9">
        <v>410.00000028871</v>
      </c>
    </row>
    <row r="1080" spans="1:6" x14ac:dyDescent="0.3">
      <c r="A1080" t="s">
        <v>10</v>
      </c>
      <c r="B1080" s="14">
        <v>43486.603472222225</v>
      </c>
      <c r="C1080">
        <v>8</v>
      </c>
      <c r="D1080">
        <v>20</v>
      </c>
      <c r="E1080">
        <f t="shared" si="17"/>
        <v>24</v>
      </c>
      <c r="F1080" s="9">
        <v>100.00000011641532</v>
      </c>
    </row>
    <row r="1081" spans="1:6" x14ac:dyDescent="0.3">
      <c r="A1081" t="s">
        <v>10</v>
      </c>
      <c r="B1081" s="14">
        <v>43486.604675925926</v>
      </c>
      <c r="C1081">
        <v>8</v>
      </c>
      <c r="D1081">
        <v>20</v>
      </c>
      <c r="E1081">
        <f t="shared" si="17"/>
        <v>24</v>
      </c>
      <c r="F1081" s="9">
        <v>103.99999979417771</v>
      </c>
    </row>
    <row r="1082" spans="1:6" x14ac:dyDescent="0.3">
      <c r="A1082" t="s">
        <v>10</v>
      </c>
      <c r="B1082" s="14">
        <v>43487.203969907408</v>
      </c>
      <c r="C1082">
        <v>8</v>
      </c>
      <c r="D1082">
        <v>20</v>
      </c>
      <c r="E1082">
        <f t="shared" si="17"/>
        <v>24</v>
      </c>
      <c r="F1082" s="9">
        <v>51779.000000073574</v>
      </c>
    </row>
    <row r="1083" spans="1:6" x14ac:dyDescent="0.3">
      <c r="A1083" t="s">
        <v>10</v>
      </c>
      <c r="B1083" s="14">
        <v>43487.204016203701</v>
      </c>
      <c r="C1083">
        <v>1</v>
      </c>
      <c r="D1083">
        <v>20</v>
      </c>
      <c r="E1083">
        <f t="shared" si="17"/>
        <v>17</v>
      </c>
      <c r="F1083" s="9">
        <v>3.9999996777623892</v>
      </c>
    </row>
    <row r="1084" spans="1:6" x14ac:dyDescent="0.3">
      <c r="A1084" t="s">
        <v>10</v>
      </c>
      <c r="B1084" s="14">
        <v>43487.20616898148</v>
      </c>
      <c r="C1084">
        <v>8</v>
      </c>
      <c r="D1084">
        <v>20</v>
      </c>
      <c r="E1084">
        <f t="shared" si="17"/>
        <v>24</v>
      </c>
      <c r="F1084" s="9">
        <v>186.00000010337681</v>
      </c>
    </row>
    <row r="1085" spans="1:6" x14ac:dyDescent="0.3">
      <c r="A1085" t="s">
        <v>10</v>
      </c>
      <c r="B1085" s="14">
        <v>43487.255358796298</v>
      </c>
      <c r="C1085">
        <v>8</v>
      </c>
      <c r="D1085">
        <v>20</v>
      </c>
      <c r="E1085">
        <f t="shared" si="17"/>
        <v>24</v>
      </c>
      <c r="F1085" s="9">
        <v>4250.0000002328306</v>
      </c>
    </row>
    <row r="1086" spans="1:6" x14ac:dyDescent="0.3">
      <c r="A1086" t="s">
        <v>10</v>
      </c>
      <c r="B1086" s="14">
        <v>43487.25540509259</v>
      </c>
      <c r="C1086">
        <v>1</v>
      </c>
      <c r="D1086">
        <v>20</v>
      </c>
      <c r="E1086">
        <f t="shared" si="17"/>
        <v>17</v>
      </c>
      <c r="F1086" s="9">
        <v>3.9999996777623892</v>
      </c>
    </row>
    <row r="1087" spans="1:6" x14ac:dyDescent="0.3">
      <c r="A1087" t="s">
        <v>10</v>
      </c>
      <c r="B1087" s="14">
        <v>43487.25577546296</v>
      </c>
      <c r="C1087">
        <v>8</v>
      </c>
      <c r="D1087">
        <v>20</v>
      </c>
      <c r="E1087">
        <f t="shared" si="17"/>
        <v>24</v>
      </c>
      <c r="F1087" s="9">
        <v>31.999999936670065</v>
      </c>
    </row>
    <row r="1088" spans="1:6" x14ac:dyDescent="0.3">
      <c r="A1088" t="s">
        <v>10</v>
      </c>
      <c r="B1088" s="14">
        <v>43487.337546296294</v>
      </c>
      <c r="C1088">
        <v>8</v>
      </c>
      <c r="D1088">
        <v>20</v>
      </c>
      <c r="E1088">
        <f t="shared" si="17"/>
        <v>24</v>
      </c>
      <c r="F1088" s="9">
        <v>7065.000000083819</v>
      </c>
    </row>
    <row r="1089" spans="1:6" x14ac:dyDescent="0.3">
      <c r="A1089" t="s">
        <v>10</v>
      </c>
      <c r="B1089" s="14">
        <v>43487.400381944448</v>
      </c>
      <c r="C1089">
        <v>8</v>
      </c>
      <c r="D1089">
        <v>20</v>
      </c>
      <c r="E1089">
        <f t="shared" si="17"/>
        <v>24</v>
      </c>
      <c r="F1089" s="9">
        <v>5429.0000004926696</v>
      </c>
    </row>
    <row r="1090" spans="1:6" x14ac:dyDescent="0.3">
      <c r="A1090" t="s">
        <v>10</v>
      </c>
      <c r="B1090" s="14">
        <v>43487.400520833333</v>
      </c>
      <c r="C1090">
        <v>8</v>
      </c>
      <c r="D1090">
        <v>20</v>
      </c>
      <c r="E1090">
        <f t="shared" ref="E1090:E1153" si="18">D1090-4+C1090</f>
        <v>24</v>
      </c>
      <c r="F1090" s="9">
        <v>11.999999661929905</v>
      </c>
    </row>
    <row r="1091" spans="1:6" x14ac:dyDescent="0.3">
      <c r="A1091" t="s">
        <v>10</v>
      </c>
      <c r="B1091" s="14">
        <v>43487.747604166667</v>
      </c>
      <c r="C1091">
        <v>8</v>
      </c>
      <c r="D1091">
        <v>20</v>
      </c>
      <c r="E1091">
        <f t="shared" si="18"/>
        <v>24</v>
      </c>
      <c r="F1091" s="9">
        <v>29988.000000058673</v>
      </c>
    </row>
    <row r="1092" spans="1:6" x14ac:dyDescent="0.3">
      <c r="A1092" t="s">
        <v>10</v>
      </c>
      <c r="B1092" s="14">
        <v>43487.755787037036</v>
      </c>
      <c r="C1092">
        <v>8</v>
      </c>
      <c r="D1092">
        <v>20</v>
      </c>
      <c r="E1092">
        <f t="shared" si="18"/>
        <v>24</v>
      </c>
      <c r="F1092" s="9">
        <v>706.99999993667006</v>
      </c>
    </row>
    <row r="1093" spans="1:6" x14ac:dyDescent="0.3">
      <c r="A1093" t="s">
        <v>10</v>
      </c>
      <c r="B1093" s="14">
        <v>43487.757511574076</v>
      </c>
      <c r="C1093">
        <v>9</v>
      </c>
      <c r="D1093">
        <v>20</v>
      </c>
      <c r="E1093">
        <f t="shared" si="18"/>
        <v>25</v>
      </c>
      <c r="F1093" s="9">
        <v>149.00000025518239</v>
      </c>
    </row>
    <row r="1094" spans="1:6" x14ac:dyDescent="0.3">
      <c r="A1094" t="s">
        <v>10</v>
      </c>
      <c r="B1094" s="14">
        <v>43487.786550925928</v>
      </c>
      <c r="C1094">
        <v>8</v>
      </c>
      <c r="D1094">
        <v>20</v>
      </c>
      <c r="E1094">
        <f t="shared" si="18"/>
        <v>24</v>
      </c>
      <c r="F1094" s="9">
        <v>2508.9999999850988</v>
      </c>
    </row>
    <row r="1095" spans="1:6" x14ac:dyDescent="0.3">
      <c r="A1095" t="s">
        <v>10</v>
      </c>
      <c r="B1095" s="14">
        <v>43487.791400462964</v>
      </c>
      <c r="C1095">
        <v>8</v>
      </c>
      <c r="D1095">
        <v>20</v>
      </c>
      <c r="E1095">
        <f t="shared" si="18"/>
        <v>24</v>
      </c>
      <c r="F1095" s="9">
        <v>418.99999987799674</v>
      </c>
    </row>
    <row r="1096" spans="1:6" x14ac:dyDescent="0.3">
      <c r="A1096" t="s">
        <v>10</v>
      </c>
      <c r="B1096" s="14">
        <v>43487.791446759256</v>
      </c>
      <c r="C1096">
        <v>8</v>
      </c>
      <c r="D1096">
        <v>20</v>
      </c>
      <c r="E1096">
        <f t="shared" si="18"/>
        <v>24</v>
      </c>
      <c r="F1096" s="9">
        <v>3.9999996777623892</v>
      </c>
    </row>
    <row r="1097" spans="1:6" x14ac:dyDescent="0.3">
      <c r="A1097" t="s">
        <v>10</v>
      </c>
      <c r="B1097" s="14">
        <v>43487.801226851851</v>
      </c>
      <c r="C1097">
        <v>8</v>
      </c>
      <c r="D1097">
        <v>20</v>
      </c>
      <c r="E1097">
        <f t="shared" si="18"/>
        <v>24</v>
      </c>
      <c r="F1097" s="9">
        <v>845.00000013504177</v>
      </c>
    </row>
    <row r="1098" spans="1:6" x14ac:dyDescent="0.3">
      <c r="A1098" t="s">
        <v>10</v>
      </c>
      <c r="B1098" s="14">
        <v>43487.803564814814</v>
      </c>
      <c r="C1098">
        <v>8</v>
      </c>
      <c r="D1098">
        <v>20</v>
      </c>
      <c r="E1098">
        <f t="shared" si="18"/>
        <v>24</v>
      </c>
      <c r="F1098" s="9">
        <v>202.00000007171184</v>
      </c>
    </row>
    <row r="1099" spans="1:6" x14ac:dyDescent="0.3">
      <c r="A1099" t="s">
        <v>10</v>
      </c>
      <c r="B1099" s="14">
        <v>43487.809305555558</v>
      </c>
      <c r="C1099">
        <v>8</v>
      </c>
      <c r="D1099">
        <v>20</v>
      </c>
      <c r="E1099">
        <f t="shared" si="18"/>
        <v>24</v>
      </c>
      <c r="F1099" s="9">
        <v>496.00000027567148</v>
      </c>
    </row>
    <row r="1100" spans="1:6" x14ac:dyDescent="0.3">
      <c r="A1100" t="s">
        <v>10</v>
      </c>
      <c r="B1100" s="14">
        <v>43487.811608796299</v>
      </c>
      <c r="C1100">
        <v>8</v>
      </c>
      <c r="D1100">
        <v>20</v>
      </c>
      <c r="E1100">
        <f t="shared" si="18"/>
        <v>24</v>
      </c>
      <c r="F1100" s="9">
        <v>198.99999999906868</v>
      </c>
    </row>
    <row r="1101" spans="1:6" x14ac:dyDescent="0.3">
      <c r="A1101" t="s">
        <v>10</v>
      </c>
      <c r="B1101" s="14">
        <v>43487.815578703703</v>
      </c>
      <c r="C1101">
        <v>8</v>
      </c>
      <c r="D1101">
        <v>20</v>
      </c>
      <c r="E1101">
        <f t="shared" si="18"/>
        <v>24</v>
      </c>
      <c r="F1101" s="9">
        <v>342.99999971408397</v>
      </c>
    </row>
    <row r="1102" spans="1:6" x14ac:dyDescent="0.3">
      <c r="A1102" t="s">
        <v>10</v>
      </c>
      <c r="B1102" s="14">
        <v>43488.356631944444</v>
      </c>
      <c r="C1102">
        <v>8</v>
      </c>
      <c r="D1102">
        <v>20</v>
      </c>
      <c r="E1102">
        <f t="shared" si="18"/>
        <v>24</v>
      </c>
      <c r="F1102" s="9">
        <v>46746.999999973923</v>
      </c>
    </row>
    <row r="1103" spans="1:6" x14ac:dyDescent="0.3">
      <c r="A1103" t="s">
        <v>10</v>
      </c>
      <c r="B1103" s="14">
        <v>43488.56150462963</v>
      </c>
      <c r="C1103">
        <v>8</v>
      </c>
      <c r="D1103">
        <v>20</v>
      </c>
      <c r="E1103">
        <f t="shared" si="18"/>
        <v>24</v>
      </c>
      <c r="F1103" s="9">
        <v>17701.000000094064</v>
      </c>
    </row>
    <row r="1104" spans="1:6" x14ac:dyDescent="0.3">
      <c r="A1104" t="s">
        <v>10</v>
      </c>
      <c r="B1104" s="14">
        <v>43489.298229166663</v>
      </c>
      <c r="C1104">
        <v>8</v>
      </c>
      <c r="D1104">
        <v>20</v>
      </c>
      <c r="E1104">
        <f t="shared" si="18"/>
        <v>24</v>
      </c>
      <c r="F1104" s="9">
        <v>63652.999999676831</v>
      </c>
    </row>
    <row r="1105" spans="1:6" x14ac:dyDescent="0.3">
      <c r="A1105" t="s">
        <v>10</v>
      </c>
      <c r="B1105" s="14">
        <v>43489.584328703706</v>
      </c>
      <c r="C1105">
        <v>8</v>
      </c>
      <c r="D1105">
        <v>20</v>
      </c>
      <c r="E1105">
        <f t="shared" si="18"/>
        <v>24</v>
      </c>
      <c r="F1105" s="9">
        <v>24719.000000506639</v>
      </c>
    </row>
    <row r="1106" spans="1:6" x14ac:dyDescent="0.3">
      <c r="A1106" t="s">
        <v>10</v>
      </c>
      <c r="B1106" s="14">
        <v>43494.715277777781</v>
      </c>
      <c r="C1106">
        <v>8</v>
      </c>
      <c r="D1106">
        <v>20</v>
      </c>
      <c r="E1106">
        <f t="shared" si="18"/>
        <v>24</v>
      </c>
      <c r="F1106" s="9">
        <v>443314.00000008289</v>
      </c>
    </row>
    <row r="1107" spans="1:6" x14ac:dyDescent="0.3">
      <c r="A1107" t="s">
        <v>10</v>
      </c>
      <c r="B1107" s="14">
        <v>43494.715312499997</v>
      </c>
      <c r="C1107">
        <v>1</v>
      </c>
      <c r="D1107">
        <v>20</v>
      </c>
      <c r="E1107">
        <f t="shared" si="18"/>
        <v>17</v>
      </c>
      <c r="F1107" s="9">
        <v>2.999999444000423</v>
      </c>
    </row>
    <row r="1108" spans="1:6" x14ac:dyDescent="0.3">
      <c r="A1108" t="s">
        <v>10</v>
      </c>
      <c r="B1108" s="14">
        <v>43494.717638888891</v>
      </c>
      <c r="C1108">
        <v>8</v>
      </c>
      <c r="D1108">
        <v>20</v>
      </c>
      <c r="E1108">
        <f t="shared" si="18"/>
        <v>24</v>
      </c>
      <c r="F1108" s="9">
        <v>201.00000046659261</v>
      </c>
    </row>
    <row r="1109" spans="1:6" x14ac:dyDescent="0.3">
      <c r="A1109" t="s">
        <v>10</v>
      </c>
      <c r="B1109" s="14">
        <v>43494.717673611114</v>
      </c>
      <c r="C1109">
        <v>2</v>
      </c>
      <c r="D1109">
        <v>20</v>
      </c>
      <c r="E1109">
        <f t="shared" si="18"/>
        <v>18</v>
      </c>
      <c r="F1109" s="9">
        <v>3.0000000726431608</v>
      </c>
    </row>
    <row r="1110" spans="1:6" x14ac:dyDescent="0.3">
      <c r="A1110" t="s">
        <v>10</v>
      </c>
      <c r="B1110" s="14">
        <v>43494.719201388885</v>
      </c>
      <c r="C1110">
        <v>8</v>
      </c>
      <c r="D1110">
        <v>20</v>
      </c>
      <c r="E1110">
        <f t="shared" si="18"/>
        <v>24</v>
      </c>
      <c r="F1110" s="9">
        <v>131.99999942444265</v>
      </c>
    </row>
    <row r="1111" spans="1:6" x14ac:dyDescent="0.3">
      <c r="A1111" t="s">
        <v>10</v>
      </c>
      <c r="B1111" s="14">
        <v>43494.720833333333</v>
      </c>
      <c r="C1111">
        <v>8</v>
      </c>
      <c r="D1111">
        <v>20</v>
      </c>
      <c r="E1111">
        <f t="shared" si="18"/>
        <v>24</v>
      </c>
      <c r="F1111" s="9">
        <v>141.00000027101487</v>
      </c>
    </row>
    <row r="1112" spans="1:6" x14ac:dyDescent="0.3">
      <c r="A1112" t="s">
        <v>10</v>
      </c>
      <c r="B1112" s="14">
        <v>43494.720868055556</v>
      </c>
      <c r="C1112">
        <v>2</v>
      </c>
      <c r="D1112">
        <v>20</v>
      </c>
      <c r="E1112">
        <f t="shared" si="18"/>
        <v>18</v>
      </c>
      <c r="F1112" s="9">
        <v>3.0000000726431608</v>
      </c>
    </row>
    <row r="1113" spans="1:6" x14ac:dyDescent="0.3">
      <c r="A1113" t="s">
        <v>10</v>
      </c>
      <c r="B1113" s="14">
        <v>43494.723067129627</v>
      </c>
      <c r="C1113">
        <v>8</v>
      </c>
      <c r="D1113">
        <v>20</v>
      </c>
      <c r="E1113">
        <f t="shared" si="18"/>
        <v>24</v>
      </c>
      <c r="F1113" s="9">
        <v>189.99999978113919</v>
      </c>
    </row>
    <row r="1114" spans="1:6" x14ac:dyDescent="0.3">
      <c r="A1114" t="s">
        <v>10</v>
      </c>
      <c r="B1114" s="14">
        <v>43494.725289351853</v>
      </c>
      <c r="C1114">
        <v>8</v>
      </c>
      <c r="D1114">
        <v>20</v>
      </c>
      <c r="E1114">
        <f t="shared" si="18"/>
        <v>24</v>
      </c>
      <c r="F1114" s="9">
        <v>192.00000024866313</v>
      </c>
    </row>
    <row r="1115" spans="1:6" x14ac:dyDescent="0.3">
      <c r="A1115" t="s">
        <v>10</v>
      </c>
      <c r="B1115" s="14">
        <v>43494.727164351854</v>
      </c>
      <c r="C1115">
        <v>8</v>
      </c>
      <c r="D1115">
        <v>20</v>
      </c>
      <c r="E1115">
        <f t="shared" si="18"/>
        <v>24</v>
      </c>
      <c r="F1115" s="9">
        <v>162.00000015087426</v>
      </c>
    </row>
    <row r="1116" spans="1:6" x14ac:dyDescent="0.3">
      <c r="A1116" t="s">
        <v>10</v>
      </c>
      <c r="B1116" s="14">
        <v>43494.728761574072</v>
      </c>
      <c r="C1116">
        <v>8</v>
      </c>
      <c r="D1116">
        <v>20</v>
      </c>
      <c r="E1116">
        <f t="shared" si="18"/>
        <v>24</v>
      </c>
      <c r="F1116" s="9">
        <v>137.99999956972897</v>
      </c>
    </row>
    <row r="1117" spans="1:6" x14ac:dyDescent="0.3">
      <c r="A1117" t="s">
        <v>10</v>
      </c>
      <c r="B1117" s="14">
        <v>43494.731030092589</v>
      </c>
      <c r="C1117">
        <v>8</v>
      </c>
      <c r="D1117">
        <v>20</v>
      </c>
      <c r="E1117">
        <f t="shared" si="18"/>
        <v>24</v>
      </c>
      <c r="F1117" s="9">
        <v>195.99999992642552</v>
      </c>
    </row>
    <row r="1118" spans="1:6" x14ac:dyDescent="0.3">
      <c r="A1118" t="s">
        <v>10</v>
      </c>
      <c r="B1118" s="14">
        <v>43494.733831018515</v>
      </c>
      <c r="C1118">
        <v>8</v>
      </c>
      <c r="D1118">
        <v>20</v>
      </c>
      <c r="E1118">
        <f t="shared" si="18"/>
        <v>24</v>
      </c>
      <c r="F1118" s="9">
        <v>241.99999999254942</v>
      </c>
    </row>
    <row r="1119" spans="1:6" x14ac:dyDescent="0.3">
      <c r="A1119" t="s">
        <v>10</v>
      </c>
      <c r="B1119" s="14">
        <v>43494.733865740738</v>
      </c>
      <c r="C1119">
        <v>2</v>
      </c>
      <c r="D1119">
        <v>20</v>
      </c>
      <c r="E1119">
        <f t="shared" si="18"/>
        <v>18</v>
      </c>
      <c r="F1119" s="9">
        <v>3.0000000726431608</v>
      </c>
    </row>
    <row r="1120" spans="1:6" x14ac:dyDescent="0.3">
      <c r="A1120" t="s">
        <v>10</v>
      </c>
      <c r="B1120" s="14">
        <v>43494.734791666669</v>
      </c>
      <c r="C1120">
        <v>8</v>
      </c>
      <c r="D1120">
        <v>20</v>
      </c>
      <c r="E1120">
        <f t="shared" si="18"/>
        <v>24</v>
      </c>
      <c r="F1120" s="9">
        <v>80.0000004703179</v>
      </c>
    </row>
    <row r="1121" spans="1:6" x14ac:dyDescent="0.3">
      <c r="A1121" t="s">
        <v>10</v>
      </c>
      <c r="B1121" s="14">
        <v>43494.737708333334</v>
      </c>
      <c r="C1121">
        <v>8</v>
      </c>
      <c r="D1121">
        <v>20</v>
      </c>
      <c r="E1121">
        <f t="shared" si="18"/>
        <v>24</v>
      </c>
      <c r="F1121" s="9">
        <v>251.99999981559813</v>
      </c>
    </row>
    <row r="1122" spans="1:6" x14ac:dyDescent="0.3">
      <c r="A1122" t="s">
        <v>10</v>
      </c>
      <c r="B1122" s="14">
        <v>43494.737743055557</v>
      </c>
      <c r="C1122">
        <v>2</v>
      </c>
      <c r="D1122">
        <v>20</v>
      </c>
      <c r="E1122">
        <f t="shared" si="18"/>
        <v>18</v>
      </c>
      <c r="F1122" s="9">
        <v>3.0000000726431608</v>
      </c>
    </row>
    <row r="1123" spans="1:6" x14ac:dyDescent="0.3">
      <c r="A1123" t="s">
        <v>10</v>
      </c>
      <c r="B1123" s="14">
        <v>43494.739849537036</v>
      </c>
      <c r="C1123">
        <v>8</v>
      </c>
      <c r="D1123">
        <v>20</v>
      </c>
      <c r="E1123">
        <f t="shared" si="18"/>
        <v>24</v>
      </c>
      <c r="F1123" s="9">
        <v>181.99999979697168</v>
      </c>
    </row>
    <row r="1124" spans="1:6" x14ac:dyDescent="0.3">
      <c r="A1124" t="s">
        <v>10</v>
      </c>
      <c r="B1124" s="14">
        <v>43494.743634259263</v>
      </c>
      <c r="C1124">
        <v>8</v>
      </c>
      <c r="D1124">
        <v>20</v>
      </c>
      <c r="E1124">
        <f t="shared" si="18"/>
        <v>24</v>
      </c>
      <c r="F1124" s="9">
        <v>327.00000037439167</v>
      </c>
    </row>
    <row r="1125" spans="1:6" x14ac:dyDescent="0.3">
      <c r="A1125" t="s">
        <v>10</v>
      </c>
      <c r="B1125" s="14">
        <v>43494.747789351852</v>
      </c>
      <c r="C1125">
        <v>8</v>
      </c>
      <c r="D1125">
        <v>20</v>
      </c>
      <c r="E1125">
        <f t="shared" si="18"/>
        <v>24</v>
      </c>
      <c r="F1125" s="9">
        <v>358.999999682419</v>
      </c>
    </row>
    <row r="1126" spans="1:6" x14ac:dyDescent="0.3">
      <c r="A1126" t="s">
        <v>10</v>
      </c>
      <c r="B1126" s="14">
        <v>43494.750011574077</v>
      </c>
      <c r="C1126">
        <v>8</v>
      </c>
      <c r="D1126">
        <v>20</v>
      </c>
      <c r="E1126">
        <f t="shared" si="18"/>
        <v>24</v>
      </c>
      <c r="F1126" s="9">
        <v>192.00000024866313</v>
      </c>
    </row>
    <row r="1127" spans="1:6" x14ac:dyDescent="0.3">
      <c r="A1127" t="s">
        <v>10</v>
      </c>
      <c r="B1127" s="14">
        <v>43494.751319444447</v>
      </c>
      <c r="C1127">
        <v>8</v>
      </c>
      <c r="D1127">
        <v>20</v>
      </c>
      <c r="E1127">
        <f t="shared" si="18"/>
        <v>24</v>
      </c>
      <c r="F1127" s="9">
        <v>113.00000001210719</v>
      </c>
    </row>
    <row r="1128" spans="1:6" x14ac:dyDescent="0.3">
      <c r="A1128" t="s">
        <v>10</v>
      </c>
      <c r="B1128" s="14">
        <v>43494.751446759263</v>
      </c>
      <c r="C1128">
        <v>8</v>
      </c>
      <c r="D1128">
        <v>20</v>
      </c>
      <c r="E1128">
        <f t="shared" si="18"/>
        <v>24</v>
      </c>
      <c r="F1128" s="9">
        <v>11.000000056810677</v>
      </c>
    </row>
    <row r="1129" spans="1:6" x14ac:dyDescent="0.3">
      <c r="A1129" t="s">
        <v>10</v>
      </c>
      <c r="B1129" s="14">
        <v>43494.752395833333</v>
      </c>
      <c r="C1129">
        <v>8</v>
      </c>
      <c r="D1129">
        <v>20</v>
      </c>
      <c r="E1129">
        <f t="shared" si="18"/>
        <v>24</v>
      </c>
      <c r="F1129" s="9">
        <v>81.999999680556357</v>
      </c>
    </row>
    <row r="1130" spans="1:6" x14ac:dyDescent="0.3">
      <c r="A1130" t="s">
        <v>10</v>
      </c>
      <c r="B1130" s="14">
        <v>43494.753541666665</v>
      </c>
      <c r="C1130">
        <v>8</v>
      </c>
      <c r="D1130">
        <v>20</v>
      </c>
      <c r="E1130">
        <f t="shared" si="18"/>
        <v>24</v>
      </c>
      <c r="F1130" s="9">
        <v>98.999999882653356</v>
      </c>
    </row>
    <row r="1131" spans="1:6" x14ac:dyDescent="0.3">
      <c r="A1131" t="s">
        <v>10</v>
      </c>
      <c r="B1131" s="14">
        <v>43494.753576388888</v>
      </c>
      <c r="C1131">
        <v>8</v>
      </c>
      <c r="D1131">
        <v>20</v>
      </c>
      <c r="E1131">
        <f t="shared" si="18"/>
        <v>24</v>
      </c>
      <c r="F1131" s="9">
        <v>3.0000000726431608</v>
      </c>
    </row>
    <row r="1132" spans="1:6" x14ac:dyDescent="0.3">
      <c r="A1132" t="s">
        <v>10</v>
      </c>
      <c r="B1132" s="14">
        <v>43494.754826388889</v>
      </c>
      <c r="C1132">
        <v>8</v>
      </c>
      <c r="D1132">
        <v>20</v>
      </c>
      <c r="E1132">
        <f t="shared" si="18"/>
        <v>24</v>
      </c>
      <c r="F1132" s="9">
        <v>108.00000010058284</v>
      </c>
    </row>
    <row r="1133" spans="1:6" x14ac:dyDescent="0.3">
      <c r="A1133" t="s">
        <v>10</v>
      </c>
      <c r="B1133" s="14">
        <v>43494.758368055554</v>
      </c>
      <c r="C1133">
        <v>8</v>
      </c>
      <c r="D1133">
        <v>20</v>
      </c>
      <c r="E1133">
        <f t="shared" si="18"/>
        <v>24</v>
      </c>
      <c r="F1133" s="9">
        <v>305.99999986588955</v>
      </c>
    </row>
    <row r="1134" spans="1:6" x14ac:dyDescent="0.3">
      <c r="A1134" t="s">
        <v>10</v>
      </c>
      <c r="B1134" s="14">
        <v>43494.758402777778</v>
      </c>
      <c r="C1134">
        <v>1</v>
      </c>
      <c r="D1134">
        <v>20</v>
      </c>
      <c r="E1134">
        <f t="shared" si="18"/>
        <v>17</v>
      </c>
      <c r="F1134" s="9">
        <v>3.0000000726431608</v>
      </c>
    </row>
    <row r="1135" spans="1:6" x14ac:dyDescent="0.3">
      <c r="A1135" t="s">
        <v>10</v>
      </c>
      <c r="B1135" s="14">
        <v>43494.759189814817</v>
      </c>
      <c r="C1135">
        <v>8</v>
      </c>
      <c r="D1135">
        <v>20</v>
      </c>
      <c r="E1135">
        <f t="shared" si="18"/>
        <v>24</v>
      </c>
      <c r="F1135" s="9">
        <v>68.000000179745257</v>
      </c>
    </row>
    <row r="1136" spans="1:6" x14ac:dyDescent="0.3">
      <c r="A1136" t="s">
        <v>10</v>
      </c>
      <c r="B1136" s="14">
        <v>43494.760057870371</v>
      </c>
      <c r="C1136">
        <v>8</v>
      </c>
      <c r="D1136">
        <v>20</v>
      </c>
      <c r="E1136">
        <f t="shared" si="18"/>
        <v>24</v>
      </c>
      <c r="F1136" s="9">
        <v>74.999999930150807</v>
      </c>
    </row>
    <row r="1137" spans="1:6" x14ac:dyDescent="0.3">
      <c r="A1137" t="s">
        <v>10</v>
      </c>
      <c r="B1137" s="14">
        <v>43494.761261574073</v>
      </c>
      <c r="C1137">
        <v>8</v>
      </c>
      <c r="D1137">
        <v>20</v>
      </c>
      <c r="E1137">
        <f t="shared" si="18"/>
        <v>24</v>
      </c>
      <c r="F1137" s="9">
        <v>103.99999979417771</v>
      </c>
    </row>
    <row r="1138" spans="1:6" x14ac:dyDescent="0.3">
      <c r="A1138" t="s">
        <v>10</v>
      </c>
      <c r="B1138" s="14">
        <v>43494.765266203707</v>
      </c>
      <c r="C1138">
        <v>8</v>
      </c>
      <c r="D1138">
        <v>20</v>
      </c>
      <c r="E1138">
        <f t="shared" si="18"/>
        <v>24</v>
      </c>
      <c r="F1138" s="9">
        <v>346.00000041536987</v>
      </c>
    </row>
    <row r="1139" spans="1:6" x14ac:dyDescent="0.3">
      <c r="A1139" t="s">
        <v>10</v>
      </c>
      <c r="B1139" s="14">
        <v>43494.766099537039</v>
      </c>
      <c r="C1139">
        <v>8</v>
      </c>
      <c r="D1139">
        <v>20</v>
      </c>
      <c r="E1139">
        <f t="shared" si="18"/>
        <v>24</v>
      </c>
      <c r="F1139" s="9">
        <v>71.999999857507646</v>
      </c>
    </row>
    <row r="1140" spans="1:6" x14ac:dyDescent="0.3">
      <c r="A1140" t="s">
        <v>10</v>
      </c>
      <c r="B1140" s="14">
        <v>43494.767581018517</v>
      </c>
      <c r="C1140">
        <v>8</v>
      </c>
      <c r="D1140">
        <v>20</v>
      </c>
      <c r="E1140">
        <f t="shared" si="18"/>
        <v>24</v>
      </c>
      <c r="F1140" s="9">
        <v>127.99999974668026</v>
      </c>
    </row>
    <row r="1141" spans="1:6" x14ac:dyDescent="0.3">
      <c r="A1141" t="s">
        <v>10</v>
      </c>
      <c r="B1141" s="14">
        <v>43494.773020833331</v>
      </c>
      <c r="C1141">
        <v>8</v>
      </c>
      <c r="D1141">
        <v>20</v>
      </c>
      <c r="E1141">
        <f t="shared" si="18"/>
        <v>24</v>
      </c>
      <c r="F1141" s="9">
        <v>469.999999855645</v>
      </c>
    </row>
    <row r="1142" spans="1:6" x14ac:dyDescent="0.3">
      <c r="A1142" t="s">
        <v>10</v>
      </c>
      <c r="B1142" s="14">
        <v>43494.775185185186</v>
      </c>
      <c r="C1142">
        <v>8</v>
      </c>
      <c r="D1142">
        <v>20</v>
      </c>
      <c r="E1142">
        <f t="shared" si="18"/>
        <v>24</v>
      </c>
      <c r="F1142" s="9">
        <v>187.00000033713877</v>
      </c>
    </row>
    <row r="1143" spans="1:6" x14ac:dyDescent="0.3">
      <c r="A1143" t="s">
        <v>10</v>
      </c>
      <c r="B1143" s="14">
        <v>43494.786828703705</v>
      </c>
      <c r="C1143">
        <v>8</v>
      </c>
      <c r="D1143">
        <v>20</v>
      </c>
      <c r="E1143">
        <f t="shared" si="18"/>
        <v>24</v>
      </c>
      <c r="F1143" s="9">
        <v>1006.0000000521541</v>
      </c>
    </row>
    <row r="1144" spans="1:6" x14ac:dyDescent="0.3">
      <c r="A1144" t="s">
        <v>10</v>
      </c>
      <c r="B1144" s="14">
        <v>43494.788865740738</v>
      </c>
      <c r="C1144">
        <v>8</v>
      </c>
      <c r="D1144">
        <v>20</v>
      </c>
      <c r="E1144">
        <f t="shared" si="18"/>
        <v>24</v>
      </c>
      <c r="F1144" s="9">
        <v>175.99999965168536</v>
      </c>
    </row>
    <row r="1145" spans="1:6" x14ac:dyDescent="0.3">
      <c r="A1145" t="s">
        <v>10</v>
      </c>
      <c r="B1145" s="14">
        <v>43494.789189814815</v>
      </c>
      <c r="C1145">
        <v>8</v>
      </c>
      <c r="D1145">
        <v>20</v>
      </c>
      <c r="E1145">
        <f t="shared" si="18"/>
        <v>24</v>
      </c>
      <c r="F1145" s="9">
        <v>28.000000258907676</v>
      </c>
    </row>
    <row r="1146" spans="1:6" x14ac:dyDescent="0.3">
      <c r="A1146" t="s">
        <v>10</v>
      </c>
      <c r="B1146" s="14">
        <v>43494.789513888885</v>
      </c>
      <c r="C1146">
        <v>8</v>
      </c>
      <c r="D1146">
        <v>20</v>
      </c>
      <c r="E1146">
        <f t="shared" si="18"/>
        <v>24</v>
      </c>
      <c r="F1146" s="9">
        <v>27.999999630264938</v>
      </c>
    </row>
    <row r="1147" spans="1:6" x14ac:dyDescent="0.3">
      <c r="A1147" t="s">
        <v>10</v>
      </c>
      <c r="B1147" s="14">
        <v>43494.790636574071</v>
      </c>
      <c r="C1147">
        <v>8</v>
      </c>
      <c r="D1147">
        <v>20</v>
      </c>
      <c r="E1147">
        <f t="shared" si="18"/>
        <v>24</v>
      </c>
      <c r="F1147" s="9">
        <v>97.000000043772161</v>
      </c>
    </row>
    <row r="1148" spans="1:6" x14ac:dyDescent="0.3">
      <c r="A1148" t="s">
        <v>10</v>
      </c>
      <c r="B1148" s="14">
        <v>43494.791956018518</v>
      </c>
      <c r="C1148">
        <v>8</v>
      </c>
      <c r="D1148">
        <v>20</v>
      </c>
      <c r="E1148">
        <f t="shared" si="18"/>
        <v>24</v>
      </c>
      <c r="F1148" s="9">
        <v>114.00000024586916</v>
      </c>
    </row>
    <row r="1149" spans="1:6" x14ac:dyDescent="0.3">
      <c r="A1149" t="s">
        <v>10</v>
      </c>
      <c r="B1149" s="14">
        <v>43494.792002314818</v>
      </c>
      <c r="C1149">
        <v>2</v>
      </c>
      <c r="D1149">
        <v>20</v>
      </c>
      <c r="E1149">
        <f t="shared" si="18"/>
        <v>18</v>
      </c>
      <c r="F1149" s="9">
        <v>4.000000306405127</v>
      </c>
    </row>
    <row r="1150" spans="1:6" x14ac:dyDescent="0.3">
      <c r="A1150" t="s">
        <v>10</v>
      </c>
      <c r="B1150" s="14">
        <v>43494.792199074072</v>
      </c>
      <c r="C1150">
        <v>8</v>
      </c>
      <c r="D1150">
        <v>20</v>
      </c>
      <c r="E1150">
        <f t="shared" si="18"/>
        <v>24</v>
      </c>
      <c r="F1150" s="9">
        <v>16.999999573454261</v>
      </c>
    </row>
    <row r="1151" spans="1:6" x14ac:dyDescent="0.3">
      <c r="A1151" t="s">
        <v>10</v>
      </c>
      <c r="B1151" s="14">
        <v>43494.820706018516</v>
      </c>
      <c r="C1151">
        <v>8</v>
      </c>
      <c r="D1151">
        <v>20</v>
      </c>
      <c r="E1151">
        <f t="shared" si="18"/>
        <v>24</v>
      </c>
      <c r="F1151" s="9">
        <v>2462.9999999189749</v>
      </c>
    </row>
    <row r="1152" spans="1:6" x14ac:dyDescent="0.3">
      <c r="A1152" t="s">
        <v>10</v>
      </c>
      <c r="B1152" s="14">
        <v>43494.822152777779</v>
      </c>
      <c r="C1152">
        <v>8</v>
      </c>
      <c r="D1152">
        <v>20</v>
      </c>
      <c r="E1152">
        <f t="shared" si="18"/>
        <v>24</v>
      </c>
      <c r="F1152" s="9">
        <v>125.00000030267984</v>
      </c>
    </row>
    <row r="1153" spans="1:6" x14ac:dyDescent="0.3">
      <c r="A1153" t="s">
        <v>10</v>
      </c>
      <c r="B1153" s="14">
        <v>43494.822210648148</v>
      </c>
      <c r="C1153">
        <v>1</v>
      </c>
      <c r="D1153">
        <v>20</v>
      </c>
      <c r="E1153">
        <f t="shared" si="18"/>
        <v>17</v>
      </c>
      <c r="F1153" s="9">
        <v>4.9999999115243554</v>
      </c>
    </row>
    <row r="1154" spans="1:6" x14ac:dyDescent="0.3">
      <c r="A1154" t="s">
        <v>10</v>
      </c>
      <c r="B1154" s="14">
        <v>43494.822245370371</v>
      </c>
      <c r="C1154">
        <v>1</v>
      </c>
      <c r="D1154">
        <v>20</v>
      </c>
      <c r="E1154">
        <f t="shared" ref="E1154:E1217" si="19">D1154-4+C1154</f>
        <v>17</v>
      </c>
      <c r="F1154" s="9">
        <v>3.0000000726431608</v>
      </c>
    </row>
    <row r="1155" spans="1:6" x14ac:dyDescent="0.3">
      <c r="A1155" t="s">
        <v>10</v>
      </c>
      <c r="B1155" s="14">
        <v>43494.822280092594</v>
      </c>
      <c r="C1155">
        <v>1</v>
      </c>
      <c r="D1155">
        <v>20</v>
      </c>
      <c r="E1155">
        <f t="shared" si="19"/>
        <v>17</v>
      </c>
      <c r="F1155" s="9">
        <v>3.0000000726431608</v>
      </c>
    </row>
    <row r="1156" spans="1:6" x14ac:dyDescent="0.3">
      <c r="A1156" t="s">
        <v>10</v>
      </c>
      <c r="B1156" s="14">
        <v>43494.822581018518</v>
      </c>
      <c r="C1156">
        <v>8</v>
      </c>
      <c r="D1156">
        <v>20</v>
      </c>
      <c r="E1156">
        <f t="shared" si="19"/>
        <v>24</v>
      </c>
      <c r="F1156" s="9">
        <v>25.999999791383743</v>
      </c>
    </row>
    <row r="1157" spans="1:6" x14ac:dyDescent="0.3">
      <c r="A1157" t="s">
        <v>10</v>
      </c>
      <c r="B1157" s="14">
        <v>43494.823067129626</v>
      </c>
      <c r="C1157">
        <v>8</v>
      </c>
      <c r="D1157">
        <v>20</v>
      </c>
      <c r="E1157">
        <f t="shared" si="19"/>
        <v>24</v>
      </c>
      <c r="F1157" s="9">
        <v>41.999999759718776</v>
      </c>
    </row>
    <row r="1158" spans="1:6" x14ac:dyDescent="0.3">
      <c r="A1158" t="s">
        <v>10</v>
      </c>
      <c r="B1158" s="14">
        <v>43494.823391203703</v>
      </c>
      <c r="C1158">
        <v>8</v>
      </c>
      <c r="D1158">
        <v>20</v>
      </c>
      <c r="E1158">
        <f t="shared" si="19"/>
        <v>24</v>
      </c>
      <c r="F1158" s="9">
        <v>28.000000258907676</v>
      </c>
    </row>
    <row r="1159" spans="1:6" x14ac:dyDescent="0.3">
      <c r="A1159" t="s">
        <v>10</v>
      </c>
      <c r="B1159" s="14">
        <v>43494.824062500003</v>
      </c>
      <c r="C1159">
        <v>8</v>
      </c>
      <c r="D1159">
        <v>20</v>
      </c>
      <c r="E1159">
        <f t="shared" si="19"/>
        <v>24</v>
      </c>
      <c r="F1159" s="9">
        <v>58.000000356696546</v>
      </c>
    </row>
    <row r="1160" spans="1:6" x14ac:dyDescent="0.3">
      <c r="A1160" t="s">
        <v>10</v>
      </c>
      <c r="B1160" s="14">
        <v>43494.824444444443</v>
      </c>
      <c r="C1160">
        <v>8</v>
      </c>
      <c r="D1160">
        <v>20</v>
      </c>
      <c r="E1160">
        <f t="shared" si="19"/>
        <v>24</v>
      </c>
      <c r="F1160" s="9">
        <v>32.999999541789293</v>
      </c>
    </row>
    <row r="1161" spans="1:6" x14ac:dyDescent="0.3">
      <c r="A1161" t="s">
        <v>10</v>
      </c>
      <c r="B1161" s="14">
        <v>43494.826064814813</v>
      </c>
      <c r="C1161">
        <v>8</v>
      </c>
      <c r="D1161">
        <v>20</v>
      </c>
      <c r="E1161">
        <f t="shared" si="19"/>
        <v>24</v>
      </c>
      <c r="F1161" s="9">
        <v>140.0000000372529</v>
      </c>
    </row>
    <row r="1162" spans="1:6" x14ac:dyDescent="0.3">
      <c r="A1162" t="s">
        <v>10</v>
      </c>
      <c r="B1162" s="14">
        <v>43494.826435185183</v>
      </c>
      <c r="C1162">
        <v>8</v>
      </c>
      <c r="D1162">
        <v>20</v>
      </c>
      <c r="E1162">
        <f t="shared" si="19"/>
        <v>24</v>
      </c>
      <c r="F1162" s="9">
        <v>31.999999936670065</v>
      </c>
    </row>
    <row r="1163" spans="1:6" x14ac:dyDescent="0.3">
      <c r="A1163" t="s">
        <v>10</v>
      </c>
      <c r="B1163" s="14">
        <v>43494.82849537037</v>
      </c>
      <c r="C1163">
        <v>8</v>
      </c>
      <c r="D1163">
        <v>20</v>
      </c>
      <c r="E1163">
        <f t="shared" si="19"/>
        <v>24</v>
      </c>
      <c r="F1163" s="9">
        <v>178.00000011920929</v>
      </c>
    </row>
    <row r="1164" spans="1:6" x14ac:dyDescent="0.3">
      <c r="A1164" t="s">
        <v>10</v>
      </c>
      <c r="B1164" s="14">
        <v>43494.830196759256</v>
      </c>
      <c r="C1164">
        <v>8</v>
      </c>
      <c r="D1164">
        <v>20</v>
      </c>
      <c r="E1164">
        <f t="shared" si="19"/>
        <v>24</v>
      </c>
      <c r="F1164" s="9">
        <v>146.99999978765845</v>
      </c>
    </row>
    <row r="1165" spans="1:6" x14ac:dyDescent="0.3">
      <c r="A1165" t="s">
        <v>10</v>
      </c>
      <c r="B1165" s="14">
        <v>43494.830243055556</v>
      </c>
      <c r="C1165">
        <v>4</v>
      </c>
      <c r="D1165">
        <v>20</v>
      </c>
      <c r="E1165">
        <f t="shared" si="19"/>
        <v>20</v>
      </c>
      <c r="F1165" s="9">
        <v>4.000000306405127</v>
      </c>
    </row>
    <row r="1166" spans="1:6" x14ac:dyDescent="0.3">
      <c r="A1166" t="s">
        <v>10</v>
      </c>
      <c r="B1166" s="14">
        <v>43494.830601851849</v>
      </c>
      <c r="C1166">
        <v>8</v>
      </c>
      <c r="D1166">
        <v>20</v>
      </c>
      <c r="E1166">
        <f t="shared" si="19"/>
        <v>24</v>
      </c>
      <c r="F1166" s="9">
        <v>30.999999702908099</v>
      </c>
    </row>
    <row r="1167" spans="1:6" x14ac:dyDescent="0.3">
      <c r="A1167" t="s">
        <v>10</v>
      </c>
      <c r="B1167" s="14">
        <v>43494.880543981482</v>
      </c>
      <c r="C1167">
        <v>8</v>
      </c>
      <c r="D1167">
        <v>20</v>
      </c>
      <c r="E1167">
        <f t="shared" si="19"/>
        <v>24</v>
      </c>
      <c r="F1167" s="9">
        <v>4315.0000003399327</v>
      </c>
    </row>
    <row r="1168" spans="1:6" x14ac:dyDescent="0.3">
      <c r="A1168" t="s">
        <v>10</v>
      </c>
      <c r="B1168" s="14">
        <v>43494.882534722223</v>
      </c>
      <c r="C1168">
        <v>8</v>
      </c>
      <c r="D1168">
        <v>20</v>
      </c>
      <c r="E1168">
        <f t="shared" si="19"/>
        <v>24</v>
      </c>
      <c r="F1168" s="9">
        <v>171.99999997392297</v>
      </c>
    </row>
    <row r="1169" spans="1:6" x14ac:dyDescent="0.3">
      <c r="A1169" t="s">
        <v>10</v>
      </c>
      <c r="B1169" s="14">
        <v>43494.883796296293</v>
      </c>
      <c r="C1169">
        <v>8</v>
      </c>
      <c r="D1169">
        <v>20</v>
      </c>
      <c r="E1169">
        <f t="shared" si="19"/>
        <v>24</v>
      </c>
      <c r="F1169" s="9">
        <v>108.99999970570207</v>
      </c>
    </row>
    <row r="1170" spans="1:6" x14ac:dyDescent="0.3">
      <c r="A1170" t="s">
        <v>10</v>
      </c>
      <c r="B1170" s="14">
        <v>43494.886400462965</v>
      </c>
      <c r="C1170">
        <v>8</v>
      </c>
      <c r="D1170">
        <v>20</v>
      </c>
      <c r="E1170">
        <f t="shared" si="19"/>
        <v>24</v>
      </c>
      <c r="F1170" s="9">
        <v>225.00000041909516</v>
      </c>
    </row>
    <row r="1171" spans="1:6" x14ac:dyDescent="0.3">
      <c r="A1171" t="s">
        <v>10</v>
      </c>
      <c r="B1171" s="14">
        <v>43494.88795138889</v>
      </c>
      <c r="C1171">
        <v>8</v>
      </c>
      <c r="D1171">
        <v>20</v>
      </c>
      <c r="E1171">
        <f t="shared" si="19"/>
        <v>24</v>
      </c>
      <c r="F1171" s="9">
        <v>133.99999989196658</v>
      </c>
    </row>
    <row r="1172" spans="1:6" x14ac:dyDescent="0.3">
      <c r="A1172" t="s">
        <v>10</v>
      </c>
      <c r="B1172" s="14">
        <v>43494.890092592592</v>
      </c>
      <c r="C1172">
        <v>8</v>
      </c>
      <c r="D1172">
        <v>20</v>
      </c>
      <c r="E1172">
        <f t="shared" si="19"/>
        <v>24</v>
      </c>
      <c r="F1172" s="9">
        <v>184.99999986961484</v>
      </c>
    </row>
    <row r="1173" spans="1:6" x14ac:dyDescent="0.3">
      <c r="A1173" t="s">
        <v>10</v>
      </c>
      <c r="B1173" s="14">
        <v>43494.897372685184</v>
      </c>
      <c r="C1173">
        <v>8</v>
      </c>
      <c r="D1173">
        <v>20</v>
      </c>
      <c r="E1173">
        <f t="shared" si="19"/>
        <v>24</v>
      </c>
      <c r="F1173" s="9">
        <v>628.9999999338761</v>
      </c>
    </row>
    <row r="1174" spans="1:6" x14ac:dyDescent="0.3">
      <c r="A1174" t="s">
        <v>10</v>
      </c>
      <c r="B1174" s="14">
        <v>43494.898402777777</v>
      </c>
      <c r="C1174">
        <v>8</v>
      </c>
      <c r="D1174">
        <v>20</v>
      </c>
      <c r="E1174">
        <f t="shared" si="19"/>
        <v>24</v>
      </c>
      <c r="F1174" s="9">
        <v>89.000000059604645</v>
      </c>
    </row>
    <row r="1175" spans="1:6" x14ac:dyDescent="0.3">
      <c r="A1175" t="s">
        <v>10</v>
      </c>
      <c r="B1175" s="14">
        <v>43494.899722222224</v>
      </c>
      <c r="C1175">
        <v>8</v>
      </c>
      <c r="D1175">
        <v>20</v>
      </c>
      <c r="E1175">
        <f t="shared" si="19"/>
        <v>24</v>
      </c>
      <c r="F1175" s="9">
        <v>114.00000024586916</v>
      </c>
    </row>
    <row r="1176" spans="1:6" x14ac:dyDescent="0.3">
      <c r="A1176" t="s">
        <v>10</v>
      </c>
      <c r="B1176" s="14">
        <v>43494.900381944448</v>
      </c>
      <c r="C1176">
        <v>8</v>
      </c>
      <c r="D1176">
        <v>20</v>
      </c>
      <c r="E1176">
        <f t="shared" si="19"/>
        <v>24</v>
      </c>
      <c r="F1176" s="9">
        <v>57.00000012293458</v>
      </c>
    </row>
    <row r="1177" spans="1:6" x14ac:dyDescent="0.3">
      <c r="A1177" t="s">
        <v>10</v>
      </c>
      <c r="B1177" s="14">
        <v>43494.903738425928</v>
      </c>
      <c r="C1177">
        <v>8</v>
      </c>
      <c r="D1177">
        <v>20</v>
      </c>
      <c r="E1177">
        <f t="shared" si="19"/>
        <v>24</v>
      </c>
      <c r="F1177" s="9">
        <v>289.99999989755452</v>
      </c>
    </row>
    <row r="1178" spans="1:6" x14ac:dyDescent="0.3">
      <c r="A1178" t="s">
        <v>10</v>
      </c>
      <c r="B1178" s="14">
        <v>43494.907280092593</v>
      </c>
      <c r="C1178">
        <v>8</v>
      </c>
      <c r="D1178">
        <v>20</v>
      </c>
      <c r="E1178">
        <f t="shared" si="19"/>
        <v>24</v>
      </c>
      <c r="F1178" s="9">
        <v>305.99999986588955</v>
      </c>
    </row>
    <row r="1179" spans="1:6" x14ac:dyDescent="0.3">
      <c r="A1179" t="s">
        <v>10</v>
      </c>
      <c r="B1179" s="14">
        <v>43494.909143518518</v>
      </c>
      <c r="C1179">
        <v>8</v>
      </c>
      <c r="D1179">
        <v>20</v>
      </c>
      <c r="E1179">
        <f t="shared" si="19"/>
        <v>24</v>
      </c>
      <c r="F1179" s="9">
        <v>160.99999991711229</v>
      </c>
    </row>
    <row r="1180" spans="1:6" x14ac:dyDescent="0.3">
      <c r="A1180" t="s">
        <v>10</v>
      </c>
      <c r="B1180" s="14">
        <v>43494.911504629628</v>
      </c>
      <c r="C1180">
        <v>8</v>
      </c>
      <c r="D1180">
        <v>20</v>
      </c>
      <c r="E1180">
        <f t="shared" si="19"/>
        <v>24</v>
      </c>
      <c r="F1180" s="9">
        <v>203.99999991059303</v>
      </c>
    </row>
    <row r="1181" spans="1:6" x14ac:dyDescent="0.3">
      <c r="A1181" t="s">
        <v>10</v>
      </c>
      <c r="B1181" s="14">
        <v>43494.914386574077</v>
      </c>
      <c r="C1181">
        <v>8</v>
      </c>
      <c r="D1181">
        <v>20</v>
      </c>
      <c r="E1181">
        <f t="shared" si="19"/>
        <v>24</v>
      </c>
      <c r="F1181" s="9">
        <v>249.00000037159771</v>
      </c>
    </row>
    <row r="1182" spans="1:6" x14ac:dyDescent="0.3">
      <c r="A1182" t="s">
        <v>10</v>
      </c>
      <c r="B1182" s="14">
        <v>43494.916898148149</v>
      </c>
      <c r="C1182">
        <v>8</v>
      </c>
      <c r="D1182">
        <v>20</v>
      </c>
      <c r="E1182">
        <f t="shared" si="19"/>
        <v>24</v>
      </c>
      <c r="F1182" s="9">
        <v>216.9999998062849</v>
      </c>
    </row>
    <row r="1183" spans="1:6" x14ac:dyDescent="0.3">
      <c r="A1183" t="s">
        <v>10</v>
      </c>
      <c r="B1183" s="14">
        <v>43494.91847222222</v>
      </c>
      <c r="C1183">
        <v>8</v>
      </c>
      <c r="D1183">
        <v>20</v>
      </c>
      <c r="E1183">
        <f t="shared" si="19"/>
        <v>24</v>
      </c>
      <c r="F1183" s="9">
        <v>135.99999973084778</v>
      </c>
    </row>
    <row r="1184" spans="1:6" x14ac:dyDescent="0.3">
      <c r="A1184" t="s">
        <v>10</v>
      </c>
      <c r="B1184" s="14">
        <v>43494.918935185182</v>
      </c>
      <c r="C1184">
        <v>8</v>
      </c>
      <c r="D1184">
        <v>20</v>
      </c>
      <c r="E1184">
        <f t="shared" si="19"/>
        <v>24</v>
      </c>
      <c r="F1184" s="9">
        <v>39.999999920837581</v>
      </c>
    </row>
    <row r="1185" spans="1:6" x14ac:dyDescent="0.3">
      <c r="A1185" t="s">
        <v>10</v>
      </c>
      <c r="B1185" s="14">
        <v>43494.92082175926</v>
      </c>
      <c r="C1185">
        <v>8</v>
      </c>
      <c r="D1185">
        <v>20</v>
      </c>
      <c r="E1185">
        <f t="shared" si="19"/>
        <v>24</v>
      </c>
      <c r="F1185" s="9">
        <v>163.00000038463622</v>
      </c>
    </row>
    <row r="1186" spans="1:6" x14ac:dyDescent="0.3">
      <c r="A1186" t="s">
        <v>10</v>
      </c>
      <c r="B1186" s="14">
        <v>43494.921319444446</v>
      </c>
      <c r="C1186">
        <v>8</v>
      </c>
      <c r="D1186">
        <v>20</v>
      </c>
      <c r="E1186">
        <f t="shared" si="19"/>
        <v>24</v>
      </c>
      <c r="F1186" s="9">
        <v>42.999999993480742</v>
      </c>
    </row>
    <row r="1187" spans="1:6" x14ac:dyDescent="0.3">
      <c r="A1187" t="s">
        <v>10</v>
      </c>
      <c r="B1187" s="14">
        <v>43494.923090277778</v>
      </c>
      <c r="C1187">
        <v>8</v>
      </c>
      <c r="D1187">
        <v>20</v>
      </c>
      <c r="E1187">
        <f t="shared" si="19"/>
        <v>24</v>
      </c>
      <c r="F1187" s="9">
        <v>152.99999993294477</v>
      </c>
    </row>
    <row r="1188" spans="1:6" x14ac:dyDescent="0.3">
      <c r="A1188" t="s">
        <v>10</v>
      </c>
      <c r="B1188" s="14">
        <v>43494.923541666663</v>
      </c>
      <c r="C1188">
        <v>8</v>
      </c>
      <c r="D1188">
        <v>20</v>
      </c>
      <c r="E1188">
        <f t="shared" si="19"/>
        <v>24</v>
      </c>
      <c r="F1188" s="9">
        <v>38.999999687075615</v>
      </c>
    </row>
    <row r="1189" spans="1:6" x14ac:dyDescent="0.3">
      <c r="A1189" t="s">
        <v>10</v>
      </c>
      <c r="B1189" s="14">
        <v>43494.923819444448</v>
      </c>
      <c r="C1189">
        <v>8</v>
      </c>
      <c r="D1189">
        <v>20</v>
      </c>
      <c r="E1189">
        <f t="shared" si="19"/>
        <v>24</v>
      </c>
      <c r="F1189" s="9">
        <v>24.000000581145287</v>
      </c>
    </row>
    <row r="1190" spans="1:6" x14ac:dyDescent="0.3">
      <c r="A1190" t="s">
        <v>10</v>
      </c>
      <c r="B1190" s="14">
        <v>43494.924085648148</v>
      </c>
      <c r="C1190">
        <v>8</v>
      </c>
      <c r="D1190">
        <v>20</v>
      </c>
      <c r="E1190">
        <f t="shared" si="19"/>
        <v>24</v>
      </c>
      <c r="F1190" s="9">
        <v>22.999999718740582</v>
      </c>
    </row>
    <row r="1191" spans="1:6" x14ac:dyDescent="0.3">
      <c r="A1191" t="s">
        <v>10</v>
      </c>
      <c r="B1191" s="14">
        <v>43495.084513888891</v>
      </c>
      <c r="C1191">
        <v>8</v>
      </c>
      <c r="D1191">
        <v>20</v>
      </c>
      <c r="E1191">
        <f t="shared" si="19"/>
        <v>24</v>
      </c>
      <c r="F1191" s="9">
        <v>13861.000000149943</v>
      </c>
    </row>
    <row r="1192" spans="1:6" x14ac:dyDescent="0.3">
      <c r="A1192" t="s">
        <v>10</v>
      </c>
      <c r="B1192" s="14">
        <v>43495.137106481481</v>
      </c>
      <c r="C1192">
        <v>8</v>
      </c>
      <c r="D1192">
        <v>20</v>
      </c>
      <c r="E1192">
        <f t="shared" si="19"/>
        <v>24</v>
      </c>
      <c r="F1192" s="9">
        <v>4543.9999998081475</v>
      </c>
    </row>
    <row r="1193" spans="1:6" x14ac:dyDescent="0.3">
      <c r="A1193" t="s">
        <v>10</v>
      </c>
      <c r="B1193" s="14">
        <v>43495.142083333332</v>
      </c>
      <c r="C1193">
        <v>8</v>
      </c>
      <c r="D1193">
        <v>20</v>
      </c>
      <c r="E1193">
        <f t="shared" si="19"/>
        <v>24</v>
      </c>
      <c r="F1193" s="9">
        <v>429.99999993480742</v>
      </c>
    </row>
    <row r="1194" spans="1:6" x14ac:dyDescent="0.3">
      <c r="A1194" t="s">
        <v>10</v>
      </c>
      <c r="B1194" s="14">
        <v>43495.36681712963</v>
      </c>
      <c r="C1194">
        <v>8</v>
      </c>
      <c r="D1194">
        <v>20</v>
      </c>
      <c r="E1194">
        <f t="shared" si="19"/>
        <v>24</v>
      </c>
      <c r="F1194" s="9">
        <v>19417.000000155531</v>
      </c>
    </row>
    <row r="1195" spans="1:6" x14ac:dyDescent="0.3">
      <c r="A1195" t="s">
        <v>10</v>
      </c>
      <c r="B1195" s="14">
        <v>43495.42496527778</v>
      </c>
      <c r="C1195">
        <v>5</v>
      </c>
      <c r="D1195">
        <v>20</v>
      </c>
      <c r="E1195">
        <f t="shared" si="19"/>
        <v>21</v>
      </c>
      <c r="F1195" s="9">
        <v>5024.000000115484</v>
      </c>
    </row>
    <row r="1196" spans="1:6" x14ac:dyDescent="0.3">
      <c r="A1196" t="s">
        <v>10</v>
      </c>
      <c r="B1196" s="14">
        <v>43495.495949074073</v>
      </c>
      <c r="C1196">
        <v>8</v>
      </c>
      <c r="D1196">
        <v>20</v>
      </c>
      <c r="E1196">
        <f t="shared" si="19"/>
        <v>24</v>
      </c>
      <c r="F1196" s="9">
        <v>6132.9999997280538</v>
      </c>
    </row>
    <row r="1197" spans="1:6" x14ac:dyDescent="0.3">
      <c r="A1197" t="s">
        <v>10</v>
      </c>
      <c r="B1197" s="14">
        <v>43495.495995370373</v>
      </c>
      <c r="C1197">
        <v>1</v>
      </c>
      <c r="D1197">
        <v>20</v>
      </c>
      <c r="E1197">
        <f t="shared" si="19"/>
        <v>17</v>
      </c>
      <c r="F1197" s="9">
        <v>4.000000306405127</v>
      </c>
    </row>
    <row r="1198" spans="1:6" x14ac:dyDescent="0.3">
      <c r="A1198" t="s">
        <v>10</v>
      </c>
      <c r="B1198" s="14">
        <v>43495.496030092596</v>
      </c>
      <c r="C1198">
        <v>1</v>
      </c>
      <c r="D1198">
        <v>20</v>
      </c>
      <c r="E1198">
        <f t="shared" si="19"/>
        <v>17</v>
      </c>
      <c r="F1198" s="9">
        <v>3.0000000726431608</v>
      </c>
    </row>
    <row r="1199" spans="1:6" x14ac:dyDescent="0.3">
      <c r="A1199" t="s">
        <v>10</v>
      </c>
      <c r="B1199" s="14">
        <v>43496.701631944445</v>
      </c>
      <c r="C1199">
        <v>8</v>
      </c>
      <c r="D1199">
        <v>20</v>
      </c>
      <c r="E1199">
        <f t="shared" si="19"/>
        <v>24</v>
      </c>
      <c r="F1199" s="9">
        <v>104163.99999973364</v>
      </c>
    </row>
    <row r="1200" spans="1:6" x14ac:dyDescent="0.3">
      <c r="A1200" t="s">
        <v>10</v>
      </c>
      <c r="B1200" s="14">
        <v>43497.284699074073</v>
      </c>
      <c r="C1200">
        <v>8</v>
      </c>
      <c r="D1200">
        <v>20</v>
      </c>
      <c r="E1200">
        <f t="shared" si="19"/>
        <v>24</v>
      </c>
      <c r="F1200" s="9">
        <v>50376.999999862164</v>
      </c>
    </row>
    <row r="1201" spans="1:6" x14ac:dyDescent="0.3">
      <c r="A1201" t="s">
        <v>10</v>
      </c>
      <c r="B1201" s="14">
        <v>43499.532754629632</v>
      </c>
      <c r="C1201">
        <v>8</v>
      </c>
      <c r="D1201">
        <v>20</v>
      </c>
      <c r="E1201">
        <f t="shared" si="19"/>
        <v>24</v>
      </c>
      <c r="F1201" s="9">
        <v>194232.00000033248</v>
      </c>
    </row>
    <row r="1202" spans="1:6" x14ac:dyDescent="0.3">
      <c r="A1202" t="s">
        <v>10</v>
      </c>
      <c r="B1202" s="14">
        <v>43499.585868055554</v>
      </c>
      <c r="C1202">
        <v>8</v>
      </c>
      <c r="D1202">
        <v>20</v>
      </c>
      <c r="E1202">
        <f t="shared" si="19"/>
        <v>24</v>
      </c>
      <c r="F1202" s="9">
        <v>4588.9999996405095</v>
      </c>
    </row>
    <row r="1203" spans="1:6" x14ac:dyDescent="0.3">
      <c r="A1203" t="s">
        <v>10</v>
      </c>
      <c r="B1203" s="14">
        <v>43500.008773148147</v>
      </c>
      <c r="C1203">
        <v>8</v>
      </c>
      <c r="D1203">
        <v>20</v>
      </c>
      <c r="E1203">
        <f t="shared" si="19"/>
        <v>24</v>
      </c>
      <c r="F1203" s="9">
        <v>36539.000000059605</v>
      </c>
    </row>
    <row r="1204" spans="1:6" x14ac:dyDescent="0.3">
      <c r="A1204" t="s">
        <v>10</v>
      </c>
      <c r="B1204" s="14">
        <v>43500.010949074072</v>
      </c>
      <c r="C1204">
        <v>8</v>
      </c>
      <c r="D1204">
        <v>20</v>
      </c>
      <c r="E1204">
        <f t="shared" si="19"/>
        <v>24</v>
      </c>
      <c r="F1204" s="9">
        <v>187.999999942258</v>
      </c>
    </row>
    <row r="1205" spans="1:6" x14ac:dyDescent="0.3">
      <c r="A1205" t="s">
        <v>10</v>
      </c>
      <c r="B1205" s="14">
        <v>43500.010995370372</v>
      </c>
      <c r="C1205">
        <v>4</v>
      </c>
      <c r="D1205">
        <v>20</v>
      </c>
      <c r="E1205">
        <f t="shared" si="19"/>
        <v>20</v>
      </c>
      <c r="F1205" s="9">
        <v>4.000000306405127</v>
      </c>
    </row>
    <row r="1206" spans="1:6" x14ac:dyDescent="0.3">
      <c r="A1206" t="s">
        <v>10</v>
      </c>
      <c r="B1206" s="14">
        <v>43500.011030092595</v>
      </c>
      <c r="C1206">
        <v>5</v>
      </c>
      <c r="D1206">
        <v>20</v>
      </c>
      <c r="E1206">
        <f t="shared" si="19"/>
        <v>21</v>
      </c>
      <c r="F1206" s="9">
        <v>3.0000000726431608</v>
      </c>
    </row>
    <row r="1207" spans="1:6" x14ac:dyDescent="0.3">
      <c r="A1207" t="s">
        <v>10</v>
      </c>
      <c r="B1207" s="14">
        <v>43500.011087962965</v>
      </c>
      <c r="C1207">
        <v>8</v>
      </c>
      <c r="D1207">
        <v>20</v>
      </c>
      <c r="E1207">
        <f t="shared" si="19"/>
        <v>24</v>
      </c>
      <c r="F1207" s="9">
        <v>4.9999999115243554</v>
      </c>
    </row>
    <row r="1208" spans="1:6" x14ac:dyDescent="0.3">
      <c r="A1208" t="s">
        <v>10</v>
      </c>
      <c r="B1208" s="14">
        <v>43500.011145833334</v>
      </c>
      <c r="C1208">
        <v>8</v>
      </c>
      <c r="D1208">
        <v>20</v>
      </c>
      <c r="E1208">
        <f t="shared" si="19"/>
        <v>24</v>
      </c>
      <c r="F1208" s="9">
        <v>4.9999999115243554</v>
      </c>
    </row>
    <row r="1209" spans="1:6" x14ac:dyDescent="0.3">
      <c r="A1209" t="s">
        <v>10</v>
      </c>
      <c r="B1209" s="14">
        <v>43500.01152777778</v>
      </c>
      <c r="C1209">
        <v>8</v>
      </c>
      <c r="D1209">
        <v>20</v>
      </c>
      <c r="E1209">
        <f t="shared" si="19"/>
        <v>24</v>
      </c>
      <c r="F1209" s="9">
        <v>33.000000170432031</v>
      </c>
    </row>
    <row r="1210" spans="1:6" x14ac:dyDescent="0.3">
      <c r="A1210" t="s">
        <v>10</v>
      </c>
      <c r="B1210" s="14">
        <v>43500.051458333335</v>
      </c>
      <c r="C1210">
        <v>8</v>
      </c>
      <c r="D1210">
        <v>20</v>
      </c>
      <c r="E1210">
        <f t="shared" si="19"/>
        <v>24</v>
      </c>
      <c r="F1210" s="9">
        <v>3449.9999999301508</v>
      </c>
    </row>
    <row r="1211" spans="1:6" x14ac:dyDescent="0.3">
      <c r="A1211" t="s">
        <v>10</v>
      </c>
      <c r="B1211" s="14">
        <v>43500.154918981483</v>
      </c>
      <c r="C1211">
        <v>8</v>
      </c>
      <c r="D1211">
        <v>20</v>
      </c>
      <c r="E1211">
        <f t="shared" si="19"/>
        <v>24</v>
      </c>
      <c r="F1211" s="9">
        <v>8938.9999999897555</v>
      </c>
    </row>
    <row r="1212" spans="1:6" x14ac:dyDescent="0.3">
      <c r="A1212" t="s">
        <v>10</v>
      </c>
      <c r="B1212" s="14">
        <v>43500.311064814814</v>
      </c>
      <c r="C1212">
        <v>8</v>
      </c>
      <c r="D1212">
        <v>20</v>
      </c>
      <c r="E1212">
        <f t="shared" si="19"/>
        <v>24</v>
      </c>
      <c r="F1212" s="9">
        <v>13490.999999782071</v>
      </c>
    </row>
    <row r="1213" spans="1:6" x14ac:dyDescent="0.3">
      <c r="A1213" t="s">
        <v>10</v>
      </c>
      <c r="B1213" s="14">
        <v>43500.311111111114</v>
      </c>
      <c r="C1213">
        <v>1</v>
      </c>
      <c r="D1213">
        <v>20</v>
      </c>
      <c r="E1213">
        <f t="shared" si="19"/>
        <v>17</v>
      </c>
      <c r="F1213" s="9">
        <v>4.000000306405127</v>
      </c>
    </row>
    <row r="1214" spans="1:6" x14ac:dyDescent="0.3">
      <c r="A1214" t="s">
        <v>10</v>
      </c>
      <c r="B1214" s="14">
        <v>43500.311400462961</v>
      </c>
      <c r="C1214">
        <v>8</v>
      </c>
      <c r="D1214">
        <v>20</v>
      </c>
      <c r="E1214">
        <f t="shared" si="19"/>
        <v>24</v>
      </c>
      <c r="F1214" s="9">
        <v>24.999999557621777</v>
      </c>
    </row>
    <row r="1215" spans="1:6" x14ac:dyDescent="0.3">
      <c r="A1215" t="s">
        <v>10</v>
      </c>
      <c r="B1215" s="14">
        <v>43500.31144675926</v>
      </c>
      <c r="C1215">
        <v>3</v>
      </c>
      <c r="D1215">
        <v>20</v>
      </c>
      <c r="E1215">
        <f t="shared" si="19"/>
        <v>19</v>
      </c>
      <c r="F1215" s="9">
        <v>4.000000306405127</v>
      </c>
    </row>
    <row r="1216" spans="1:6" x14ac:dyDescent="0.3">
      <c r="A1216" t="s">
        <v>10</v>
      </c>
      <c r="B1216" s="14">
        <v>43500.416064814817</v>
      </c>
      <c r="C1216">
        <v>8</v>
      </c>
      <c r="D1216">
        <v>20</v>
      </c>
      <c r="E1216">
        <f t="shared" si="19"/>
        <v>24</v>
      </c>
      <c r="F1216" s="9">
        <v>9039.0000001061708</v>
      </c>
    </row>
    <row r="1217" spans="1:6" x14ac:dyDescent="0.3">
      <c r="A1217" t="s">
        <v>10</v>
      </c>
      <c r="B1217" s="14">
        <v>43500.41815972222</v>
      </c>
      <c r="C1217">
        <v>8</v>
      </c>
      <c r="D1217">
        <v>20</v>
      </c>
      <c r="E1217">
        <f t="shared" si="19"/>
        <v>24</v>
      </c>
      <c r="F1217" s="9">
        <v>180.99999956320971</v>
      </c>
    </row>
    <row r="1218" spans="1:6" x14ac:dyDescent="0.3">
      <c r="A1218" t="s">
        <v>10</v>
      </c>
      <c r="B1218" s="14">
        <v>43500.557754629626</v>
      </c>
      <c r="C1218">
        <v>7</v>
      </c>
      <c r="D1218">
        <v>20</v>
      </c>
      <c r="E1218">
        <f t="shared" ref="E1218:E1281" si="20">D1218-4+C1218</f>
        <v>23</v>
      </c>
      <c r="F1218" s="9">
        <v>12060.999999940395</v>
      </c>
    </row>
    <row r="1219" spans="1:6" x14ac:dyDescent="0.3">
      <c r="A1219" t="s">
        <v>10</v>
      </c>
      <c r="B1219" s="14">
        <v>43500.639224537037</v>
      </c>
      <c r="C1219">
        <v>6</v>
      </c>
      <c r="D1219">
        <v>20</v>
      </c>
      <c r="E1219">
        <f t="shared" si="20"/>
        <v>22</v>
      </c>
      <c r="F1219" s="9">
        <v>7039.0000002924353</v>
      </c>
    </row>
    <row r="1220" spans="1:6" x14ac:dyDescent="0.3">
      <c r="A1220" t="s">
        <v>10</v>
      </c>
      <c r="B1220" s="14">
        <v>43500.6875462963</v>
      </c>
      <c r="C1220">
        <v>5</v>
      </c>
      <c r="D1220">
        <v>20</v>
      </c>
      <c r="E1220">
        <f t="shared" si="20"/>
        <v>21</v>
      </c>
      <c r="F1220" s="9">
        <v>4175.0000003026798</v>
      </c>
    </row>
    <row r="1221" spans="1:6" x14ac:dyDescent="0.3">
      <c r="A1221" t="s">
        <v>10</v>
      </c>
      <c r="B1221" s="14">
        <v>43500.689884259256</v>
      </c>
      <c r="C1221">
        <v>8</v>
      </c>
      <c r="D1221">
        <v>20</v>
      </c>
      <c r="E1221">
        <f t="shared" si="20"/>
        <v>24</v>
      </c>
      <c r="F1221" s="9">
        <v>201.9999994430691</v>
      </c>
    </row>
    <row r="1222" spans="1:6" x14ac:dyDescent="0.3">
      <c r="A1222" t="s">
        <v>10</v>
      </c>
      <c r="B1222" s="14">
        <v>43500.692094907405</v>
      </c>
      <c r="C1222">
        <v>6</v>
      </c>
      <c r="D1222">
        <v>20</v>
      </c>
      <c r="E1222">
        <f t="shared" si="20"/>
        <v>22</v>
      </c>
      <c r="F1222" s="9">
        <v>191.00000001490116</v>
      </c>
    </row>
    <row r="1223" spans="1:6" x14ac:dyDescent="0.3">
      <c r="A1223" t="s">
        <v>10</v>
      </c>
      <c r="B1223" s="14">
        <v>43500.692743055559</v>
      </c>
      <c r="C1223">
        <v>8</v>
      </c>
      <c r="D1223">
        <v>20</v>
      </c>
      <c r="E1223">
        <f t="shared" si="20"/>
        <v>24</v>
      </c>
      <c r="F1223" s="9">
        <v>56.000000517815351</v>
      </c>
    </row>
    <row r="1224" spans="1:6" x14ac:dyDescent="0.3">
      <c r="A1224" t="s">
        <v>10</v>
      </c>
      <c r="B1224" s="14">
        <v>43500.692858796298</v>
      </c>
      <c r="C1224">
        <v>6</v>
      </c>
      <c r="D1224">
        <v>20</v>
      </c>
      <c r="E1224">
        <f t="shared" si="20"/>
        <v>22</v>
      </c>
      <c r="F1224" s="9">
        <v>9.9999998230487108</v>
      </c>
    </row>
    <row r="1225" spans="1:6" x14ac:dyDescent="0.3">
      <c r="A1225" t="s">
        <v>10</v>
      </c>
      <c r="B1225" s="14">
        <v>43500.692962962959</v>
      </c>
      <c r="C1225">
        <v>5</v>
      </c>
      <c r="D1225">
        <v>20</v>
      </c>
      <c r="E1225">
        <f t="shared" si="20"/>
        <v>21</v>
      </c>
      <c r="F1225" s="9">
        <v>8.9999995892867446</v>
      </c>
    </row>
    <row r="1226" spans="1:6" x14ac:dyDescent="0.3">
      <c r="A1226" t="s">
        <v>10</v>
      </c>
      <c r="B1226" s="14">
        <v>43500.693148148152</v>
      </c>
      <c r="C1226">
        <v>4</v>
      </c>
      <c r="D1226">
        <v>20</v>
      </c>
      <c r="E1226">
        <f t="shared" si="20"/>
        <v>20</v>
      </c>
      <c r="F1226" s="9">
        <v>16.00000059697777</v>
      </c>
    </row>
    <row r="1227" spans="1:6" x14ac:dyDescent="0.3">
      <c r="A1227" t="s">
        <v>10</v>
      </c>
      <c r="B1227" s="14">
        <v>43500.694201388891</v>
      </c>
      <c r="C1227">
        <v>8</v>
      </c>
      <c r="D1227">
        <v>20</v>
      </c>
      <c r="E1227">
        <f t="shared" si="20"/>
        <v>24</v>
      </c>
      <c r="F1227" s="9">
        <v>90.999999898485839</v>
      </c>
    </row>
    <row r="1228" spans="1:6" x14ac:dyDescent="0.3">
      <c r="A1228" t="s">
        <v>10</v>
      </c>
      <c r="B1228" s="14">
        <v>43500.694641203707</v>
      </c>
      <c r="C1228">
        <v>8</v>
      </c>
      <c r="D1228">
        <v>20</v>
      </c>
      <c r="E1228">
        <f t="shared" si="20"/>
        <v>24</v>
      </c>
      <c r="F1228" s="9">
        <v>38.000000081956387</v>
      </c>
    </row>
    <row r="1229" spans="1:6" x14ac:dyDescent="0.3">
      <c r="A1229" t="s">
        <v>10</v>
      </c>
      <c r="B1229" s="14">
        <v>43500.701504629629</v>
      </c>
      <c r="C1229">
        <v>8</v>
      </c>
      <c r="D1229">
        <v>20</v>
      </c>
      <c r="E1229">
        <f t="shared" si="20"/>
        <v>24</v>
      </c>
      <c r="F1229" s="9">
        <v>592.99999969080091</v>
      </c>
    </row>
    <row r="1230" spans="1:6" x14ac:dyDescent="0.3">
      <c r="A1230" t="s">
        <v>10</v>
      </c>
      <c r="B1230" s="14">
        <v>43500.711412037039</v>
      </c>
      <c r="C1230">
        <v>8</v>
      </c>
      <c r="D1230">
        <v>20</v>
      </c>
      <c r="E1230">
        <f t="shared" si="20"/>
        <v>24</v>
      </c>
      <c r="F1230" s="9">
        <v>856.00000019185245</v>
      </c>
    </row>
    <row r="1231" spans="1:6" x14ac:dyDescent="0.3">
      <c r="A1231" t="s">
        <v>10</v>
      </c>
      <c r="B1231" s="14">
        <v>43500.71565972222</v>
      </c>
      <c r="C1231">
        <v>8</v>
      </c>
      <c r="D1231">
        <v>20</v>
      </c>
      <c r="E1231">
        <f t="shared" si="20"/>
        <v>24</v>
      </c>
      <c r="F1231" s="9">
        <v>366.99999966658652</v>
      </c>
    </row>
    <row r="1232" spans="1:6" x14ac:dyDescent="0.3">
      <c r="A1232" t="s">
        <v>10</v>
      </c>
      <c r="B1232" s="14">
        <v>43500.888657407406</v>
      </c>
      <c r="C1232">
        <v>8</v>
      </c>
      <c r="D1232">
        <v>20</v>
      </c>
      <c r="E1232">
        <f t="shared" si="20"/>
        <v>24</v>
      </c>
      <c r="F1232" s="9">
        <v>14947.000000043772</v>
      </c>
    </row>
    <row r="1233" spans="1:6" x14ac:dyDescent="0.3">
      <c r="A1233" t="s">
        <v>10</v>
      </c>
      <c r="B1233" s="14">
        <v>43500.939606481479</v>
      </c>
      <c r="C1233">
        <v>8</v>
      </c>
      <c r="D1233">
        <v>20</v>
      </c>
      <c r="E1233">
        <f t="shared" si="20"/>
        <v>24</v>
      </c>
      <c r="F1233" s="9">
        <v>4401.9999999320135</v>
      </c>
    </row>
    <row r="1234" spans="1:6" x14ac:dyDescent="0.3">
      <c r="A1234" t="s">
        <v>10</v>
      </c>
      <c r="B1234" s="14">
        <v>43501.13921296296</v>
      </c>
      <c r="C1234">
        <v>8</v>
      </c>
      <c r="D1234">
        <v>20</v>
      </c>
      <c r="E1234">
        <f t="shared" si="20"/>
        <v>24</v>
      </c>
      <c r="F1234" s="9">
        <v>17245.999999972992</v>
      </c>
    </row>
    <row r="1235" spans="1:6" x14ac:dyDescent="0.3">
      <c r="A1235" t="s">
        <v>10</v>
      </c>
      <c r="B1235" s="14">
        <v>43501.248819444445</v>
      </c>
      <c r="C1235">
        <v>3</v>
      </c>
      <c r="D1235">
        <v>20</v>
      </c>
      <c r="E1235">
        <f t="shared" si="20"/>
        <v>19</v>
      </c>
      <c r="F1235" s="9">
        <v>9470.0000002747402</v>
      </c>
    </row>
    <row r="1236" spans="1:6" x14ac:dyDescent="0.3">
      <c r="A1236" t="s">
        <v>10</v>
      </c>
      <c r="B1236" s="14">
        <v>43501.278402777774</v>
      </c>
      <c r="C1236">
        <v>8</v>
      </c>
      <c r="D1236">
        <v>20</v>
      </c>
      <c r="E1236">
        <f t="shared" si="20"/>
        <v>24</v>
      </c>
      <c r="F1236" s="9">
        <v>2555.999999656342</v>
      </c>
    </row>
    <row r="1237" spans="1:6" x14ac:dyDescent="0.3">
      <c r="A1237" t="s">
        <v>10</v>
      </c>
      <c r="B1237" s="14">
        <v>43501.640034722222</v>
      </c>
      <c r="C1237">
        <v>8</v>
      </c>
      <c r="D1237">
        <v>20</v>
      </c>
      <c r="E1237">
        <f t="shared" si="20"/>
        <v>24</v>
      </c>
      <c r="F1237" s="9">
        <v>31245.000000321306</v>
      </c>
    </row>
    <row r="1238" spans="1:6" x14ac:dyDescent="0.3">
      <c r="A1238" t="s">
        <v>10</v>
      </c>
      <c r="B1238" s="14">
        <v>43501.958055555559</v>
      </c>
      <c r="C1238">
        <v>8</v>
      </c>
      <c r="D1238">
        <v>20</v>
      </c>
      <c r="E1238">
        <f t="shared" si="20"/>
        <v>24</v>
      </c>
      <c r="F1238" s="9">
        <v>27477.000000234693</v>
      </c>
    </row>
    <row r="1239" spans="1:6" x14ac:dyDescent="0.3">
      <c r="A1239" t="s">
        <v>10</v>
      </c>
      <c r="B1239" s="14">
        <v>43502.385046296295</v>
      </c>
      <c r="C1239">
        <v>8</v>
      </c>
      <c r="D1239">
        <v>20</v>
      </c>
      <c r="E1239">
        <f t="shared" si="20"/>
        <v>24</v>
      </c>
      <c r="F1239" s="9">
        <v>36891.999999596737</v>
      </c>
    </row>
    <row r="1240" spans="1:6" x14ac:dyDescent="0.3">
      <c r="A1240" t="s">
        <v>10</v>
      </c>
      <c r="B1240" s="14">
        <v>43502.59747685185</v>
      </c>
      <c r="C1240">
        <v>8</v>
      </c>
      <c r="D1240">
        <v>20</v>
      </c>
      <c r="E1240">
        <f t="shared" si="20"/>
        <v>24</v>
      </c>
      <c r="F1240" s="9">
        <v>18353.999999980442</v>
      </c>
    </row>
    <row r="1241" spans="1:6" x14ac:dyDescent="0.3">
      <c r="A1241" t="s">
        <v>10</v>
      </c>
      <c r="B1241" s="14">
        <v>43502.711296296293</v>
      </c>
      <c r="C1241">
        <v>7</v>
      </c>
      <c r="D1241">
        <v>20</v>
      </c>
      <c r="E1241">
        <f t="shared" si="20"/>
        <v>23</v>
      </c>
      <c r="F1241" s="9">
        <v>9833.9999998686835</v>
      </c>
    </row>
    <row r="1242" spans="1:6" x14ac:dyDescent="0.3">
      <c r="A1242" t="s">
        <v>10</v>
      </c>
      <c r="B1242" s="14">
        <v>43503.089178240742</v>
      </c>
      <c r="C1242">
        <v>7</v>
      </c>
      <c r="D1242">
        <v>20</v>
      </c>
      <c r="E1242">
        <f t="shared" si="20"/>
        <v>23</v>
      </c>
      <c r="F1242" s="9">
        <v>32649.000000371598</v>
      </c>
    </row>
    <row r="1243" spans="1:6" x14ac:dyDescent="0.3">
      <c r="A1243" t="s">
        <v>10</v>
      </c>
      <c r="B1243" s="14">
        <v>43503.312731481485</v>
      </c>
      <c r="C1243">
        <v>8</v>
      </c>
      <c r="D1243">
        <v>20</v>
      </c>
      <c r="E1243">
        <f t="shared" si="20"/>
        <v>24</v>
      </c>
      <c r="F1243" s="9">
        <v>19315.000000200234</v>
      </c>
    </row>
    <row r="1244" spans="1:6" x14ac:dyDescent="0.3">
      <c r="A1244" t="s">
        <v>10</v>
      </c>
      <c r="B1244" s="14">
        <v>43503.475081018521</v>
      </c>
      <c r="C1244">
        <v>1</v>
      </c>
      <c r="D1244">
        <v>20</v>
      </c>
      <c r="E1244">
        <f t="shared" si="20"/>
        <v>17</v>
      </c>
      <c r="F1244" s="9">
        <v>14026.99999997858</v>
      </c>
    </row>
    <row r="1245" spans="1:6" x14ac:dyDescent="0.3">
      <c r="A1245" t="s">
        <v>10</v>
      </c>
      <c r="B1245" s="14">
        <v>43503.477731481478</v>
      </c>
      <c r="C1245">
        <v>1</v>
      </c>
      <c r="D1245">
        <v>20</v>
      </c>
      <c r="E1245">
        <f t="shared" si="20"/>
        <v>17</v>
      </c>
      <c r="F1245" s="9">
        <v>228.99999946821481</v>
      </c>
    </row>
    <row r="1246" spans="1:6" x14ac:dyDescent="0.3">
      <c r="A1246" t="s">
        <v>10</v>
      </c>
      <c r="B1246" s="14">
        <v>43503.488935185182</v>
      </c>
      <c r="C1246">
        <v>1</v>
      </c>
      <c r="D1246">
        <v>20</v>
      </c>
      <c r="E1246">
        <f t="shared" si="20"/>
        <v>17</v>
      </c>
      <c r="F1246" s="9">
        <v>967.99999997019768</v>
      </c>
    </row>
    <row r="1247" spans="1:6" x14ac:dyDescent="0.3">
      <c r="A1247" t="s">
        <v>10</v>
      </c>
      <c r="B1247" s="14">
        <v>43503.567523148151</v>
      </c>
      <c r="C1247">
        <v>8</v>
      </c>
      <c r="D1247">
        <v>20</v>
      </c>
      <c r="E1247">
        <f t="shared" si="20"/>
        <v>24</v>
      </c>
      <c r="F1247" s="9">
        <v>6790.0000005494803</v>
      </c>
    </row>
    <row r="1248" spans="1:6" x14ac:dyDescent="0.3">
      <c r="A1248" t="s">
        <v>10</v>
      </c>
      <c r="B1248" s="14">
        <v>43503.581134259257</v>
      </c>
      <c r="C1248">
        <v>8</v>
      </c>
      <c r="D1248">
        <v>20</v>
      </c>
      <c r="E1248">
        <f t="shared" si="20"/>
        <v>24</v>
      </c>
      <c r="F1248" s="9">
        <v>1175.9999995585531</v>
      </c>
    </row>
    <row r="1249" spans="1:6" x14ac:dyDescent="0.3">
      <c r="A1249" t="s">
        <v>10</v>
      </c>
      <c r="B1249" s="14">
        <v>43503.588692129626</v>
      </c>
      <c r="C1249">
        <v>8</v>
      </c>
      <c r="D1249">
        <v>20</v>
      </c>
      <c r="E1249">
        <f t="shared" si="20"/>
        <v>24</v>
      </c>
      <c r="F1249" s="9">
        <v>652.99999988637865</v>
      </c>
    </row>
    <row r="1250" spans="1:6" x14ac:dyDescent="0.3">
      <c r="A1250" t="s">
        <v>10</v>
      </c>
      <c r="B1250" s="14">
        <v>43504.086180555554</v>
      </c>
      <c r="C1250">
        <v>8</v>
      </c>
      <c r="D1250">
        <v>20</v>
      </c>
      <c r="E1250">
        <f t="shared" si="20"/>
        <v>24</v>
      </c>
      <c r="F1250" s="9">
        <v>42983.000000193715</v>
      </c>
    </row>
    <row r="1251" spans="1:6" x14ac:dyDescent="0.3">
      <c r="A1251" t="s">
        <v>10</v>
      </c>
      <c r="B1251" s="14">
        <v>43504.086226851854</v>
      </c>
      <c r="C1251">
        <v>1</v>
      </c>
      <c r="D1251">
        <v>20</v>
      </c>
      <c r="E1251">
        <f t="shared" si="20"/>
        <v>17</v>
      </c>
      <c r="F1251" s="9">
        <v>4.000000306405127</v>
      </c>
    </row>
    <row r="1252" spans="1:6" x14ac:dyDescent="0.3">
      <c r="A1252" t="s">
        <v>10</v>
      </c>
      <c r="B1252" s="14">
        <v>43504.086261574077</v>
      </c>
      <c r="C1252">
        <v>1</v>
      </c>
      <c r="D1252">
        <v>20</v>
      </c>
      <c r="E1252">
        <f t="shared" si="20"/>
        <v>17</v>
      </c>
      <c r="F1252" s="9">
        <v>3.0000000726431608</v>
      </c>
    </row>
    <row r="1253" spans="1:6" x14ac:dyDescent="0.3">
      <c r="A1253" t="s">
        <v>10</v>
      </c>
      <c r="B1253" s="14">
        <v>43504.10597222222</v>
      </c>
      <c r="C1253">
        <v>8</v>
      </c>
      <c r="D1253">
        <v>20</v>
      </c>
      <c r="E1253">
        <f t="shared" si="20"/>
        <v>24</v>
      </c>
      <c r="F1253" s="9">
        <v>1702.9999995371327</v>
      </c>
    </row>
    <row r="1254" spans="1:6" x14ac:dyDescent="0.3">
      <c r="A1254" t="s">
        <v>10</v>
      </c>
      <c r="B1254" s="14">
        <v>43504.308020833334</v>
      </c>
      <c r="C1254">
        <v>2</v>
      </c>
      <c r="D1254">
        <v>20</v>
      </c>
      <c r="E1254">
        <f t="shared" si="20"/>
        <v>18</v>
      </c>
      <c r="F1254" s="9">
        <v>17457.000000262633</v>
      </c>
    </row>
    <row r="1255" spans="1:6" x14ac:dyDescent="0.3">
      <c r="A1255" t="s">
        <v>10</v>
      </c>
      <c r="B1255" s="14">
        <v>43504.581226851849</v>
      </c>
      <c r="C1255">
        <v>8</v>
      </c>
      <c r="D1255">
        <v>20</v>
      </c>
      <c r="E1255">
        <f t="shared" si="20"/>
        <v>24</v>
      </c>
      <c r="F1255" s="9">
        <v>23604.99999972526</v>
      </c>
    </row>
    <row r="1256" spans="1:6" x14ac:dyDescent="0.3">
      <c r="A1256" t="s">
        <v>10</v>
      </c>
      <c r="B1256" s="14">
        <v>43504.933969907404</v>
      </c>
      <c r="C1256">
        <v>5</v>
      </c>
      <c r="D1256">
        <v>20</v>
      </c>
      <c r="E1256">
        <f t="shared" si="20"/>
        <v>21</v>
      </c>
      <c r="F1256" s="9">
        <v>30476.999999955297</v>
      </c>
    </row>
    <row r="1257" spans="1:6" x14ac:dyDescent="0.3">
      <c r="A1257" t="s">
        <v>10</v>
      </c>
      <c r="B1257" s="14">
        <v>43505.511006944442</v>
      </c>
      <c r="C1257">
        <v>9</v>
      </c>
      <c r="D1257">
        <v>20</v>
      </c>
      <c r="E1257">
        <f t="shared" si="20"/>
        <v>25</v>
      </c>
      <c r="F1257" s="9">
        <v>49856.000000028871</v>
      </c>
    </row>
    <row r="1258" spans="1:6" x14ac:dyDescent="0.3">
      <c r="A1258" t="s">
        <v>10</v>
      </c>
      <c r="B1258" s="14">
        <v>43505.511053240742</v>
      </c>
      <c r="C1258">
        <v>3</v>
      </c>
      <c r="D1258">
        <v>20</v>
      </c>
      <c r="E1258">
        <f t="shared" si="20"/>
        <v>19</v>
      </c>
      <c r="F1258" s="9">
        <v>4.000000306405127</v>
      </c>
    </row>
    <row r="1259" spans="1:6" x14ac:dyDescent="0.3">
      <c r="A1259" t="s">
        <v>10</v>
      </c>
      <c r="B1259" s="14">
        <v>43505.511087962965</v>
      </c>
      <c r="C1259">
        <v>2</v>
      </c>
      <c r="D1259">
        <v>20</v>
      </c>
      <c r="E1259">
        <f t="shared" si="20"/>
        <v>18</v>
      </c>
      <c r="F1259" s="9">
        <v>3.0000000726431608</v>
      </c>
    </row>
    <row r="1260" spans="1:6" x14ac:dyDescent="0.3">
      <c r="A1260" t="s">
        <v>10</v>
      </c>
      <c r="B1260" s="14">
        <v>43505.585277777776</v>
      </c>
      <c r="C1260">
        <v>8</v>
      </c>
      <c r="D1260">
        <v>20</v>
      </c>
      <c r="E1260">
        <f t="shared" si="20"/>
        <v>24</v>
      </c>
      <c r="F1260" s="9">
        <v>6409.9999997299165</v>
      </c>
    </row>
    <row r="1261" spans="1:6" x14ac:dyDescent="0.3">
      <c r="A1261" t="s">
        <v>10</v>
      </c>
      <c r="B1261" s="14">
        <v>43505.585324074076</v>
      </c>
      <c r="C1261">
        <v>1</v>
      </c>
      <c r="D1261">
        <v>20</v>
      </c>
      <c r="E1261">
        <f t="shared" si="20"/>
        <v>17</v>
      </c>
      <c r="F1261" s="9">
        <v>4.000000306405127</v>
      </c>
    </row>
    <row r="1262" spans="1:6" x14ac:dyDescent="0.3">
      <c r="A1262" t="s">
        <v>10</v>
      </c>
      <c r="B1262" s="14">
        <v>43505.585358796299</v>
      </c>
      <c r="C1262">
        <v>1</v>
      </c>
      <c r="D1262">
        <v>20</v>
      </c>
      <c r="E1262">
        <f t="shared" si="20"/>
        <v>17</v>
      </c>
      <c r="F1262" s="9">
        <v>3.0000000726431608</v>
      </c>
    </row>
    <row r="1263" spans="1:6" x14ac:dyDescent="0.3">
      <c r="A1263" t="s">
        <v>10</v>
      </c>
      <c r="B1263" s="14">
        <v>43505.585393518515</v>
      </c>
      <c r="C1263">
        <v>2</v>
      </c>
      <c r="D1263">
        <v>20</v>
      </c>
      <c r="E1263">
        <f t="shared" si="20"/>
        <v>18</v>
      </c>
      <c r="F1263" s="9">
        <v>2.999999444000423</v>
      </c>
    </row>
    <row r="1264" spans="1:6" x14ac:dyDescent="0.3">
      <c r="A1264" t="s">
        <v>10</v>
      </c>
      <c r="B1264" s="14">
        <v>43506.243831018517</v>
      </c>
      <c r="C1264">
        <v>7</v>
      </c>
      <c r="D1264">
        <v>20</v>
      </c>
      <c r="E1264">
        <f t="shared" si="20"/>
        <v>23</v>
      </c>
      <c r="F1264" s="9">
        <v>56889.00000017602</v>
      </c>
    </row>
    <row r="1265" spans="1:6" x14ac:dyDescent="0.3">
      <c r="A1265" t="s">
        <v>10</v>
      </c>
      <c r="B1265" s="14">
        <v>43506.293449074074</v>
      </c>
      <c r="C1265">
        <v>8</v>
      </c>
      <c r="D1265">
        <v>20</v>
      </c>
      <c r="E1265">
        <f t="shared" si="20"/>
        <v>24</v>
      </c>
      <c r="F1265" s="9">
        <v>4287.0000000810251</v>
      </c>
    </row>
    <row r="1266" spans="1:6" x14ac:dyDescent="0.3">
      <c r="A1266" t="s">
        <v>10</v>
      </c>
      <c r="B1266" s="14">
        <v>43507.23170138889</v>
      </c>
      <c r="C1266">
        <v>8</v>
      </c>
      <c r="D1266">
        <v>20</v>
      </c>
      <c r="E1266">
        <f t="shared" si="20"/>
        <v>24</v>
      </c>
      <c r="F1266" s="9">
        <v>81065.000000107102</v>
      </c>
    </row>
    <row r="1267" spans="1:6" x14ac:dyDescent="0.3">
      <c r="A1267" t="s">
        <v>10</v>
      </c>
      <c r="B1267" s="14">
        <v>43507.4375462963</v>
      </c>
      <c r="C1267">
        <v>8</v>
      </c>
      <c r="D1267">
        <v>20</v>
      </c>
      <c r="E1267">
        <f t="shared" si="20"/>
        <v>24</v>
      </c>
      <c r="F1267" s="9">
        <v>17785.000000242144</v>
      </c>
    </row>
    <row r="1268" spans="1:6" x14ac:dyDescent="0.3">
      <c r="A1268" t="s">
        <v>10</v>
      </c>
      <c r="B1268" s="14">
        <v>43507.744247685187</v>
      </c>
      <c r="C1268">
        <v>8</v>
      </c>
      <c r="D1268">
        <v>20</v>
      </c>
      <c r="E1268">
        <f t="shared" si="20"/>
        <v>24</v>
      </c>
      <c r="F1268" s="9">
        <v>26498.999999812804</v>
      </c>
    </row>
    <row r="1269" spans="1:6" x14ac:dyDescent="0.3">
      <c r="A1269" t="s">
        <v>10</v>
      </c>
      <c r="B1269" s="14">
        <v>43507.744293981479</v>
      </c>
      <c r="C1269">
        <v>1</v>
      </c>
      <c r="D1269">
        <v>20</v>
      </c>
      <c r="E1269">
        <f t="shared" si="20"/>
        <v>17</v>
      </c>
      <c r="F1269" s="9">
        <v>3.9999996777623892</v>
      </c>
    </row>
    <row r="1270" spans="1:6" x14ac:dyDescent="0.3">
      <c r="A1270" t="s">
        <v>10</v>
      </c>
      <c r="B1270" s="14">
        <v>43507.744328703702</v>
      </c>
      <c r="C1270">
        <v>1</v>
      </c>
      <c r="D1270">
        <v>20</v>
      </c>
      <c r="E1270">
        <f t="shared" si="20"/>
        <v>17</v>
      </c>
      <c r="F1270" s="9">
        <v>3.0000000726431608</v>
      </c>
    </row>
    <row r="1271" spans="1:6" x14ac:dyDescent="0.3">
      <c r="A1271" t="s">
        <v>10</v>
      </c>
      <c r="B1271" s="14">
        <v>43507.836157407408</v>
      </c>
      <c r="C1271">
        <v>6</v>
      </c>
      <c r="D1271">
        <v>20</v>
      </c>
      <c r="E1271">
        <f t="shared" si="20"/>
        <v>22</v>
      </c>
      <c r="F1271" s="9">
        <v>7934.0000001713634</v>
      </c>
    </row>
    <row r="1272" spans="1:6" x14ac:dyDescent="0.3">
      <c r="A1272" t="s">
        <v>10</v>
      </c>
      <c r="B1272" s="14">
        <v>43508.489583333336</v>
      </c>
      <c r="C1272">
        <v>8</v>
      </c>
      <c r="D1272">
        <v>20</v>
      </c>
      <c r="E1272">
        <f t="shared" si="20"/>
        <v>24</v>
      </c>
      <c r="F1272" s="9">
        <v>56456.000000168569</v>
      </c>
    </row>
    <row r="1273" spans="1:6" x14ac:dyDescent="0.3">
      <c r="A1273" t="s">
        <v>10</v>
      </c>
      <c r="B1273" s="14">
        <v>43508.489641203705</v>
      </c>
      <c r="C1273">
        <v>3</v>
      </c>
      <c r="D1273">
        <v>20</v>
      </c>
      <c r="E1273">
        <f t="shared" si="20"/>
        <v>19</v>
      </c>
      <c r="F1273" s="9">
        <v>4.9999999115243554</v>
      </c>
    </row>
    <row r="1274" spans="1:6" x14ac:dyDescent="0.3">
      <c r="A1274" t="s">
        <v>10</v>
      </c>
      <c r="B1274" s="14">
        <v>43508.512916666667</v>
      </c>
      <c r="C1274">
        <v>8</v>
      </c>
      <c r="D1274">
        <v>20</v>
      </c>
      <c r="E1274">
        <f t="shared" si="20"/>
        <v>24</v>
      </c>
      <c r="F1274" s="9">
        <v>2010.9999998705462</v>
      </c>
    </row>
    <row r="1275" spans="1:6" x14ac:dyDescent="0.3">
      <c r="A1275" t="s">
        <v>10</v>
      </c>
      <c r="B1275" s="14">
        <v>43508.512974537036</v>
      </c>
      <c r="C1275">
        <v>2</v>
      </c>
      <c r="D1275">
        <v>20</v>
      </c>
      <c r="E1275">
        <f t="shared" si="20"/>
        <v>18</v>
      </c>
      <c r="F1275" s="9">
        <v>4.9999999115243554</v>
      </c>
    </row>
    <row r="1276" spans="1:6" x14ac:dyDescent="0.3">
      <c r="A1276" t="s">
        <v>10</v>
      </c>
      <c r="B1276" s="14">
        <v>43508.563530092593</v>
      </c>
      <c r="C1276">
        <v>8</v>
      </c>
      <c r="D1276">
        <v>20</v>
      </c>
      <c r="E1276">
        <f t="shared" si="20"/>
        <v>24</v>
      </c>
      <c r="F1276" s="9">
        <v>4368.0000001564622</v>
      </c>
    </row>
    <row r="1277" spans="1:6" x14ac:dyDescent="0.3">
      <c r="A1277" t="s">
        <v>10</v>
      </c>
      <c r="B1277" s="14">
        <v>43508.568738425929</v>
      </c>
      <c r="C1277">
        <v>2</v>
      </c>
      <c r="D1277">
        <v>20</v>
      </c>
      <c r="E1277">
        <f t="shared" si="20"/>
        <v>18</v>
      </c>
      <c r="F1277" s="9">
        <v>450.00000020954758</v>
      </c>
    </row>
    <row r="1278" spans="1:6" x14ac:dyDescent="0.3">
      <c r="A1278" t="s">
        <v>10</v>
      </c>
      <c r="B1278" s="14">
        <v>43508.853622685187</v>
      </c>
      <c r="C1278">
        <v>8</v>
      </c>
      <c r="D1278">
        <v>20</v>
      </c>
      <c r="E1278">
        <f t="shared" si="20"/>
        <v>24</v>
      </c>
      <c r="F1278" s="9">
        <v>24613.999999850057</v>
      </c>
    </row>
    <row r="1279" spans="1:6" x14ac:dyDescent="0.3">
      <c r="A1279" t="s">
        <v>10</v>
      </c>
      <c r="B1279" s="14">
        <v>43508.985138888886</v>
      </c>
      <c r="C1279">
        <v>8</v>
      </c>
      <c r="D1279">
        <v>20</v>
      </c>
      <c r="E1279">
        <f t="shared" si="20"/>
        <v>24</v>
      </c>
      <c r="F1279" s="9">
        <v>11362.999999593012</v>
      </c>
    </row>
    <row r="1280" spans="1:6" x14ac:dyDescent="0.3">
      <c r="A1280" t="s">
        <v>10</v>
      </c>
      <c r="B1280" s="14">
        <v>43509.581504629627</v>
      </c>
      <c r="C1280">
        <v>8</v>
      </c>
      <c r="D1280">
        <v>20</v>
      </c>
      <c r="E1280">
        <f t="shared" si="20"/>
        <v>24</v>
      </c>
      <c r="F1280" s="9">
        <v>51526.000000024214</v>
      </c>
    </row>
    <row r="1281" spans="1:6" x14ac:dyDescent="0.3">
      <c r="A1281" t="s">
        <v>10</v>
      </c>
      <c r="B1281" s="14">
        <v>43509.581562500003</v>
      </c>
      <c r="C1281">
        <v>2</v>
      </c>
      <c r="D1281">
        <v>20</v>
      </c>
      <c r="E1281">
        <f t="shared" si="20"/>
        <v>18</v>
      </c>
      <c r="F1281" s="9">
        <v>5.0000005401670933</v>
      </c>
    </row>
    <row r="1282" spans="1:6" x14ac:dyDescent="0.3">
      <c r="A1282" t="s">
        <v>10</v>
      </c>
      <c r="B1282" s="14">
        <v>43510.159108796295</v>
      </c>
      <c r="C1282">
        <v>3</v>
      </c>
      <c r="D1282">
        <v>20</v>
      </c>
      <c r="E1282">
        <f t="shared" ref="E1282:E1345" si="21">D1282-4+C1282</f>
        <v>19</v>
      </c>
      <c r="F1282" s="9">
        <v>49899.999999627471</v>
      </c>
    </row>
    <row r="1283" spans="1:6" x14ac:dyDescent="0.3">
      <c r="A1283" t="s">
        <v>10</v>
      </c>
      <c r="B1283" s="14">
        <v>43510.215787037036</v>
      </c>
      <c r="C1283">
        <v>6</v>
      </c>
      <c r="D1283">
        <v>20</v>
      </c>
      <c r="E1283">
        <f t="shared" si="21"/>
        <v>22</v>
      </c>
      <c r="F1283" s="9">
        <v>4896.999999973923</v>
      </c>
    </row>
    <row r="1284" spans="1:6" x14ac:dyDescent="0.3">
      <c r="A1284" t="s">
        <v>10</v>
      </c>
      <c r="B1284" s="14">
        <v>43510.850173611114</v>
      </c>
      <c r="C1284">
        <v>8</v>
      </c>
      <c r="D1284">
        <v>20</v>
      </c>
      <c r="E1284">
        <f t="shared" si="21"/>
        <v>24</v>
      </c>
      <c r="F1284" s="9">
        <v>54811.000000359491</v>
      </c>
    </row>
    <row r="1285" spans="1:6" x14ac:dyDescent="0.3">
      <c r="A1285" t="s">
        <v>10</v>
      </c>
      <c r="B1285" s="14">
        <v>43510.960717592592</v>
      </c>
      <c r="C1285">
        <v>8</v>
      </c>
      <c r="D1285">
        <v>20</v>
      </c>
      <c r="E1285">
        <f t="shared" si="21"/>
        <v>24</v>
      </c>
      <c r="F1285" s="9">
        <v>9550.9999997215346</v>
      </c>
    </row>
    <row r="1286" spans="1:6" x14ac:dyDescent="0.3">
      <c r="A1286" t="s">
        <v>10</v>
      </c>
      <c r="B1286" s="14">
        <v>43511.327025462961</v>
      </c>
      <c r="C1286">
        <v>8</v>
      </c>
      <c r="D1286">
        <v>20</v>
      </c>
      <c r="E1286">
        <f t="shared" si="21"/>
        <v>24</v>
      </c>
      <c r="F1286" s="9">
        <v>31648.999999836087</v>
      </c>
    </row>
    <row r="1287" spans="1:6" x14ac:dyDescent="0.3">
      <c r="A1287" t="s">
        <v>10</v>
      </c>
      <c r="B1287" s="14">
        <v>43511.392708333333</v>
      </c>
      <c r="C1287">
        <v>7</v>
      </c>
      <c r="D1287">
        <v>20</v>
      </c>
      <c r="E1287">
        <f t="shared" si="21"/>
        <v>23</v>
      </c>
      <c r="F1287" s="9">
        <v>5675.0000001629815</v>
      </c>
    </row>
    <row r="1288" spans="1:6" x14ac:dyDescent="0.3">
      <c r="A1288" t="s">
        <v>10</v>
      </c>
      <c r="B1288" s="14">
        <v>43511.436365740738</v>
      </c>
      <c r="C1288">
        <v>8</v>
      </c>
      <c r="D1288">
        <v>20</v>
      </c>
      <c r="E1288">
        <f t="shared" si="21"/>
        <v>24</v>
      </c>
      <c r="F1288" s="9">
        <v>3771.9999997643754</v>
      </c>
    </row>
    <row r="1289" spans="1:6" x14ac:dyDescent="0.3">
      <c r="A1289" t="s">
        <v>10</v>
      </c>
      <c r="B1289" s="14">
        <v>43511.436412037037</v>
      </c>
      <c r="C1289">
        <v>1</v>
      </c>
      <c r="D1289">
        <v>20</v>
      </c>
      <c r="E1289">
        <f t="shared" si="21"/>
        <v>17</v>
      </c>
      <c r="F1289" s="9">
        <v>4.000000306405127</v>
      </c>
    </row>
    <row r="1290" spans="1:6" x14ac:dyDescent="0.3">
      <c r="A1290" t="s">
        <v>10</v>
      </c>
      <c r="B1290" s="14">
        <v>43511.745972222219</v>
      </c>
      <c r="C1290">
        <v>6</v>
      </c>
      <c r="D1290">
        <v>20</v>
      </c>
      <c r="E1290">
        <f t="shared" si="21"/>
        <v>22</v>
      </c>
      <c r="F1290" s="9">
        <v>26745.999999716878</v>
      </c>
    </row>
    <row r="1291" spans="1:6" x14ac:dyDescent="0.3">
      <c r="A1291" t="s">
        <v>10</v>
      </c>
      <c r="B1291" s="14">
        <v>43512.184837962966</v>
      </c>
      <c r="C1291">
        <v>7</v>
      </c>
      <c r="D1291">
        <v>20</v>
      </c>
      <c r="E1291">
        <f t="shared" si="21"/>
        <v>23</v>
      </c>
      <c r="F1291" s="9">
        <v>37918.000000552274</v>
      </c>
    </row>
    <row r="1292" spans="1:6" x14ac:dyDescent="0.3">
      <c r="A1292" t="s">
        <v>10</v>
      </c>
      <c r="B1292" s="14">
        <v>43512.765428240738</v>
      </c>
      <c r="C1292">
        <v>5</v>
      </c>
      <c r="D1292">
        <v>20</v>
      </c>
      <c r="E1292">
        <f t="shared" si="21"/>
        <v>21</v>
      </c>
      <c r="F1292" s="9">
        <v>50162.99999949988</v>
      </c>
    </row>
    <row r="1293" spans="1:6" x14ac:dyDescent="0.3">
      <c r="A1293" t="s">
        <v>10</v>
      </c>
      <c r="B1293" s="14">
        <v>43513.191250000003</v>
      </c>
      <c r="C1293">
        <v>7</v>
      </c>
      <c r="D1293">
        <v>20</v>
      </c>
      <c r="E1293">
        <f t="shared" si="21"/>
        <v>23</v>
      </c>
      <c r="F1293" s="9">
        <v>36791.000000503846</v>
      </c>
    </row>
    <row r="1294" spans="1:6" x14ac:dyDescent="0.3">
      <c r="A1294" t="s">
        <v>10</v>
      </c>
      <c r="B1294" s="14">
        <v>43513.574664351851</v>
      </c>
      <c r="C1294">
        <v>7</v>
      </c>
      <c r="D1294">
        <v>20</v>
      </c>
      <c r="E1294">
        <f t="shared" si="21"/>
        <v>23</v>
      </c>
      <c r="F1294" s="9">
        <v>33126.999999582767</v>
      </c>
    </row>
    <row r="1295" spans="1:6" x14ac:dyDescent="0.3">
      <c r="A1295" t="s">
        <v>10</v>
      </c>
      <c r="B1295" s="14">
        <v>43513.583344907405</v>
      </c>
      <c r="C1295">
        <v>7</v>
      </c>
      <c r="D1295">
        <v>20</v>
      </c>
      <c r="E1295">
        <f t="shared" si="21"/>
        <v>23</v>
      </c>
      <c r="F1295" s="9">
        <v>749.99999993015081</v>
      </c>
    </row>
    <row r="1296" spans="1:6" x14ac:dyDescent="0.3">
      <c r="A1296" t="s">
        <v>10</v>
      </c>
      <c r="B1296" s="14">
        <v>43513.583379629628</v>
      </c>
      <c r="C1296">
        <v>1</v>
      </c>
      <c r="D1296">
        <v>20</v>
      </c>
      <c r="E1296">
        <f t="shared" si="21"/>
        <v>17</v>
      </c>
      <c r="F1296" s="9">
        <v>3.0000000726431608</v>
      </c>
    </row>
    <row r="1297" spans="1:6" x14ac:dyDescent="0.3">
      <c r="A1297" t="s">
        <v>10</v>
      </c>
      <c r="B1297" s="14">
        <v>43513.583414351851</v>
      </c>
      <c r="C1297">
        <v>1</v>
      </c>
      <c r="D1297">
        <v>20</v>
      </c>
      <c r="E1297">
        <f t="shared" si="21"/>
        <v>17</v>
      </c>
      <c r="F1297" s="9">
        <v>3.0000000726431608</v>
      </c>
    </row>
    <row r="1298" spans="1:6" x14ac:dyDescent="0.3">
      <c r="A1298" t="s">
        <v>10</v>
      </c>
      <c r="B1298" s="14">
        <v>43513.583449074074</v>
      </c>
      <c r="C1298">
        <v>1</v>
      </c>
      <c r="D1298">
        <v>20</v>
      </c>
      <c r="E1298">
        <f t="shared" si="21"/>
        <v>17</v>
      </c>
      <c r="F1298" s="9">
        <v>3.0000000726431608</v>
      </c>
    </row>
    <row r="1299" spans="1:6" x14ac:dyDescent="0.3">
      <c r="A1299" t="s">
        <v>10</v>
      </c>
      <c r="B1299" s="14">
        <v>43513.58734953704</v>
      </c>
      <c r="C1299">
        <v>7</v>
      </c>
      <c r="D1299">
        <v>20</v>
      </c>
      <c r="E1299">
        <f t="shared" si="21"/>
        <v>23</v>
      </c>
      <c r="F1299" s="9">
        <v>337.00000019744039</v>
      </c>
    </row>
    <row r="1300" spans="1:6" x14ac:dyDescent="0.3">
      <c r="A1300" t="s">
        <v>10</v>
      </c>
      <c r="B1300" s="14">
        <v>43513.615949074076</v>
      </c>
      <c r="C1300">
        <v>7</v>
      </c>
      <c r="D1300">
        <v>20</v>
      </c>
      <c r="E1300">
        <f t="shared" si="21"/>
        <v>23</v>
      </c>
      <c r="F1300" s="9">
        <v>2470.9999999031425</v>
      </c>
    </row>
    <row r="1301" spans="1:6" x14ac:dyDescent="0.3">
      <c r="A1301" t="s">
        <v>10</v>
      </c>
      <c r="B1301" s="14">
        <v>43513.618148148147</v>
      </c>
      <c r="C1301">
        <v>7</v>
      </c>
      <c r="D1301">
        <v>20</v>
      </c>
      <c r="E1301">
        <f t="shared" si="21"/>
        <v>23</v>
      </c>
      <c r="F1301" s="9">
        <v>189.99999978113919</v>
      </c>
    </row>
    <row r="1302" spans="1:6" x14ac:dyDescent="0.3">
      <c r="A1302" t="s">
        <v>10</v>
      </c>
      <c r="B1302" s="14">
        <v>43513.618680555555</v>
      </c>
      <c r="C1302">
        <v>7</v>
      </c>
      <c r="D1302">
        <v>20</v>
      </c>
      <c r="E1302">
        <f t="shared" si="21"/>
        <v>23</v>
      </c>
      <c r="F1302" s="9">
        <v>46.000000066123903</v>
      </c>
    </row>
    <row r="1303" spans="1:6" x14ac:dyDescent="0.3">
      <c r="A1303" t="s">
        <v>10</v>
      </c>
      <c r="B1303" s="14">
        <v>43513.618796296294</v>
      </c>
      <c r="C1303">
        <v>7</v>
      </c>
      <c r="D1303">
        <v>20</v>
      </c>
      <c r="E1303">
        <f t="shared" si="21"/>
        <v>23</v>
      </c>
      <c r="F1303" s="9">
        <v>9.9999998230487108</v>
      </c>
    </row>
    <row r="1304" spans="1:6" x14ac:dyDescent="0.3">
      <c r="A1304" t="s">
        <v>10</v>
      </c>
      <c r="B1304" s="14">
        <v>43513.618842592594</v>
      </c>
      <c r="C1304">
        <v>5</v>
      </c>
      <c r="D1304">
        <v>20</v>
      </c>
      <c r="E1304">
        <f t="shared" si="21"/>
        <v>21</v>
      </c>
      <c r="F1304" s="9">
        <v>4.000000306405127</v>
      </c>
    </row>
    <row r="1305" spans="1:6" x14ac:dyDescent="0.3">
      <c r="A1305" t="s">
        <v>10</v>
      </c>
      <c r="B1305" s="14">
        <v>43513.619803240741</v>
      </c>
      <c r="C1305">
        <v>7</v>
      </c>
      <c r="D1305">
        <v>20</v>
      </c>
      <c r="E1305">
        <f t="shared" si="21"/>
        <v>23</v>
      </c>
      <c r="F1305" s="9">
        <v>82.999999914318323</v>
      </c>
    </row>
    <row r="1306" spans="1:6" x14ac:dyDescent="0.3">
      <c r="A1306" t="s">
        <v>10</v>
      </c>
      <c r="B1306" s="14">
        <v>43513.621249999997</v>
      </c>
      <c r="C1306">
        <v>7</v>
      </c>
      <c r="D1306">
        <v>20</v>
      </c>
      <c r="E1306">
        <f t="shared" si="21"/>
        <v>23</v>
      </c>
      <c r="F1306" s="9">
        <v>124.9999996740371</v>
      </c>
    </row>
    <row r="1307" spans="1:6" x14ac:dyDescent="0.3">
      <c r="A1307" t="s">
        <v>10</v>
      </c>
      <c r="B1307" s="14">
        <v>43513.621365740742</v>
      </c>
      <c r="C1307">
        <v>7</v>
      </c>
      <c r="D1307">
        <v>20</v>
      </c>
      <c r="E1307">
        <f t="shared" si="21"/>
        <v>23</v>
      </c>
      <c r="F1307" s="9">
        <v>10.000000451691449</v>
      </c>
    </row>
    <row r="1308" spans="1:6" x14ac:dyDescent="0.3">
      <c r="A1308" t="s">
        <v>10</v>
      </c>
      <c r="B1308" s="14">
        <v>43513.688854166663</v>
      </c>
      <c r="C1308">
        <v>7</v>
      </c>
      <c r="D1308">
        <v>20</v>
      </c>
      <c r="E1308">
        <f t="shared" si="21"/>
        <v>23</v>
      </c>
      <c r="F1308" s="9">
        <v>5830.9999995399266</v>
      </c>
    </row>
    <row r="1309" spans="1:6" x14ac:dyDescent="0.3">
      <c r="A1309" t="s">
        <v>10</v>
      </c>
      <c r="B1309" s="14">
        <v>43513.68891203704</v>
      </c>
      <c r="C1309">
        <v>1</v>
      </c>
      <c r="D1309">
        <v>20</v>
      </c>
      <c r="E1309">
        <f t="shared" si="21"/>
        <v>17</v>
      </c>
      <c r="F1309" s="9">
        <v>5.0000005401670933</v>
      </c>
    </row>
    <row r="1310" spans="1:6" x14ac:dyDescent="0.3">
      <c r="A1310" t="s">
        <v>10</v>
      </c>
      <c r="B1310" s="14">
        <v>43513.846134259256</v>
      </c>
      <c r="C1310">
        <v>7</v>
      </c>
      <c r="D1310">
        <v>20</v>
      </c>
      <c r="E1310">
        <f t="shared" si="21"/>
        <v>23</v>
      </c>
      <c r="F1310" s="9">
        <v>13583.999999519438</v>
      </c>
    </row>
    <row r="1311" spans="1:6" x14ac:dyDescent="0.3">
      <c r="A1311" t="s">
        <v>10</v>
      </c>
      <c r="B1311" s="14">
        <v>43513.847187500003</v>
      </c>
      <c r="C1311">
        <v>7</v>
      </c>
      <c r="D1311">
        <v>20</v>
      </c>
      <c r="E1311">
        <f t="shared" si="21"/>
        <v>23</v>
      </c>
      <c r="F1311" s="9">
        <v>91.000000527128577</v>
      </c>
    </row>
    <row r="1312" spans="1:6" x14ac:dyDescent="0.3">
      <c r="A1312" t="s">
        <v>10</v>
      </c>
      <c r="B1312" s="14">
        <v>43513.864305555559</v>
      </c>
      <c r="C1312">
        <v>7</v>
      </c>
      <c r="D1312">
        <v>20</v>
      </c>
      <c r="E1312">
        <f t="shared" si="21"/>
        <v>23</v>
      </c>
      <c r="F1312" s="9">
        <v>1478.9999999804422</v>
      </c>
    </row>
    <row r="1313" spans="1:6" x14ac:dyDescent="0.3">
      <c r="A1313" t="s">
        <v>10</v>
      </c>
      <c r="B1313" s="14">
        <v>43514.123182870368</v>
      </c>
      <c r="C1313">
        <v>7</v>
      </c>
      <c r="D1313">
        <v>20</v>
      </c>
      <c r="E1313">
        <f t="shared" si="21"/>
        <v>23</v>
      </c>
      <c r="F1313" s="9">
        <v>22366.999999503605</v>
      </c>
    </row>
    <row r="1314" spans="1:6" x14ac:dyDescent="0.3">
      <c r="A1314" t="s">
        <v>10</v>
      </c>
      <c r="B1314" s="14">
        <v>43514.557743055557</v>
      </c>
      <c r="C1314">
        <v>7</v>
      </c>
      <c r="D1314">
        <v>20</v>
      </c>
      <c r="E1314">
        <f t="shared" si="21"/>
        <v>23</v>
      </c>
      <c r="F1314" s="9">
        <v>37546.000000345521</v>
      </c>
    </row>
    <row r="1315" spans="1:6" x14ac:dyDescent="0.3">
      <c r="A1315" t="s">
        <v>10</v>
      </c>
      <c r="B1315" s="14">
        <v>43514.557789351849</v>
      </c>
      <c r="C1315">
        <v>1</v>
      </c>
      <c r="D1315">
        <v>20</v>
      </c>
      <c r="E1315">
        <f t="shared" si="21"/>
        <v>17</v>
      </c>
      <c r="F1315" s="9">
        <v>3.9999996777623892</v>
      </c>
    </row>
    <row r="1316" spans="1:6" x14ac:dyDescent="0.3">
      <c r="A1316" t="s">
        <v>10</v>
      </c>
      <c r="B1316" s="14">
        <v>43514.557824074072</v>
      </c>
      <c r="C1316">
        <v>1</v>
      </c>
      <c r="D1316">
        <v>20</v>
      </c>
      <c r="E1316">
        <f t="shared" si="21"/>
        <v>17</v>
      </c>
      <c r="F1316" s="9">
        <v>3.0000000726431608</v>
      </c>
    </row>
    <row r="1317" spans="1:6" x14ac:dyDescent="0.3">
      <c r="A1317" t="s">
        <v>10</v>
      </c>
      <c r="B1317" s="14">
        <v>43514.605810185189</v>
      </c>
      <c r="C1317">
        <v>7</v>
      </c>
      <c r="D1317">
        <v>20</v>
      </c>
      <c r="E1317">
        <f t="shared" si="21"/>
        <v>23</v>
      </c>
      <c r="F1317" s="9">
        <v>4146.0000004386529</v>
      </c>
    </row>
    <row r="1318" spans="1:6" x14ac:dyDescent="0.3">
      <c r="A1318" t="s">
        <v>10</v>
      </c>
      <c r="B1318" s="14">
        <v>43514.71020833333</v>
      </c>
      <c r="C1318">
        <v>6</v>
      </c>
      <c r="D1318">
        <v>20</v>
      </c>
      <c r="E1318">
        <f t="shared" si="21"/>
        <v>22</v>
      </c>
      <c r="F1318" s="9">
        <v>9019.9999994365498</v>
      </c>
    </row>
    <row r="1319" spans="1:6" x14ac:dyDescent="0.3">
      <c r="A1319" t="s">
        <v>10</v>
      </c>
      <c r="B1319" s="14">
        <v>43514.71025462963</v>
      </c>
      <c r="C1319">
        <v>1</v>
      </c>
      <c r="D1319">
        <v>20</v>
      </c>
      <c r="E1319">
        <f t="shared" si="21"/>
        <v>17</v>
      </c>
      <c r="F1319" s="9">
        <v>4.000000306405127</v>
      </c>
    </row>
    <row r="1320" spans="1:6" x14ac:dyDescent="0.3">
      <c r="A1320" t="s">
        <v>10</v>
      </c>
      <c r="B1320" s="14">
        <v>43514.710289351853</v>
      </c>
      <c r="C1320">
        <v>1</v>
      </c>
      <c r="D1320">
        <v>20</v>
      </c>
      <c r="E1320">
        <f t="shared" si="21"/>
        <v>17</v>
      </c>
      <c r="F1320" s="9">
        <v>3.0000000726431608</v>
      </c>
    </row>
    <row r="1321" spans="1:6" x14ac:dyDescent="0.3">
      <c r="A1321" t="s">
        <v>10</v>
      </c>
      <c r="B1321" s="14">
        <v>43515.156053240738</v>
      </c>
      <c r="C1321">
        <v>8</v>
      </c>
      <c r="D1321">
        <v>20</v>
      </c>
      <c r="E1321">
        <f t="shared" si="21"/>
        <v>24</v>
      </c>
      <c r="F1321" s="9">
        <v>38513.999999687076</v>
      </c>
    </row>
    <row r="1322" spans="1:6" x14ac:dyDescent="0.3">
      <c r="A1322" t="s">
        <v>10</v>
      </c>
      <c r="B1322" s="14">
        <v>43515.156099537038</v>
      </c>
      <c r="C1322">
        <v>3</v>
      </c>
      <c r="D1322">
        <v>20</v>
      </c>
      <c r="E1322">
        <f t="shared" si="21"/>
        <v>19</v>
      </c>
      <c r="F1322" s="9">
        <v>4.000000306405127</v>
      </c>
    </row>
    <row r="1323" spans="1:6" x14ac:dyDescent="0.3">
      <c r="A1323" t="s">
        <v>10</v>
      </c>
      <c r="B1323" s="14">
        <v>43515.156134259261</v>
      </c>
      <c r="C1323">
        <v>2</v>
      </c>
      <c r="D1323">
        <v>20</v>
      </c>
      <c r="E1323">
        <f t="shared" si="21"/>
        <v>18</v>
      </c>
      <c r="F1323" s="9">
        <v>3.0000000726431608</v>
      </c>
    </row>
    <row r="1324" spans="1:6" x14ac:dyDescent="0.3">
      <c r="A1324" t="s">
        <v>10</v>
      </c>
      <c r="B1324" s="14">
        <v>43515.156168981484</v>
      </c>
      <c r="C1324">
        <v>1</v>
      </c>
      <c r="D1324">
        <v>20</v>
      </c>
      <c r="E1324">
        <f t="shared" si="21"/>
        <v>17</v>
      </c>
      <c r="F1324" s="9">
        <v>3.0000000726431608</v>
      </c>
    </row>
    <row r="1325" spans="1:6" x14ac:dyDescent="0.3">
      <c r="A1325" t="s">
        <v>10</v>
      </c>
      <c r="B1325" s="14">
        <v>43515.337291666663</v>
      </c>
      <c r="C1325">
        <v>8</v>
      </c>
      <c r="D1325">
        <v>20</v>
      </c>
      <c r="E1325">
        <f t="shared" si="21"/>
        <v>24</v>
      </c>
      <c r="F1325" s="9">
        <v>15648.999999440275</v>
      </c>
    </row>
    <row r="1326" spans="1:6" x14ac:dyDescent="0.3">
      <c r="A1326" t="s">
        <v>10</v>
      </c>
      <c r="B1326" s="14">
        <v>43515.337337962963</v>
      </c>
      <c r="C1326">
        <v>2</v>
      </c>
      <c r="D1326">
        <v>20</v>
      </c>
      <c r="E1326">
        <f t="shared" si="21"/>
        <v>18</v>
      </c>
      <c r="F1326" s="9">
        <v>4.000000306405127</v>
      </c>
    </row>
    <row r="1327" spans="1:6" x14ac:dyDescent="0.3">
      <c r="A1327" t="s">
        <v>10</v>
      </c>
      <c r="B1327" s="14">
        <v>43515.534074074072</v>
      </c>
      <c r="C1327">
        <v>8</v>
      </c>
      <c r="D1327">
        <v>20</v>
      </c>
      <c r="E1327">
        <f t="shared" si="21"/>
        <v>24</v>
      </c>
      <c r="F1327" s="9">
        <v>16997.999999835156</v>
      </c>
    </row>
    <row r="1328" spans="1:6" x14ac:dyDescent="0.3">
      <c r="A1328" t="s">
        <v>10</v>
      </c>
      <c r="B1328" s="14">
        <v>43515.947337962964</v>
      </c>
      <c r="C1328">
        <v>8</v>
      </c>
      <c r="D1328">
        <v>20</v>
      </c>
      <c r="E1328">
        <f t="shared" si="21"/>
        <v>24</v>
      </c>
      <c r="F1328" s="9">
        <v>35706.000000215136</v>
      </c>
    </row>
    <row r="1329" spans="1:6" x14ac:dyDescent="0.3">
      <c r="A1329" t="s">
        <v>10</v>
      </c>
      <c r="B1329" s="14">
        <v>43515.947384259256</v>
      </c>
      <c r="C1329">
        <v>1</v>
      </c>
      <c r="D1329">
        <v>20</v>
      </c>
      <c r="E1329">
        <f t="shared" si="21"/>
        <v>17</v>
      </c>
      <c r="F1329" s="9">
        <v>3.9999996777623892</v>
      </c>
    </row>
    <row r="1330" spans="1:6" x14ac:dyDescent="0.3">
      <c r="A1330" t="s">
        <v>10</v>
      </c>
      <c r="B1330" s="14">
        <v>43516.174490740741</v>
      </c>
      <c r="C1330">
        <v>7</v>
      </c>
      <c r="D1330">
        <v>20</v>
      </c>
      <c r="E1330">
        <f t="shared" si="21"/>
        <v>23</v>
      </c>
      <c r="F1330" s="9">
        <v>19622.000000299886</v>
      </c>
    </row>
    <row r="1331" spans="1:6" x14ac:dyDescent="0.3">
      <c r="A1331" t="s">
        <v>10</v>
      </c>
      <c r="B1331" s="14">
        <v>43516.174537037034</v>
      </c>
      <c r="C1331">
        <v>1</v>
      </c>
      <c r="D1331">
        <v>20</v>
      </c>
      <c r="E1331">
        <f t="shared" si="21"/>
        <v>17</v>
      </c>
      <c r="F1331" s="9">
        <v>3.9999996777623892</v>
      </c>
    </row>
    <row r="1332" spans="1:6" x14ac:dyDescent="0.3">
      <c r="A1332" t="s">
        <v>10</v>
      </c>
      <c r="B1332" s="14">
        <v>43516.434652777774</v>
      </c>
      <c r="C1332">
        <v>8</v>
      </c>
      <c r="D1332">
        <v>20</v>
      </c>
      <c r="E1332">
        <f t="shared" si="21"/>
        <v>24</v>
      </c>
      <c r="F1332" s="9">
        <v>22473.999999999069</v>
      </c>
    </row>
    <row r="1333" spans="1:6" x14ac:dyDescent="0.3">
      <c r="A1333" t="s">
        <v>10</v>
      </c>
      <c r="B1333" s="14">
        <v>43516.434699074074</v>
      </c>
      <c r="C1333">
        <v>2</v>
      </c>
      <c r="D1333">
        <v>20</v>
      </c>
      <c r="E1333">
        <f t="shared" si="21"/>
        <v>18</v>
      </c>
      <c r="F1333" s="9">
        <v>4.000000306405127</v>
      </c>
    </row>
    <row r="1334" spans="1:6" x14ac:dyDescent="0.3">
      <c r="A1334" t="s">
        <v>10</v>
      </c>
      <c r="B1334" s="14">
        <v>43516.70590277778</v>
      </c>
      <c r="C1334">
        <v>8</v>
      </c>
      <c r="D1334">
        <v>20</v>
      </c>
      <c r="E1334">
        <f t="shared" si="21"/>
        <v>24</v>
      </c>
      <c r="F1334" s="9">
        <v>23432.000000146218</v>
      </c>
    </row>
    <row r="1335" spans="1:6" x14ac:dyDescent="0.3">
      <c r="A1335" t="s">
        <v>10</v>
      </c>
      <c r="B1335" s="14">
        <v>43516.705960648149</v>
      </c>
      <c r="C1335">
        <v>3</v>
      </c>
      <c r="D1335">
        <v>20</v>
      </c>
      <c r="E1335">
        <f t="shared" si="21"/>
        <v>19</v>
      </c>
      <c r="F1335" s="9">
        <v>4.9999999115243554</v>
      </c>
    </row>
    <row r="1336" spans="1:6" x14ac:dyDescent="0.3">
      <c r="A1336" t="s">
        <v>10</v>
      </c>
      <c r="B1336" s="14">
        <v>43516.705995370372</v>
      </c>
      <c r="C1336">
        <v>1</v>
      </c>
      <c r="D1336">
        <v>20</v>
      </c>
      <c r="E1336">
        <f t="shared" si="21"/>
        <v>17</v>
      </c>
      <c r="F1336" s="9">
        <v>3.0000000726431608</v>
      </c>
    </row>
    <row r="1337" spans="1:6" x14ac:dyDescent="0.3">
      <c r="A1337" t="s">
        <v>10</v>
      </c>
      <c r="B1337" s="14">
        <v>43517.045613425929</v>
      </c>
      <c r="C1337">
        <v>6</v>
      </c>
      <c r="D1337">
        <v>20</v>
      </c>
      <c r="E1337">
        <f t="shared" si="21"/>
        <v>22</v>
      </c>
      <c r="F1337" s="9">
        <v>29343.000000156462</v>
      </c>
    </row>
    <row r="1338" spans="1:6" x14ac:dyDescent="0.3">
      <c r="A1338" t="s">
        <v>10</v>
      </c>
      <c r="B1338" s="14">
        <v>43517.576550925929</v>
      </c>
      <c r="C1338">
        <v>5</v>
      </c>
      <c r="D1338">
        <v>20</v>
      </c>
      <c r="E1338">
        <f t="shared" si="21"/>
        <v>21</v>
      </c>
      <c r="F1338" s="9">
        <v>45872.999999974854</v>
      </c>
    </row>
    <row r="1339" spans="1:6" x14ac:dyDescent="0.3">
      <c r="A1339" t="s">
        <v>10</v>
      </c>
      <c r="B1339" s="14">
        <v>43518.199050925927</v>
      </c>
      <c r="C1339">
        <v>8</v>
      </c>
      <c r="D1339">
        <v>20</v>
      </c>
      <c r="E1339">
        <f t="shared" si="21"/>
        <v>24</v>
      </c>
      <c r="F1339" s="9">
        <v>53783.999999798834</v>
      </c>
    </row>
    <row r="1340" spans="1:6" x14ac:dyDescent="0.3">
      <c r="A1340" t="s">
        <v>10</v>
      </c>
      <c r="B1340" s="14">
        <v>43518.199108796296</v>
      </c>
      <c r="C1340">
        <v>2</v>
      </c>
      <c r="D1340">
        <v>20</v>
      </c>
      <c r="E1340">
        <f t="shared" si="21"/>
        <v>18</v>
      </c>
      <c r="F1340" s="9">
        <v>4.9999999115243554</v>
      </c>
    </row>
    <row r="1341" spans="1:6" x14ac:dyDescent="0.3">
      <c r="A1341" t="s">
        <v>10</v>
      </c>
      <c r="B1341" s="14">
        <v>43518.199143518519</v>
      </c>
      <c r="C1341">
        <v>1</v>
      </c>
      <c r="D1341">
        <v>20</v>
      </c>
      <c r="E1341">
        <f t="shared" si="21"/>
        <v>17</v>
      </c>
      <c r="F1341" s="9">
        <v>3.0000000726431608</v>
      </c>
    </row>
    <row r="1342" spans="1:6" x14ac:dyDescent="0.3">
      <c r="A1342" t="s">
        <v>10</v>
      </c>
      <c r="B1342" s="14">
        <v>43518.462245370371</v>
      </c>
      <c r="C1342">
        <v>5</v>
      </c>
      <c r="D1342">
        <v>20</v>
      </c>
      <c r="E1342">
        <f t="shared" si="21"/>
        <v>21</v>
      </c>
      <c r="F1342" s="9">
        <v>22731.999999959953</v>
      </c>
    </row>
    <row r="1343" spans="1:6" x14ac:dyDescent="0.3">
      <c r="A1343" t="s">
        <v>10</v>
      </c>
      <c r="B1343" s="14">
        <v>43518.627951388888</v>
      </c>
      <c r="C1343">
        <v>8</v>
      </c>
      <c r="D1343">
        <v>20</v>
      </c>
      <c r="E1343">
        <f t="shared" si="21"/>
        <v>24</v>
      </c>
      <c r="F1343" s="9">
        <v>14316.999999876134</v>
      </c>
    </row>
    <row r="1344" spans="1:6" x14ac:dyDescent="0.3">
      <c r="A1344" t="s">
        <v>10</v>
      </c>
      <c r="B1344" s="14">
        <v>43518.627997685187</v>
      </c>
      <c r="C1344">
        <v>1</v>
      </c>
      <c r="D1344">
        <v>20</v>
      </c>
      <c r="E1344">
        <f t="shared" si="21"/>
        <v>17</v>
      </c>
      <c r="F1344" s="9">
        <v>4.000000306405127</v>
      </c>
    </row>
    <row r="1345" spans="1:6" x14ac:dyDescent="0.3">
      <c r="A1345" t="s">
        <v>10</v>
      </c>
      <c r="B1345" s="14">
        <v>43518.628032407411</v>
      </c>
      <c r="C1345">
        <v>1</v>
      </c>
      <c r="D1345">
        <v>20</v>
      </c>
      <c r="E1345">
        <f t="shared" si="21"/>
        <v>17</v>
      </c>
      <c r="F1345" s="9">
        <v>3.0000000726431608</v>
      </c>
    </row>
    <row r="1346" spans="1:6" x14ac:dyDescent="0.3">
      <c r="A1346" t="s">
        <v>10</v>
      </c>
      <c r="B1346" s="14">
        <v>43519.212129629632</v>
      </c>
      <c r="C1346">
        <v>8</v>
      </c>
      <c r="D1346">
        <v>20</v>
      </c>
      <c r="E1346">
        <f t="shared" ref="E1346:E1409" si="22">D1346-4+C1346</f>
        <v>24</v>
      </c>
      <c r="F1346" s="9">
        <v>50465.999999921769</v>
      </c>
    </row>
    <row r="1347" spans="1:6" x14ac:dyDescent="0.3">
      <c r="A1347" t="s">
        <v>10</v>
      </c>
      <c r="B1347" s="14">
        <v>43519.891701388886</v>
      </c>
      <c r="C1347">
        <v>8</v>
      </c>
      <c r="D1347">
        <v>20</v>
      </c>
      <c r="E1347">
        <f t="shared" si="22"/>
        <v>24</v>
      </c>
      <c r="F1347" s="9">
        <v>58714.999999548309</v>
      </c>
    </row>
    <row r="1348" spans="1:6" x14ac:dyDescent="0.3">
      <c r="A1348" t="s">
        <v>10</v>
      </c>
      <c r="B1348" s="14">
        <v>43519.891759259262</v>
      </c>
      <c r="C1348">
        <v>1</v>
      </c>
      <c r="D1348">
        <v>20</v>
      </c>
      <c r="E1348">
        <f t="shared" si="22"/>
        <v>17</v>
      </c>
      <c r="F1348" s="9">
        <v>5.0000005401670933</v>
      </c>
    </row>
    <row r="1349" spans="1:6" x14ac:dyDescent="0.3">
      <c r="A1349" t="s">
        <v>10</v>
      </c>
      <c r="B1349" s="14">
        <v>43519.891793981478</v>
      </c>
      <c r="C1349">
        <v>1</v>
      </c>
      <c r="D1349">
        <v>20</v>
      </c>
      <c r="E1349">
        <f t="shared" si="22"/>
        <v>17</v>
      </c>
      <c r="F1349" s="9">
        <v>2.999999444000423</v>
      </c>
    </row>
    <row r="1350" spans="1:6" x14ac:dyDescent="0.3">
      <c r="A1350" t="s">
        <v>10</v>
      </c>
      <c r="B1350" s="14">
        <v>43520.181956018518</v>
      </c>
      <c r="C1350">
        <v>8</v>
      </c>
      <c r="D1350">
        <v>20</v>
      </c>
      <c r="E1350">
        <f t="shared" si="22"/>
        <v>24</v>
      </c>
      <c r="F1350" s="9">
        <v>25070.000000204891</v>
      </c>
    </row>
    <row r="1351" spans="1:6" x14ac:dyDescent="0.3">
      <c r="A1351" t="s">
        <v>10</v>
      </c>
      <c r="B1351" s="14">
        <v>43520.182002314818</v>
      </c>
      <c r="C1351">
        <v>1</v>
      </c>
      <c r="D1351">
        <v>20</v>
      </c>
      <c r="E1351">
        <f t="shared" si="22"/>
        <v>17</v>
      </c>
      <c r="F1351" s="9">
        <v>4.000000306405127</v>
      </c>
    </row>
    <row r="1352" spans="1:6" x14ac:dyDescent="0.3">
      <c r="A1352" t="s">
        <v>10</v>
      </c>
      <c r="B1352" s="14">
        <v>43520.182037037041</v>
      </c>
      <c r="C1352">
        <v>1</v>
      </c>
      <c r="D1352">
        <v>20</v>
      </c>
      <c r="E1352">
        <f t="shared" si="22"/>
        <v>17</v>
      </c>
      <c r="F1352" s="9">
        <v>3.0000000726431608</v>
      </c>
    </row>
    <row r="1353" spans="1:6" x14ac:dyDescent="0.3">
      <c r="A1353" t="s">
        <v>10</v>
      </c>
      <c r="B1353" s="14">
        <v>43520.182071759256</v>
      </c>
      <c r="C1353">
        <v>1</v>
      </c>
      <c r="D1353">
        <v>20</v>
      </c>
      <c r="E1353">
        <f t="shared" si="22"/>
        <v>17</v>
      </c>
      <c r="F1353" s="9">
        <v>2.999999444000423</v>
      </c>
    </row>
    <row r="1354" spans="1:6" x14ac:dyDescent="0.3">
      <c r="A1354" t="s">
        <v>10</v>
      </c>
      <c r="B1354" s="14">
        <v>43520.183391203704</v>
      </c>
      <c r="C1354">
        <v>7</v>
      </c>
      <c r="D1354">
        <v>20</v>
      </c>
      <c r="E1354">
        <f t="shared" si="22"/>
        <v>23</v>
      </c>
      <c r="F1354" s="9">
        <v>114.00000024586916</v>
      </c>
    </row>
    <row r="1355" spans="1:6" x14ac:dyDescent="0.3">
      <c r="A1355" t="s">
        <v>10</v>
      </c>
      <c r="B1355" s="14">
        <v>43520.183425925927</v>
      </c>
      <c r="C1355">
        <v>2</v>
      </c>
      <c r="D1355">
        <v>20</v>
      </c>
      <c r="E1355">
        <f t="shared" si="22"/>
        <v>18</v>
      </c>
      <c r="F1355" s="9">
        <v>3.0000000726431608</v>
      </c>
    </row>
    <row r="1356" spans="1:6" x14ac:dyDescent="0.3">
      <c r="A1356" t="s">
        <v>10</v>
      </c>
      <c r="B1356" s="14">
        <v>43520.61482638889</v>
      </c>
      <c r="C1356">
        <v>8</v>
      </c>
      <c r="D1356">
        <v>20</v>
      </c>
      <c r="E1356">
        <f t="shared" si="22"/>
        <v>24</v>
      </c>
      <c r="F1356" s="9">
        <v>37273.00000002142</v>
      </c>
    </row>
    <row r="1357" spans="1:6" x14ac:dyDescent="0.3">
      <c r="A1357" t="s">
        <v>10</v>
      </c>
      <c r="B1357" s="14">
        <v>43520.614872685182</v>
      </c>
      <c r="C1357">
        <v>1</v>
      </c>
      <c r="D1357">
        <v>20</v>
      </c>
      <c r="E1357">
        <f t="shared" si="22"/>
        <v>17</v>
      </c>
      <c r="F1357" s="9">
        <v>3.9999996777623892</v>
      </c>
    </row>
    <row r="1358" spans="1:6" x14ac:dyDescent="0.3">
      <c r="A1358" t="s">
        <v>10</v>
      </c>
      <c r="B1358" s="14">
        <v>43521.09412037037</v>
      </c>
      <c r="C1358">
        <v>8</v>
      </c>
      <c r="D1358">
        <v>20</v>
      </c>
      <c r="E1358">
        <f t="shared" si="22"/>
        <v>24</v>
      </c>
      <c r="F1358" s="9">
        <v>41407.000000169501</v>
      </c>
    </row>
    <row r="1359" spans="1:6" x14ac:dyDescent="0.3">
      <c r="A1359" t="s">
        <v>10</v>
      </c>
      <c r="B1359" s="14">
        <v>43521.094178240739</v>
      </c>
      <c r="C1359">
        <v>1</v>
      </c>
      <c r="D1359">
        <v>20</v>
      </c>
      <c r="E1359">
        <f t="shared" si="22"/>
        <v>17</v>
      </c>
      <c r="F1359" s="9">
        <v>4.9999999115243554</v>
      </c>
    </row>
    <row r="1360" spans="1:6" x14ac:dyDescent="0.3">
      <c r="A1360" t="s">
        <v>10</v>
      </c>
      <c r="B1360" s="14">
        <v>43521.637835648151</v>
      </c>
      <c r="C1360">
        <v>8</v>
      </c>
      <c r="D1360">
        <v>20</v>
      </c>
      <c r="E1360">
        <f t="shared" si="22"/>
        <v>24</v>
      </c>
      <c r="F1360" s="9">
        <v>46972.000000393018</v>
      </c>
    </row>
    <row r="1361" spans="1:6" x14ac:dyDescent="0.3">
      <c r="A1361" t="s">
        <v>10</v>
      </c>
      <c r="B1361" s="14">
        <v>43522.163865740738</v>
      </c>
      <c r="C1361">
        <v>8</v>
      </c>
      <c r="D1361">
        <v>20</v>
      </c>
      <c r="E1361">
        <f t="shared" si="22"/>
        <v>24</v>
      </c>
      <c r="F1361" s="9">
        <v>45448.99999955669</v>
      </c>
    </row>
    <row r="1362" spans="1:6" x14ac:dyDescent="0.3">
      <c r="A1362" t="s">
        <v>10</v>
      </c>
      <c r="B1362" s="14">
        <v>43522.212997685187</v>
      </c>
      <c r="C1362">
        <v>7</v>
      </c>
      <c r="D1362">
        <v>20</v>
      </c>
      <c r="E1362">
        <f t="shared" si="22"/>
        <v>23</v>
      </c>
      <c r="F1362" s="9">
        <v>4245.0000003213063</v>
      </c>
    </row>
    <row r="1363" spans="1:6" x14ac:dyDescent="0.3">
      <c r="A1363" t="s">
        <v>10</v>
      </c>
      <c r="B1363" s="14">
        <v>43522.311006944445</v>
      </c>
      <c r="C1363">
        <v>5</v>
      </c>
      <c r="D1363">
        <v>20</v>
      </c>
      <c r="E1363">
        <f t="shared" si="22"/>
        <v>21</v>
      </c>
      <c r="F1363" s="9">
        <v>8467.9999999003485</v>
      </c>
    </row>
    <row r="1364" spans="1:6" x14ac:dyDescent="0.3">
      <c r="A1364" t="s">
        <v>10</v>
      </c>
      <c r="B1364" s="14">
        <v>43522.338576388887</v>
      </c>
      <c r="C1364">
        <v>8</v>
      </c>
      <c r="D1364">
        <v>20</v>
      </c>
      <c r="E1364">
        <f t="shared" si="22"/>
        <v>24</v>
      </c>
      <c r="F1364" s="9">
        <v>2381.9999998435378</v>
      </c>
    </row>
    <row r="1365" spans="1:6" x14ac:dyDescent="0.3">
      <c r="A1365" t="s">
        <v>10</v>
      </c>
      <c r="B1365" s="14">
        <v>43522.41815972222</v>
      </c>
      <c r="C1365">
        <v>8</v>
      </c>
      <c r="D1365">
        <v>20</v>
      </c>
      <c r="E1365">
        <f t="shared" si="22"/>
        <v>24</v>
      </c>
      <c r="F1365" s="9">
        <v>6875.9999999077991</v>
      </c>
    </row>
    <row r="1366" spans="1:6" x14ac:dyDescent="0.3">
      <c r="A1366" t="s">
        <v>10</v>
      </c>
      <c r="B1366" s="14">
        <v>43522.4221412037</v>
      </c>
      <c r="C1366">
        <v>8</v>
      </c>
      <c r="D1366">
        <v>20</v>
      </c>
      <c r="E1366">
        <f t="shared" si="22"/>
        <v>24</v>
      </c>
      <c r="F1366" s="9">
        <v>343.99999994784594</v>
      </c>
    </row>
    <row r="1367" spans="1:6" x14ac:dyDescent="0.3">
      <c r="A1367" t="s">
        <v>10</v>
      </c>
      <c r="B1367" s="14">
        <v>43522.428333333337</v>
      </c>
      <c r="C1367">
        <v>8</v>
      </c>
      <c r="D1367">
        <v>20</v>
      </c>
      <c r="E1367">
        <f t="shared" si="22"/>
        <v>24</v>
      </c>
      <c r="F1367" s="9">
        <v>535.00000059138983</v>
      </c>
    </row>
    <row r="1368" spans="1:6" x14ac:dyDescent="0.3">
      <c r="A1368" t="s">
        <v>10</v>
      </c>
      <c r="B1368" s="14">
        <v>43522.432291666664</v>
      </c>
      <c r="C1368">
        <v>8</v>
      </c>
      <c r="D1368">
        <v>20</v>
      </c>
      <c r="E1368">
        <f t="shared" si="22"/>
        <v>24</v>
      </c>
      <c r="F1368" s="9">
        <v>341.999999480322</v>
      </c>
    </row>
    <row r="1369" spans="1:6" x14ac:dyDescent="0.3">
      <c r="A1369" t="s">
        <v>10</v>
      </c>
      <c r="B1369" s="14">
        <v>43522.451944444445</v>
      </c>
      <c r="C1369">
        <v>8</v>
      </c>
      <c r="D1369">
        <v>20</v>
      </c>
      <c r="E1369">
        <f t="shared" si="22"/>
        <v>24</v>
      </c>
      <c r="F1369" s="9">
        <v>1698.0000002542511</v>
      </c>
    </row>
    <row r="1370" spans="1:6" x14ac:dyDescent="0.3">
      <c r="A1370" t="s">
        <v>10</v>
      </c>
      <c r="B1370" s="14">
        <v>43522.472939814812</v>
      </c>
      <c r="C1370">
        <v>8</v>
      </c>
      <c r="D1370">
        <v>20</v>
      </c>
      <c r="E1370">
        <f t="shared" si="22"/>
        <v>24</v>
      </c>
      <c r="F1370" s="9">
        <v>1813.9999997103587</v>
      </c>
    </row>
    <row r="1371" spans="1:6" x14ac:dyDescent="0.3">
      <c r="A1371" t="s">
        <v>10</v>
      </c>
      <c r="B1371" s="14">
        <v>43522.520520833335</v>
      </c>
      <c r="C1371">
        <v>8</v>
      </c>
      <c r="D1371">
        <v>20</v>
      </c>
      <c r="E1371">
        <f t="shared" si="22"/>
        <v>24</v>
      </c>
      <c r="F1371" s="9">
        <v>4111.0000004293397</v>
      </c>
    </row>
    <row r="1372" spans="1:6" x14ac:dyDescent="0.3">
      <c r="A1372" t="s">
        <v>10</v>
      </c>
      <c r="B1372" s="14">
        <v>43522.92800925926</v>
      </c>
      <c r="C1372">
        <v>7</v>
      </c>
      <c r="D1372">
        <v>20</v>
      </c>
      <c r="E1372">
        <f t="shared" si="22"/>
        <v>23</v>
      </c>
      <c r="F1372" s="9">
        <v>35206.999999866821</v>
      </c>
    </row>
    <row r="1373" spans="1:6" x14ac:dyDescent="0.3">
      <c r="A1373" t="s">
        <v>10</v>
      </c>
      <c r="B1373" s="14">
        <v>43523.396481481483</v>
      </c>
      <c r="C1373">
        <v>8</v>
      </c>
      <c r="D1373">
        <v>20</v>
      </c>
      <c r="E1373">
        <f t="shared" si="22"/>
        <v>24</v>
      </c>
      <c r="F1373" s="9">
        <v>40476.000000047497</v>
      </c>
    </row>
    <row r="1374" spans="1:6" x14ac:dyDescent="0.3">
      <c r="A1374" t="s">
        <v>10</v>
      </c>
      <c r="B1374" s="14">
        <v>43524.128611111111</v>
      </c>
      <c r="C1374">
        <v>6</v>
      </c>
      <c r="D1374">
        <v>20</v>
      </c>
      <c r="E1374">
        <f t="shared" si="22"/>
        <v>22</v>
      </c>
      <c r="F1374" s="9">
        <v>63255.999999912456</v>
      </c>
    </row>
    <row r="1375" spans="1:6" x14ac:dyDescent="0.3">
      <c r="A1375" t="s">
        <v>10</v>
      </c>
      <c r="B1375" s="14">
        <v>43524.760648148149</v>
      </c>
      <c r="C1375">
        <v>6</v>
      </c>
      <c r="D1375">
        <v>20</v>
      </c>
      <c r="E1375">
        <f t="shared" si="22"/>
        <v>22</v>
      </c>
      <c r="F1375" s="9">
        <v>54608.000000054017</v>
      </c>
    </row>
    <row r="1376" spans="1:6" x14ac:dyDescent="0.3">
      <c r="A1376" t="s">
        <v>10</v>
      </c>
      <c r="B1376" s="14">
        <v>43524.795439814814</v>
      </c>
      <c r="C1376">
        <v>6</v>
      </c>
      <c r="D1376">
        <v>20</v>
      </c>
      <c r="E1376">
        <f t="shared" si="22"/>
        <v>22</v>
      </c>
      <c r="F1376" s="9">
        <v>3005.9999998658895</v>
      </c>
    </row>
    <row r="1377" spans="1:6" x14ac:dyDescent="0.3">
      <c r="A1377" t="s">
        <v>10</v>
      </c>
      <c r="B1377" s="14">
        <v>43525.391921296294</v>
      </c>
      <c r="C1377">
        <v>8</v>
      </c>
      <c r="D1377">
        <v>20</v>
      </c>
      <c r="E1377">
        <f t="shared" si="22"/>
        <v>24</v>
      </c>
      <c r="F1377" s="9">
        <v>51535.999999847263</v>
      </c>
    </row>
    <row r="1378" spans="1:6" x14ac:dyDescent="0.3">
      <c r="A1378" t="s">
        <v>10</v>
      </c>
      <c r="B1378" s="14">
        <v>43525.435231481482</v>
      </c>
      <c r="C1378">
        <v>1</v>
      </c>
      <c r="D1378">
        <v>20</v>
      </c>
      <c r="E1378">
        <f t="shared" si="22"/>
        <v>17</v>
      </c>
      <c r="F1378" s="9">
        <v>3742.0000002952293</v>
      </c>
    </row>
    <row r="1379" spans="1:6" x14ac:dyDescent="0.3">
      <c r="A1379" t="s">
        <v>10</v>
      </c>
      <c r="B1379" s="14">
        <v>43525.90425925926</v>
      </c>
      <c r="C1379">
        <v>3</v>
      </c>
      <c r="D1379">
        <v>20</v>
      </c>
      <c r="E1379">
        <f t="shared" si="22"/>
        <v>19</v>
      </c>
      <c r="F1379" s="9">
        <v>40523.999999952503</v>
      </c>
    </row>
    <row r="1380" spans="1:6" x14ac:dyDescent="0.3">
      <c r="A1380" t="s">
        <v>10</v>
      </c>
      <c r="B1380" s="14">
        <v>43526.068229166667</v>
      </c>
      <c r="C1380">
        <v>8</v>
      </c>
      <c r="D1380">
        <v>20</v>
      </c>
      <c r="E1380">
        <f t="shared" si="22"/>
        <v>24</v>
      </c>
      <c r="F1380" s="9">
        <v>14167.000000015832</v>
      </c>
    </row>
    <row r="1381" spans="1:6" x14ac:dyDescent="0.3">
      <c r="A1381" t="s">
        <v>10</v>
      </c>
      <c r="B1381" s="14">
        <v>43526.890520833331</v>
      </c>
      <c r="C1381">
        <v>8</v>
      </c>
      <c r="D1381">
        <v>20</v>
      </c>
      <c r="E1381">
        <f t="shared" si="22"/>
        <v>24</v>
      </c>
      <c r="F1381" s="9">
        <v>71045.999999740161</v>
      </c>
    </row>
    <row r="1382" spans="1:6" x14ac:dyDescent="0.3">
      <c r="A1382" t="s">
        <v>10</v>
      </c>
      <c r="B1382" s="14">
        <v>43527.377789351849</v>
      </c>
      <c r="C1382">
        <v>6</v>
      </c>
      <c r="D1382">
        <v>20</v>
      </c>
      <c r="E1382">
        <f t="shared" si="22"/>
        <v>22</v>
      </c>
      <c r="F1382" s="9">
        <v>42099.999999976717</v>
      </c>
    </row>
    <row r="1383" spans="1:6" x14ac:dyDescent="0.3">
      <c r="A1383" t="s">
        <v>10</v>
      </c>
      <c r="B1383" s="14">
        <v>43527.377835648149</v>
      </c>
      <c r="C1383">
        <v>2</v>
      </c>
      <c r="D1383">
        <v>20</v>
      </c>
      <c r="E1383">
        <f t="shared" si="22"/>
        <v>18</v>
      </c>
      <c r="F1383" s="9">
        <v>4.000000306405127</v>
      </c>
    </row>
    <row r="1384" spans="1:6" x14ac:dyDescent="0.3">
      <c r="A1384" t="s">
        <v>10</v>
      </c>
      <c r="B1384" s="14">
        <v>43527.377870370372</v>
      </c>
      <c r="C1384">
        <v>1</v>
      </c>
      <c r="D1384">
        <v>20</v>
      </c>
      <c r="E1384">
        <f t="shared" si="22"/>
        <v>17</v>
      </c>
      <c r="F1384" s="9">
        <v>3.0000000726431608</v>
      </c>
    </row>
    <row r="1385" spans="1:6" x14ac:dyDescent="0.3">
      <c r="A1385" t="s">
        <v>10</v>
      </c>
      <c r="B1385" s="14">
        <v>43527.380057870374</v>
      </c>
      <c r="C1385">
        <v>2</v>
      </c>
      <c r="D1385">
        <v>20</v>
      </c>
      <c r="E1385">
        <f t="shared" si="22"/>
        <v>18</v>
      </c>
      <c r="F1385" s="9">
        <v>189.00000017601997</v>
      </c>
    </row>
    <row r="1386" spans="1:6" x14ac:dyDescent="0.3">
      <c r="A1386" t="s">
        <v>10</v>
      </c>
      <c r="B1386" s="14">
        <v>43527.496030092596</v>
      </c>
      <c r="C1386">
        <v>3</v>
      </c>
      <c r="D1386">
        <v>20</v>
      </c>
      <c r="E1386">
        <f t="shared" si="22"/>
        <v>19</v>
      </c>
      <c r="F1386" s="9">
        <v>10019.99999997206</v>
      </c>
    </row>
    <row r="1387" spans="1:6" x14ac:dyDescent="0.3">
      <c r="A1387" t="s">
        <v>10</v>
      </c>
      <c r="B1387" s="14">
        <v>43527.946412037039</v>
      </c>
      <c r="C1387">
        <v>8</v>
      </c>
      <c r="D1387">
        <v>20</v>
      </c>
      <c r="E1387">
        <f t="shared" si="22"/>
        <v>24</v>
      </c>
      <c r="F1387" s="9">
        <v>38912.999999918975</v>
      </c>
    </row>
    <row r="1388" spans="1:6" x14ac:dyDescent="0.3">
      <c r="A1388" t="s">
        <v>10</v>
      </c>
      <c r="B1388" s="14">
        <v>43527.946446759262</v>
      </c>
      <c r="C1388">
        <v>2</v>
      </c>
      <c r="D1388">
        <v>20</v>
      </c>
      <c r="E1388">
        <f t="shared" si="22"/>
        <v>18</v>
      </c>
      <c r="F1388" s="9">
        <v>3.0000000726431608</v>
      </c>
    </row>
    <row r="1389" spans="1:6" x14ac:dyDescent="0.3">
      <c r="A1389" t="s">
        <v>10</v>
      </c>
      <c r="B1389" s="14">
        <v>43528.837187500001</v>
      </c>
      <c r="C1389">
        <v>8</v>
      </c>
      <c r="D1389">
        <v>20</v>
      </c>
      <c r="E1389">
        <f t="shared" si="22"/>
        <v>24</v>
      </c>
      <c r="F1389" s="9">
        <v>76959.999999823049</v>
      </c>
    </row>
    <row r="1390" spans="1:6" x14ac:dyDescent="0.3">
      <c r="A1390" t="s">
        <v>10</v>
      </c>
      <c r="B1390" s="14">
        <v>43529.328946759262</v>
      </c>
      <c r="C1390">
        <v>5</v>
      </c>
      <c r="D1390">
        <v>20</v>
      </c>
      <c r="E1390">
        <f t="shared" si="22"/>
        <v>21</v>
      </c>
      <c r="F1390" s="9">
        <v>42488.000000151806</v>
      </c>
    </row>
    <row r="1391" spans="1:6" x14ac:dyDescent="0.3">
      <c r="A1391" t="s">
        <v>10</v>
      </c>
      <c r="B1391" s="14">
        <v>43529.436585648145</v>
      </c>
      <c r="C1391">
        <v>8</v>
      </c>
      <c r="D1391">
        <v>20</v>
      </c>
      <c r="E1391">
        <f t="shared" si="22"/>
        <v>24</v>
      </c>
      <c r="F1391" s="9">
        <v>9299.9999995110556</v>
      </c>
    </row>
    <row r="1392" spans="1:6" x14ac:dyDescent="0.3">
      <c r="A1392" t="s">
        <v>10</v>
      </c>
      <c r="B1392" s="14">
        <v>43529.436631944445</v>
      </c>
      <c r="C1392">
        <v>2</v>
      </c>
      <c r="D1392">
        <v>20</v>
      </c>
      <c r="E1392">
        <f t="shared" si="22"/>
        <v>18</v>
      </c>
      <c r="F1392" s="9">
        <v>4.000000306405127</v>
      </c>
    </row>
    <row r="1393" spans="1:6" x14ac:dyDescent="0.3">
      <c r="A1393" t="s">
        <v>10</v>
      </c>
      <c r="B1393" s="14">
        <v>43529.500868055555</v>
      </c>
      <c r="C1393">
        <v>8</v>
      </c>
      <c r="D1393">
        <v>20</v>
      </c>
      <c r="E1393">
        <f t="shared" si="22"/>
        <v>24</v>
      </c>
      <c r="F1393" s="9">
        <v>5549.9999998603016</v>
      </c>
    </row>
    <row r="1394" spans="1:6" x14ac:dyDescent="0.3">
      <c r="A1394" t="s">
        <v>10</v>
      </c>
      <c r="B1394" s="14">
        <v>43529.583391203705</v>
      </c>
      <c r="C1394">
        <v>8</v>
      </c>
      <c r="D1394">
        <v>20</v>
      </c>
      <c r="E1394">
        <f t="shared" si="22"/>
        <v>24</v>
      </c>
      <c r="F1394" s="9">
        <v>7130.0000001909211</v>
      </c>
    </row>
    <row r="1395" spans="1:6" x14ac:dyDescent="0.3">
      <c r="A1395" t="s">
        <v>10</v>
      </c>
      <c r="B1395" s="14">
        <v>43529.806516203702</v>
      </c>
      <c r="C1395">
        <v>5</v>
      </c>
      <c r="D1395">
        <v>20</v>
      </c>
      <c r="E1395">
        <f t="shared" si="22"/>
        <v>21</v>
      </c>
      <c r="F1395" s="9">
        <v>19277.999999723397</v>
      </c>
    </row>
    <row r="1396" spans="1:6" x14ac:dyDescent="0.3">
      <c r="A1396" t="s">
        <v>10</v>
      </c>
      <c r="B1396" s="14">
        <v>43529.82675925926</v>
      </c>
      <c r="C1396">
        <v>8</v>
      </c>
      <c r="D1396">
        <v>20</v>
      </c>
      <c r="E1396">
        <f t="shared" si="22"/>
        <v>24</v>
      </c>
      <c r="F1396" s="9">
        <v>1749.0000002318993</v>
      </c>
    </row>
    <row r="1397" spans="1:6" x14ac:dyDescent="0.3">
      <c r="A1397" t="s">
        <v>10</v>
      </c>
      <c r="B1397" s="14">
        <v>43529.826793981483</v>
      </c>
      <c r="C1397">
        <v>2</v>
      </c>
      <c r="D1397">
        <v>20</v>
      </c>
      <c r="E1397">
        <f t="shared" si="22"/>
        <v>18</v>
      </c>
      <c r="F1397" s="9">
        <v>3.0000000726431608</v>
      </c>
    </row>
    <row r="1398" spans="1:6" x14ac:dyDescent="0.3">
      <c r="A1398" t="s">
        <v>10</v>
      </c>
      <c r="B1398" s="14">
        <v>43529.827951388892</v>
      </c>
      <c r="C1398">
        <v>8</v>
      </c>
      <c r="D1398">
        <v>20</v>
      </c>
      <c r="E1398">
        <f t="shared" si="22"/>
        <v>24</v>
      </c>
      <c r="F1398" s="9">
        <v>100.00000011641532</v>
      </c>
    </row>
    <row r="1399" spans="1:6" x14ac:dyDescent="0.3">
      <c r="A1399" t="s">
        <v>10</v>
      </c>
      <c r="B1399" s="14">
        <v>43529.828912037039</v>
      </c>
      <c r="C1399">
        <v>8</v>
      </c>
      <c r="D1399">
        <v>20</v>
      </c>
      <c r="E1399">
        <f t="shared" si="22"/>
        <v>24</v>
      </c>
      <c r="F1399" s="9">
        <v>82.999999914318323</v>
      </c>
    </row>
    <row r="1400" spans="1:6" x14ac:dyDescent="0.3">
      <c r="A1400" t="s">
        <v>10</v>
      </c>
      <c r="B1400" s="14">
        <v>43529.828946759262</v>
      </c>
      <c r="C1400">
        <v>3</v>
      </c>
      <c r="D1400">
        <v>20</v>
      </c>
      <c r="E1400">
        <f t="shared" si="22"/>
        <v>19</v>
      </c>
      <c r="F1400" s="9">
        <v>3.0000000726431608</v>
      </c>
    </row>
    <row r="1401" spans="1:6" x14ac:dyDescent="0.3">
      <c r="A1401" t="s">
        <v>10</v>
      </c>
      <c r="B1401" s="14">
        <v>43529.829699074071</v>
      </c>
      <c r="C1401">
        <v>8</v>
      </c>
      <c r="D1401">
        <v>20</v>
      </c>
      <c r="E1401">
        <f t="shared" si="22"/>
        <v>24</v>
      </c>
      <c r="F1401" s="9">
        <v>64.999999478459358</v>
      </c>
    </row>
    <row r="1402" spans="1:6" x14ac:dyDescent="0.3">
      <c r="A1402" t="s">
        <v>10</v>
      </c>
      <c r="B1402" s="14">
        <v>43529.829733796294</v>
      </c>
      <c r="C1402">
        <v>2</v>
      </c>
      <c r="D1402">
        <v>20</v>
      </c>
      <c r="E1402">
        <f t="shared" si="22"/>
        <v>18</v>
      </c>
      <c r="F1402" s="9">
        <v>3.0000000726431608</v>
      </c>
    </row>
    <row r="1403" spans="1:6" x14ac:dyDescent="0.3">
      <c r="A1403" t="s">
        <v>10</v>
      </c>
      <c r="B1403" s="14">
        <v>43529.830879629626</v>
      </c>
      <c r="C1403">
        <v>8</v>
      </c>
      <c r="D1403">
        <v>20</v>
      </c>
      <c r="E1403">
        <f t="shared" si="22"/>
        <v>24</v>
      </c>
      <c r="F1403" s="9">
        <v>98.999999882653356</v>
      </c>
    </row>
    <row r="1404" spans="1:6" x14ac:dyDescent="0.3">
      <c r="A1404" t="s">
        <v>10</v>
      </c>
      <c r="B1404" s="14">
        <v>43529.830925925926</v>
      </c>
      <c r="C1404">
        <v>3</v>
      </c>
      <c r="D1404">
        <v>20</v>
      </c>
      <c r="E1404">
        <f t="shared" si="22"/>
        <v>19</v>
      </c>
      <c r="F1404" s="9">
        <v>4.000000306405127</v>
      </c>
    </row>
    <row r="1405" spans="1:6" x14ac:dyDescent="0.3">
      <c r="A1405" t="s">
        <v>10</v>
      </c>
      <c r="B1405" s="14">
        <v>43529.832939814813</v>
      </c>
      <c r="C1405">
        <v>8</v>
      </c>
      <c r="D1405">
        <v>20</v>
      </c>
      <c r="E1405">
        <f t="shared" si="22"/>
        <v>24</v>
      </c>
      <c r="F1405" s="9">
        <v>173.99999981280416</v>
      </c>
    </row>
    <row r="1406" spans="1:6" x14ac:dyDescent="0.3">
      <c r="A1406" t="s">
        <v>10</v>
      </c>
      <c r="B1406" s="14">
        <v>43529.833252314813</v>
      </c>
      <c r="C1406">
        <v>8</v>
      </c>
      <c r="D1406">
        <v>20</v>
      </c>
      <c r="E1406">
        <f t="shared" si="22"/>
        <v>24</v>
      </c>
      <c r="F1406" s="9">
        <v>27.00000002514571</v>
      </c>
    </row>
    <row r="1407" spans="1:6" x14ac:dyDescent="0.3">
      <c r="A1407" t="s">
        <v>10</v>
      </c>
      <c r="B1407" s="14">
        <v>43529.834791666668</v>
      </c>
      <c r="C1407">
        <v>8</v>
      </c>
      <c r="D1407">
        <v>20</v>
      </c>
      <c r="E1407">
        <f t="shared" si="22"/>
        <v>24</v>
      </c>
      <c r="F1407" s="9">
        <v>133.00000028684735</v>
      </c>
    </row>
    <row r="1408" spans="1:6" x14ac:dyDescent="0.3">
      <c r="A1408" t="s">
        <v>10</v>
      </c>
      <c r="B1408" s="14">
        <v>43529.835462962961</v>
      </c>
      <c r="C1408">
        <v>8</v>
      </c>
      <c r="D1408">
        <v>20</v>
      </c>
      <c r="E1408">
        <f t="shared" si="22"/>
        <v>24</v>
      </c>
      <c r="F1408" s="9">
        <v>57.999999728053808</v>
      </c>
    </row>
    <row r="1409" spans="1:6" x14ac:dyDescent="0.3">
      <c r="A1409" t="s">
        <v>10</v>
      </c>
      <c r="B1409" s="14">
        <v>43529.837361111109</v>
      </c>
      <c r="C1409">
        <v>8</v>
      </c>
      <c r="D1409">
        <v>20</v>
      </c>
      <c r="E1409">
        <f t="shared" si="22"/>
        <v>24</v>
      </c>
      <c r="F1409" s="9">
        <v>163.99999998975545</v>
      </c>
    </row>
    <row r="1410" spans="1:6" x14ac:dyDescent="0.3">
      <c r="A1410" t="s">
        <v>10</v>
      </c>
      <c r="B1410" s="14">
        <v>43529.838310185187</v>
      </c>
      <c r="C1410">
        <v>8</v>
      </c>
      <c r="D1410">
        <v>20</v>
      </c>
      <c r="E1410">
        <f t="shared" ref="E1410:E1473" si="23">D1410-4+C1410</f>
        <v>24</v>
      </c>
      <c r="F1410" s="9">
        <v>82.000000309199095</v>
      </c>
    </row>
    <row r="1411" spans="1:6" x14ac:dyDescent="0.3">
      <c r="A1411" t="s">
        <v>10</v>
      </c>
      <c r="B1411" s="14">
        <v>43529.840775462966</v>
      </c>
      <c r="C1411">
        <v>8</v>
      </c>
      <c r="D1411">
        <v>20</v>
      </c>
      <c r="E1411">
        <f t="shared" si="23"/>
        <v>24</v>
      </c>
      <c r="F1411" s="9">
        <v>213.00000012852252</v>
      </c>
    </row>
    <row r="1412" spans="1:6" x14ac:dyDescent="0.3">
      <c r="A1412" t="s">
        <v>10</v>
      </c>
      <c r="B1412" s="14">
        <v>43529.842546296299</v>
      </c>
      <c r="C1412">
        <v>8</v>
      </c>
      <c r="D1412">
        <v>20</v>
      </c>
      <c r="E1412">
        <f t="shared" si="23"/>
        <v>24</v>
      </c>
      <c r="F1412" s="9">
        <v>152.99999993294477</v>
      </c>
    </row>
    <row r="1413" spans="1:6" x14ac:dyDescent="0.3">
      <c r="A1413" t="s">
        <v>10</v>
      </c>
      <c r="B1413" s="14">
        <v>43529.845335648148</v>
      </c>
      <c r="C1413">
        <v>8</v>
      </c>
      <c r="D1413">
        <v>20</v>
      </c>
      <c r="E1413">
        <f t="shared" si="23"/>
        <v>24</v>
      </c>
      <c r="F1413" s="9">
        <v>240.99999975878745</v>
      </c>
    </row>
    <row r="1414" spans="1:6" x14ac:dyDescent="0.3">
      <c r="A1414" t="s">
        <v>10</v>
      </c>
      <c r="B1414" s="14">
        <v>43529.845370370371</v>
      </c>
      <c r="C1414">
        <v>3</v>
      </c>
      <c r="D1414">
        <v>20</v>
      </c>
      <c r="E1414">
        <f t="shared" si="23"/>
        <v>19</v>
      </c>
      <c r="F1414" s="9">
        <v>3.0000000726431608</v>
      </c>
    </row>
    <row r="1415" spans="1:6" x14ac:dyDescent="0.3">
      <c r="A1415" t="s">
        <v>10</v>
      </c>
      <c r="B1415" s="14">
        <v>43529.875949074078</v>
      </c>
      <c r="C1415">
        <v>8</v>
      </c>
      <c r="D1415">
        <v>20</v>
      </c>
      <c r="E1415">
        <f t="shared" si="23"/>
        <v>24</v>
      </c>
      <c r="F1415" s="9">
        <v>2642.0000002719462</v>
      </c>
    </row>
    <row r="1416" spans="1:6" x14ac:dyDescent="0.3">
      <c r="A1416" t="s">
        <v>10</v>
      </c>
      <c r="B1416" s="14">
        <v>43529.955208333333</v>
      </c>
      <c r="C1416">
        <v>8</v>
      </c>
      <c r="D1416">
        <v>20</v>
      </c>
      <c r="E1416">
        <f t="shared" si="23"/>
        <v>24</v>
      </c>
      <c r="F1416" s="9">
        <v>6847.9999996488914</v>
      </c>
    </row>
    <row r="1417" spans="1:6" x14ac:dyDescent="0.3">
      <c r="A1417" t="s">
        <v>10</v>
      </c>
      <c r="B1417" s="14">
        <v>43529.958067129628</v>
      </c>
      <c r="C1417">
        <v>8</v>
      </c>
      <c r="D1417">
        <v>20</v>
      </c>
      <c r="E1417">
        <f t="shared" si="23"/>
        <v>24</v>
      </c>
      <c r="F1417" s="9">
        <v>246.99999990407377</v>
      </c>
    </row>
    <row r="1418" spans="1:6" x14ac:dyDescent="0.3">
      <c r="A1418" t="s">
        <v>10</v>
      </c>
      <c r="B1418" s="14">
        <v>43529.97347222222</v>
      </c>
      <c r="C1418">
        <v>8</v>
      </c>
      <c r="D1418">
        <v>20</v>
      </c>
      <c r="E1418">
        <f t="shared" si="23"/>
        <v>24</v>
      </c>
      <c r="F1418" s="9">
        <v>1330.9999999590218</v>
      </c>
    </row>
    <row r="1419" spans="1:6" x14ac:dyDescent="0.3">
      <c r="A1419" t="s">
        <v>10</v>
      </c>
      <c r="B1419" s="14">
        <v>43529.99324074074</v>
      </c>
      <c r="C1419">
        <v>8</v>
      </c>
      <c r="D1419">
        <v>20</v>
      </c>
      <c r="E1419">
        <f t="shared" si="23"/>
        <v>24</v>
      </c>
      <c r="F1419" s="9">
        <v>1708.0000000772998</v>
      </c>
    </row>
    <row r="1420" spans="1:6" x14ac:dyDescent="0.3">
      <c r="A1420" t="s">
        <v>10</v>
      </c>
      <c r="B1420" s="14">
        <v>43529.995069444441</v>
      </c>
      <c r="C1420">
        <v>8</v>
      </c>
      <c r="D1420">
        <v>20</v>
      </c>
      <c r="E1420">
        <f t="shared" si="23"/>
        <v>24</v>
      </c>
      <c r="F1420" s="9">
        <v>157.99999984446913</v>
      </c>
    </row>
    <row r="1421" spans="1:6" x14ac:dyDescent="0.3">
      <c r="A1421" t="s">
        <v>10</v>
      </c>
      <c r="B1421" s="14">
        <v>43530.196400462963</v>
      </c>
      <c r="C1421">
        <v>5</v>
      </c>
      <c r="D1421">
        <v>20</v>
      </c>
      <c r="E1421">
        <f t="shared" si="23"/>
        <v>21</v>
      </c>
      <c r="F1421" s="9">
        <v>17395.000000228174</v>
      </c>
    </row>
    <row r="1422" spans="1:6" x14ac:dyDescent="0.3">
      <c r="A1422" t="s">
        <v>10</v>
      </c>
      <c r="B1422" s="14">
        <v>43530.200486111113</v>
      </c>
      <c r="C1422">
        <v>8</v>
      </c>
      <c r="D1422">
        <v>20</v>
      </c>
      <c r="E1422">
        <f t="shared" si="23"/>
        <v>24</v>
      </c>
      <c r="F1422" s="9">
        <v>353.00000016577542</v>
      </c>
    </row>
    <row r="1423" spans="1:6" x14ac:dyDescent="0.3">
      <c r="A1423" t="s">
        <v>10</v>
      </c>
      <c r="B1423" s="14">
        <v>43530.201990740738</v>
      </c>
      <c r="C1423">
        <v>8</v>
      </c>
      <c r="D1423">
        <v>20</v>
      </c>
      <c r="E1423">
        <f t="shared" si="23"/>
        <v>24</v>
      </c>
      <c r="F1423" s="9">
        <v>129.99999958556145</v>
      </c>
    </row>
    <row r="1424" spans="1:6" x14ac:dyDescent="0.3">
      <c r="A1424" t="s">
        <v>10</v>
      </c>
      <c r="B1424" s="14">
        <v>43530.29515046296</v>
      </c>
      <c r="C1424">
        <v>8</v>
      </c>
      <c r="D1424">
        <v>20</v>
      </c>
      <c r="E1424">
        <f t="shared" si="23"/>
        <v>24</v>
      </c>
      <c r="F1424" s="9">
        <v>8049.0000000223517</v>
      </c>
    </row>
    <row r="1425" spans="1:6" x14ac:dyDescent="0.3">
      <c r="A1425" t="s">
        <v>10</v>
      </c>
      <c r="B1425" s="14">
        <v>43530.493854166663</v>
      </c>
      <c r="C1425">
        <v>8</v>
      </c>
      <c r="D1425">
        <v>20</v>
      </c>
      <c r="E1425">
        <f t="shared" si="23"/>
        <v>24</v>
      </c>
      <c r="F1425" s="9">
        <v>17167.999999970198</v>
      </c>
    </row>
    <row r="1426" spans="1:6" x14ac:dyDescent="0.3">
      <c r="A1426" t="s">
        <v>10</v>
      </c>
      <c r="B1426" s="14">
        <v>43530.494803240741</v>
      </c>
      <c r="C1426">
        <v>8</v>
      </c>
      <c r="D1426">
        <v>20</v>
      </c>
      <c r="E1426">
        <f t="shared" si="23"/>
        <v>24</v>
      </c>
      <c r="F1426" s="9">
        <v>82.000000309199095</v>
      </c>
    </row>
    <row r="1427" spans="1:6" x14ac:dyDescent="0.3">
      <c r="A1427" t="s">
        <v>10</v>
      </c>
      <c r="B1427" s="14">
        <v>43530.499837962961</v>
      </c>
      <c r="C1427">
        <v>8</v>
      </c>
      <c r="D1427">
        <v>20</v>
      </c>
      <c r="E1427">
        <f t="shared" si="23"/>
        <v>24</v>
      </c>
      <c r="F1427" s="9">
        <v>434.99999984633178</v>
      </c>
    </row>
    <row r="1428" spans="1:6" x14ac:dyDescent="0.3">
      <c r="A1428" t="s">
        <v>10</v>
      </c>
      <c r="B1428" s="14">
        <v>43530.51021990741</v>
      </c>
      <c r="C1428">
        <v>8</v>
      </c>
      <c r="D1428">
        <v>20</v>
      </c>
      <c r="E1428">
        <f t="shared" si="23"/>
        <v>24</v>
      </c>
      <c r="F1428" s="9">
        <v>897.000000346452</v>
      </c>
    </row>
    <row r="1429" spans="1:6" x14ac:dyDescent="0.3">
      <c r="A1429" t="s">
        <v>10</v>
      </c>
      <c r="B1429" s="14">
        <v>43530.510254629633</v>
      </c>
      <c r="C1429">
        <v>3</v>
      </c>
      <c r="D1429">
        <v>20</v>
      </c>
      <c r="E1429">
        <f t="shared" si="23"/>
        <v>19</v>
      </c>
      <c r="F1429" s="9">
        <v>3.0000000726431608</v>
      </c>
    </row>
    <row r="1430" spans="1:6" x14ac:dyDescent="0.3">
      <c r="A1430" t="s">
        <v>10</v>
      </c>
      <c r="B1430" s="14">
        <v>43530.512314814812</v>
      </c>
      <c r="C1430">
        <v>8</v>
      </c>
      <c r="D1430">
        <v>20</v>
      </c>
      <c r="E1430">
        <f t="shared" si="23"/>
        <v>24</v>
      </c>
      <c r="F1430" s="9">
        <v>177.99999949056655</v>
      </c>
    </row>
    <row r="1431" spans="1:6" x14ac:dyDescent="0.3">
      <c r="A1431" t="s">
        <v>10</v>
      </c>
      <c r="B1431" s="14">
        <v>43530.514143518521</v>
      </c>
      <c r="C1431">
        <v>8</v>
      </c>
      <c r="D1431">
        <v>20</v>
      </c>
      <c r="E1431">
        <f t="shared" si="23"/>
        <v>24</v>
      </c>
      <c r="F1431" s="9">
        <v>158.00000047311187</v>
      </c>
    </row>
    <row r="1432" spans="1:6" x14ac:dyDescent="0.3">
      <c r="A1432" t="s">
        <v>10</v>
      </c>
      <c r="B1432" s="14">
        <v>43532.042546296296</v>
      </c>
      <c r="C1432">
        <v>8</v>
      </c>
      <c r="D1432">
        <v>20</v>
      </c>
      <c r="E1432">
        <f t="shared" si="23"/>
        <v>24</v>
      </c>
      <c r="F1432" s="9">
        <v>132053.99999970105</v>
      </c>
    </row>
    <row r="1433" spans="1:6" x14ac:dyDescent="0.3">
      <c r="A1433" t="s">
        <v>10</v>
      </c>
      <c r="B1433" s="14">
        <v>43532.042581018519</v>
      </c>
      <c r="C1433">
        <v>1</v>
      </c>
      <c r="D1433">
        <v>20</v>
      </c>
      <c r="E1433">
        <f t="shared" si="23"/>
        <v>17</v>
      </c>
      <c r="F1433" s="9">
        <v>3.0000000726431608</v>
      </c>
    </row>
    <row r="1434" spans="1:6" x14ac:dyDescent="0.3">
      <c r="A1434" t="s">
        <v>10</v>
      </c>
      <c r="B1434" s="14">
        <v>43532.042696759258</v>
      </c>
      <c r="C1434">
        <v>8</v>
      </c>
      <c r="D1434">
        <v>20</v>
      </c>
      <c r="E1434">
        <f t="shared" si="23"/>
        <v>24</v>
      </c>
      <c r="F1434" s="9">
        <v>9.9999998230487108</v>
      </c>
    </row>
    <row r="1435" spans="1:6" x14ac:dyDescent="0.3">
      <c r="A1435" t="s">
        <v>10</v>
      </c>
      <c r="B1435" s="14">
        <v>43533.712453703702</v>
      </c>
      <c r="C1435">
        <v>8</v>
      </c>
      <c r="D1435">
        <v>20</v>
      </c>
      <c r="E1435">
        <f t="shared" si="23"/>
        <v>24</v>
      </c>
      <c r="F1435" s="9">
        <v>144266.99999996927</v>
      </c>
    </row>
    <row r="1436" spans="1:6" x14ac:dyDescent="0.3">
      <c r="A1436" t="s">
        <v>10</v>
      </c>
      <c r="B1436" s="14">
        <v>43535.728136574071</v>
      </c>
      <c r="C1436">
        <v>8</v>
      </c>
      <c r="D1436">
        <v>20</v>
      </c>
      <c r="E1436">
        <f t="shared" si="23"/>
        <v>24</v>
      </c>
      <c r="F1436" s="9">
        <v>174154.99999991152</v>
      </c>
    </row>
    <row r="1437" spans="1:6" x14ac:dyDescent="0.3">
      <c r="A1437" t="s">
        <v>10</v>
      </c>
      <c r="B1437" s="14">
        <v>43535.728182870371</v>
      </c>
      <c r="C1437">
        <v>2</v>
      </c>
      <c r="D1437">
        <v>20</v>
      </c>
      <c r="E1437">
        <f t="shared" si="23"/>
        <v>18</v>
      </c>
      <c r="F1437" s="9">
        <v>4.000000306405127</v>
      </c>
    </row>
    <row r="1438" spans="1:6" x14ac:dyDescent="0.3">
      <c r="A1438" t="s">
        <v>10</v>
      </c>
      <c r="B1438" s="14">
        <v>43536.222766203704</v>
      </c>
      <c r="C1438">
        <v>8</v>
      </c>
      <c r="D1438">
        <v>20</v>
      </c>
      <c r="E1438">
        <f t="shared" si="23"/>
        <v>24</v>
      </c>
      <c r="F1438" s="9">
        <v>42731.999999983236</v>
      </c>
    </row>
    <row r="1439" spans="1:6" x14ac:dyDescent="0.3">
      <c r="A1439" t="s">
        <v>10</v>
      </c>
      <c r="B1439" s="14">
        <v>43536.473009259258</v>
      </c>
      <c r="C1439">
        <v>8</v>
      </c>
      <c r="D1439">
        <v>20</v>
      </c>
      <c r="E1439">
        <f t="shared" si="23"/>
        <v>24</v>
      </c>
      <c r="F1439" s="9">
        <v>21620.999999879859</v>
      </c>
    </row>
    <row r="1440" spans="1:6" x14ac:dyDescent="0.3">
      <c r="A1440" t="s">
        <v>10</v>
      </c>
      <c r="B1440" s="14">
        <v>43536.473078703704</v>
      </c>
      <c r="C1440">
        <v>8</v>
      </c>
      <c r="D1440">
        <v>20</v>
      </c>
      <c r="E1440">
        <f t="shared" si="23"/>
        <v>24</v>
      </c>
      <c r="F1440" s="9">
        <v>6.0000001452863216</v>
      </c>
    </row>
    <row r="1441" spans="1:6" x14ac:dyDescent="0.3">
      <c r="A1441" t="s">
        <v>10</v>
      </c>
      <c r="B1441" s="14">
        <v>43536.514953703707</v>
      </c>
      <c r="C1441">
        <v>5</v>
      </c>
      <c r="D1441">
        <v>20</v>
      </c>
      <c r="E1441">
        <f t="shared" si="23"/>
        <v>21</v>
      </c>
      <c r="F1441" s="9">
        <v>3618.0000002263114</v>
      </c>
    </row>
    <row r="1442" spans="1:6" x14ac:dyDescent="0.3">
      <c r="A1442" t="s">
        <v>10</v>
      </c>
      <c r="B1442" s="14">
        <v>43536.68173611111</v>
      </c>
      <c r="C1442">
        <v>6</v>
      </c>
      <c r="D1442">
        <v>20</v>
      </c>
      <c r="E1442">
        <f t="shared" si="23"/>
        <v>22</v>
      </c>
      <c r="F1442" s="9">
        <v>14409.999999613501</v>
      </c>
    </row>
    <row r="1443" spans="1:6" x14ac:dyDescent="0.3">
      <c r="A1443" t="s">
        <v>10</v>
      </c>
      <c r="B1443" s="14">
        <v>43536.686944444446</v>
      </c>
      <c r="C1443">
        <v>8</v>
      </c>
      <c r="D1443">
        <v>20</v>
      </c>
      <c r="E1443">
        <f t="shared" si="23"/>
        <v>24</v>
      </c>
      <c r="F1443" s="9">
        <v>450.00000020954758</v>
      </c>
    </row>
    <row r="1444" spans="1:6" x14ac:dyDescent="0.3">
      <c r="A1444" t="s">
        <v>10</v>
      </c>
      <c r="B1444" s="14">
        <v>43536.687083333331</v>
      </c>
      <c r="C1444">
        <v>8</v>
      </c>
      <c r="D1444">
        <v>20</v>
      </c>
      <c r="E1444">
        <f t="shared" si="23"/>
        <v>24</v>
      </c>
      <c r="F1444" s="9">
        <v>11.999999661929905</v>
      </c>
    </row>
    <row r="1445" spans="1:6" x14ac:dyDescent="0.3">
      <c r="A1445" t="s">
        <v>10</v>
      </c>
      <c r="B1445" s="14">
        <v>43536.692326388889</v>
      </c>
      <c r="C1445">
        <v>3</v>
      </c>
      <c r="D1445">
        <v>20</v>
      </c>
      <c r="E1445">
        <f t="shared" si="23"/>
        <v>19</v>
      </c>
      <c r="F1445" s="9">
        <v>453.00000028219074</v>
      </c>
    </row>
    <row r="1446" spans="1:6" x14ac:dyDescent="0.3">
      <c r="A1446" t="s">
        <v>10</v>
      </c>
      <c r="B1446" s="14">
        <v>43536.697534722225</v>
      </c>
      <c r="C1446">
        <v>1</v>
      </c>
      <c r="D1446">
        <v>20</v>
      </c>
      <c r="E1446">
        <f t="shared" si="23"/>
        <v>17</v>
      </c>
      <c r="F1446" s="9">
        <v>450.00000020954758</v>
      </c>
    </row>
    <row r="1447" spans="1:6" x14ac:dyDescent="0.3">
      <c r="A1447" t="s">
        <v>10</v>
      </c>
      <c r="B1447" s="14">
        <v>43536.948078703703</v>
      </c>
      <c r="C1447">
        <v>3</v>
      </c>
      <c r="D1447">
        <v>20</v>
      </c>
      <c r="E1447">
        <f t="shared" si="23"/>
        <v>19</v>
      </c>
      <c r="F1447" s="9">
        <v>21646.999999671243</v>
      </c>
    </row>
    <row r="1448" spans="1:6" x14ac:dyDescent="0.3">
      <c r="A1448" t="s">
        <v>10</v>
      </c>
      <c r="B1448" s="14">
        <v>43537.663680555554</v>
      </c>
      <c r="C1448">
        <v>8</v>
      </c>
      <c r="D1448">
        <v>20</v>
      </c>
      <c r="E1448">
        <f t="shared" si="23"/>
        <v>24</v>
      </c>
      <c r="F1448" s="9">
        <v>61827.999999909662</v>
      </c>
    </row>
    <row r="1449" spans="1:6" x14ac:dyDescent="0.3">
      <c r="A1449" t="s">
        <v>10</v>
      </c>
      <c r="B1449" s="14">
        <v>43538.041354166664</v>
      </c>
      <c r="C1449">
        <v>8</v>
      </c>
      <c r="D1449">
        <v>20</v>
      </c>
      <c r="E1449">
        <f t="shared" si="23"/>
        <v>24</v>
      </c>
      <c r="F1449" s="9">
        <v>32630.999999935739</v>
      </c>
    </row>
    <row r="1450" spans="1:6" x14ac:dyDescent="0.3">
      <c r="A1450" t="s">
        <v>10</v>
      </c>
      <c r="B1450" s="14">
        <v>43538.082094907404</v>
      </c>
      <c r="C1450">
        <v>8</v>
      </c>
      <c r="D1450">
        <v>20</v>
      </c>
      <c r="E1450">
        <f t="shared" si="23"/>
        <v>24</v>
      </c>
      <c r="F1450" s="9">
        <v>3519.9999999487773</v>
      </c>
    </row>
    <row r="1451" spans="1:6" x14ac:dyDescent="0.3">
      <c r="A1451" t="s">
        <v>10</v>
      </c>
      <c r="B1451" s="14">
        <v>43538.604409722226</v>
      </c>
      <c r="C1451">
        <v>2</v>
      </c>
      <c r="D1451">
        <v>20</v>
      </c>
      <c r="E1451">
        <f t="shared" si="23"/>
        <v>18</v>
      </c>
      <c r="F1451" s="9">
        <v>45128.000000584871</v>
      </c>
    </row>
    <row r="1452" spans="1:6" x14ac:dyDescent="0.3">
      <c r="A1452" t="s">
        <v>10</v>
      </c>
      <c r="B1452" s="14">
        <v>43538.604444444441</v>
      </c>
      <c r="C1452">
        <v>2</v>
      </c>
      <c r="D1452">
        <v>20</v>
      </c>
      <c r="E1452">
        <f t="shared" si="23"/>
        <v>18</v>
      </c>
      <c r="F1452" s="9">
        <v>2.999999444000423</v>
      </c>
    </row>
    <row r="1453" spans="1:6" x14ac:dyDescent="0.3">
      <c r="A1453" t="s">
        <v>10</v>
      </c>
      <c r="B1453" s="14">
        <v>43539.448865740742</v>
      </c>
      <c r="C1453">
        <v>5</v>
      </c>
      <c r="D1453">
        <v>20</v>
      </c>
      <c r="E1453">
        <f t="shared" si="23"/>
        <v>21</v>
      </c>
      <c r="F1453" s="9">
        <v>72958.000000356697</v>
      </c>
    </row>
    <row r="1454" spans="1:6" x14ac:dyDescent="0.3">
      <c r="A1454" t="s">
        <v>10</v>
      </c>
      <c r="B1454" s="14">
        <v>43540.262812499997</v>
      </c>
      <c r="C1454">
        <v>8</v>
      </c>
      <c r="D1454">
        <v>20</v>
      </c>
      <c r="E1454">
        <f t="shared" si="23"/>
        <v>24</v>
      </c>
      <c r="F1454" s="9">
        <v>70324.999999674037</v>
      </c>
    </row>
    <row r="1455" spans="1:6" x14ac:dyDescent="0.3">
      <c r="A1455" t="s">
        <v>10</v>
      </c>
      <c r="B1455" s="14">
        <v>43540.26284722222</v>
      </c>
      <c r="C1455">
        <v>1</v>
      </c>
      <c r="D1455">
        <v>20</v>
      </c>
      <c r="E1455">
        <f t="shared" si="23"/>
        <v>17</v>
      </c>
      <c r="F1455" s="9">
        <v>3.0000000726431608</v>
      </c>
    </row>
    <row r="1456" spans="1:6" x14ac:dyDescent="0.3">
      <c r="A1456" t="s">
        <v>10</v>
      </c>
      <c r="B1456" s="14">
        <v>43541.169861111113</v>
      </c>
      <c r="C1456">
        <v>4</v>
      </c>
      <c r="D1456">
        <v>20</v>
      </c>
      <c r="E1456">
        <f t="shared" si="23"/>
        <v>20</v>
      </c>
      <c r="F1456" s="9">
        <v>78366.000000340864</v>
      </c>
    </row>
    <row r="1457" spans="1:6" x14ac:dyDescent="0.3">
      <c r="A1457" t="s">
        <v>10</v>
      </c>
      <c r="B1457" s="14">
        <v>43541.551736111112</v>
      </c>
      <c r="C1457">
        <v>8</v>
      </c>
      <c r="D1457">
        <v>20</v>
      </c>
      <c r="E1457">
        <f t="shared" si="23"/>
        <v>24</v>
      </c>
      <c r="F1457" s="9">
        <v>32993.999999924563</v>
      </c>
    </row>
    <row r="1458" spans="1:6" x14ac:dyDescent="0.3">
      <c r="A1458" t="s">
        <v>10</v>
      </c>
      <c r="B1458" s="14">
        <v>43541.55190972222</v>
      </c>
      <c r="C1458">
        <v>8</v>
      </c>
      <c r="D1458">
        <v>20</v>
      </c>
      <c r="E1458">
        <f t="shared" si="23"/>
        <v>24</v>
      </c>
      <c r="F1458" s="9">
        <v>14.999999734573066</v>
      </c>
    </row>
    <row r="1459" spans="1:6" x14ac:dyDescent="0.3">
      <c r="A1459" t="s">
        <v>10</v>
      </c>
      <c r="B1459" s="14">
        <v>43541.593773148146</v>
      </c>
      <c r="C1459">
        <v>5</v>
      </c>
      <c r="D1459">
        <v>20</v>
      </c>
      <c r="E1459">
        <f t="shared" si="23"/>
        <v>21</v>
      </c>
      <c r="F1459" s="9">
        <v>3616.9999999925494</v>
      </c>
    </row>
    <row r="1460" spans="1:6" x14ac:dyDescent="0.3">
      <c r="A1460" t="s">
        <v>10</v>
      </c>
      <c r="B1460" s="14">
        <v>43541.593969907408</v>
      </c>
      <c r="C1460">
        <v>8</v>
      </c>
      <c r="D1460">
        <v>20</v>
      </c>
      <c r="E1460">
        <f t="shared" si="23"/>
        <v>24</v>
      </c>
      <c r="F1460" s="9">
        <v>17.000000202096999</v>
      </c>
    </row>
    <row r="1461" spans="1:6" x14ac:dyDescent="0.3">
      <c r="A1461" t="s">
        <v>10</v>
      </c>
      <c r="B1461" s="14">
        <v>43541.594444444447</v>
      </c>
      <c r="C1461">
        <v>8</v>
      </c>
      <c r="D1461">
        <v>20</v>
      </c>
      <c r="E1461">
        <f t="shared" si="23"/>
        <v>24</v>
      </c>
      <c r="F1461" s="9">
        <v>41.000000154599547</v>
      </c>
    </row>
    <row r="1462" spans="1:6" x14ac:dyDescent="0.3">
      <c r="A1462" t="s">
        <v>10</v>
      </c>
      <c r="B1462" s="14">
        <v>43542.388159722221</v>
      </c>
      <c r="C1462">
        <v>8</v>
      </c>
      <c r="D1462">
        <v>20</v>
      </c>
      <c r="E1462">
        <f t="shared" si="23"/>
        <v>24</v>
      </c>
      <c r="F1462" s="9">
        <v>68576.9999996759</v>
      </c>
    </row>
    <row r="1463" spans="1:6" x14ac:dyDescent="0.3">
      <c r="A1463" t="s">
        <v>10</v>
      </c>
      <c r="B1463" s="14">
        <v>43542.5547337963</v>
      </c>
      <c r="C1463">
        <v>7</v>
      </c>
      <c r="D1463">
        <v>20</v>
      </c>
      <c r="E1463">
        <f t="shared" si="23"/>
        <v>23</v>
      </c>
      <c r="F1463" s="9">
        <v>14392.000000434928</v>
      </c>
    </row>
    <row r="1464" spans="1:6" x14ac:dyDescent="0.3">
      <c r="A1464" t="s">
        <v>10</v>
      </c>
      <c r="B1464" s="14">
        <v>43542.596550925926</v>
      </c>
      <c r="C1464">
        <v>6</v>
      </c>
      <c r="D1464">
        <v>20</v>
      </c>
      <c r="E1464">
        <f t="shared" si="23"/>
        <v>22</v>
      </c>
      <c r="F1464" s="9">
        <v>3612.9999996861443</v>
      </c>
    </row>
    <row r="1465" spans="1:6" x14ac:dyDescent="0.3">
      <c r="A1465" t="s">
        <v>10</v>
      </c>
      <c r="B1465" s="14">
        <v>43542.930069444446</v>
      </c>
      <c r="C1465">
        <v>8</v>
      </c>
      <c r="D1465">
        <v>20</v>
      </c>
      <c r="E1465">
        <f t="shared" si="23"/>
        <v>24</v>
      </c>
      <c r="F1465" s="9">
        <v>28816.000000177883</v>
      </c>
    </row>
    <row r="1466" spans="1:6" x14ac:dyDescent="0.3">
      <c r="A1466" t="s">
        <v>10</v>
      </c>
      <c r="B1466" s="14">
        <v>43542.930219907408</v>
      </c>
      <c r="C1466">
        <v>8</v>
      </c>
      <c r="D1466">
        <v>20</v>
      </c>
      <c r="E1466">
        <f t="shared" si="23"/>
        <v>24</v>
      </c>
      <c r="F1466" s="9">
        <v>12.999999895691872</v>
      </c>
    </row>
    <row r="1467" spans="1:6" x14ac:dyDescent="0.3">
      <c r="A1467" t="s">
        <v>10</v>
      </c>
      <c r="B1467" s="14">
        <v>43543.189756944441</v>
      </c>
      <c r="C1467">
        <v>8</v>
      </c>
      <c r="D1467">
        <v>20</v>
      </c>
      <c r="E1467">
        <f t="shared" si="23"/>
        <v>24</v>
      </c>
      <c r="F1467" s="9">
        <v>22423.99999962654</v>
      </c>
    </row>
    <row r="1468" spans="1:6" x14ac:dyDescent="0.3">
      <c r="A1468" t="s">
        <v>10</v>
      </c>
      <c r="B1468" s="14">
        <v>43543.189803240741</v>
      </c>
      <c r="C1468">
        <v>1</v>
      </c>
      <c r="D1468">
        <v>20</v>
      </c>
      <c r="E1468">
        <f t="shared" si="23"/>
        <v>17</v>
      </c>
      <c r="F1468" s="9">
        <v>4.000000306405127</v>
      </c>
    </row>
    <row r="1469" spans="1:6" x14ac:dyDescent="0.3">
      <c r="A1469" t="s">
        <v>10</v>
      </c>
      <c r="B1469" s="14">
        <v>43543.585775462961</v>
      </c>
      <c r="C1469">
        <v>8</v>
      </c>
      <c r="D1469">
        <v>20</v>
      </c>
      <c r="E1469">
        <f t="shared" si="23"/>
        <v>24</v>
      </c>
      <c r="F1469" s="9">
        <v>34211.999999871477</v>
      </c>
    </row>
    <row r="1470" spans="1:6" x14ac:dyDescent="0.3">
      <c r="A1470" t="s">
        <v>10</v>
      </c>
      <c r="B1470" s="14">
        <v>43543.832106481481</v>
      </c>
      <c r="C1470">
        <v>8</v>
      </c>
      <c r="D1470">
        <v>20</v>
      </c>
      <c r="E1470">
        <f t="shared" si="23"/>
        <v>24</v>
      </c>
      <c r="F1470" s="9">
        <v>21283.0000000773</v>
      </c>
    </row>
    <row r="1471" spans="1:6" x14ac:dyDescent="0.3">
      <c r="A1471" t="s">
        <v>10</v>
      </c>
      <c r="B1471" s="14">
        <v>43543.832141203704</v>
      </c>
      <c r="C1471">
        <v>2</v>
      </c>
      <c r="D1471">
        <v>20</v>
      </c>
      <c r="E1471">
        <f t="shared" si="23"/>
        <v>18</v>
      </c>
      <c r="F1471" s="9">
        <v>3.0000000726431608</v>
      </c>
    </row>
    <row r="1472" spans="1:6" x14ac:dyDescent="0.3">
      <c r="A1472" t="s">
        <v>10</v>
      </c>
      <c r="B1472" s="14">
        <v>43543.832858796297</v>
      </c>
      <c r="C1472">
        <v>8</v>
      </c>
      <c r="D1472">
        <v>20</v>
      </c>
      <c r="E1472">
        <f t="shared" si="23"/>
        <v>24</v>
      </c>
      <c r="F1472" s="9">
        <v>62.000000034458935</v>
      </c>
    </row>
    <row r="1473" spans="1:6" x14ac:dyDescent="0.3">
      <c r="A1473" t="s">
        <v>10</v>
      </c>
      <c r="B1473" s="14">
        <v>43543.83289351852</v>
      </c>
      <c r="C1473">
        <v>2</v>
      </c>
      <c r="D1473">
        <v>20</v>
      </c>
      <c r="E1473">
        <f t="shared" si="23"/>
        <v>18</v>
      </c>
      <c r="F1473" s="9">
        <v>3.0000000726431608</v>
      </c>
    </row>
    <row r="1474" spans="1:6" x14ac:dyDescent="0.3">
      <c r="A1474" t="s">
        <v>10</v>
      </c>
      <c r="B1474" s="14">
        <v>43543.833657407406</v>
      </c>
      <c r="C1474">
        <v>8</v>
      </c>
      <c r="D1474">
        <v>20</v>
      </c>
      <c r="E1474">
        <f t="shared" ref="E1474:E1537" si="24">D1474-4+C1474</f>
        <v>24</v>
      </c>
      <c r="F1474" s="9">
        <v>65.999999712221324</v>
      </c>
    </row>
    <row r="1475" spans="1:6" x14ac:dyDescent="0.3">
      <c r="A1475" t="s">
        <v>10</v>
      </c>
      <c r="B1475" s="14">
        <v>43543.909594907411</v>
      </c>
      <c r="C1475">
        <v>7</v>
      </c>
      <c r="D1475">
        <v>20</v>
      </c>
      <c r="E1475">
        <f t="shared" si="24"/>
        <v>23</v>
      </c>
      <c r="F1475" s="9">
        <v>6561.0000004526228</v>
      </c>
    </row>
    <row r="1476" spans="1:6" x14ac:dyDescent="0.3">
      <c r="A1476" t="s">
        <v>10</v>
      </c>
      <c r="B1476" s="14">
        <v>43544.299328703702</v>
      </c>
      <c r="C1476">
        <v>8</v>
      </c>
      <c r="D1476">
        <v>20</v>
      </c>
      <c r="E1476">
        <f t="shared" si="24"/>
        <v>24</v>
      </c>
      <c r="F1476" s="9">
        <v>33672.999999602325</v>
      </c>
    </row>
    <row r="1477" spans="1:6" x14ac:dyDescent="0.3">
      <c r="A1477" t="s">
        <v>10</v>
      </c>
      <c r="B1477" s="14">
        <v>43544.929224537038</v>
      </c>
      <c r="C1477">
        <v>6</v>
      </c>
      <c r="D1477">
        <v>20</v>
      </c>
      <c r="E1477">
        <f t="shared" si="24"/>
        <v>22</v>
      </c>
      <c r="F1477" s="9">
        <v>54423.000000184402</v>
      </c>
    </row>
    <row r="1478" spans="1:6" x14ac:dyDescent="0.3">
      <c r="A1478" t="s">
        <v>10</v>
      </c>
      <c r="B1478" s="14">
        <v>43545.006238425929</v>
      </c>
      <c r="C1478">
        <v>7</v>
      </c>
      <c r="D1478">
        <v>20</v>
      </c>
      <c r="E1478">
        <f t="shared" si="24"/>
        <v>23</v>
      </c>
      <c r="F1478" s="9">
        <v>6654.0000001899898</v>
      </c>
    </row>
    <row r="1479" spans="1:6" x14ac:dyDescent="0.3">
      <c r="A1479" t="s">
        <v>10</v>
      </c>
      <c r="B1479" s="14">
        <v>43545.011446759258</v>
      </c>
      <c r="C1479">
        <v>8</v>
      </c>
      <c r="D1479">
        <v>20</v>
      </c>
      <c r="E1479">
        <f t="shared" si="24"/>
        <v>24</v>
      </c>
      <c r="F1479" s="9">
        <v>449.99999958090484</v>
      </c>
    </row>
    <row r="1480" spans="1:6" x14ac:dyDescent="0.3">
      <c r="A1480" t="s">
        <v>10</v>
      </c>
      <c r="B1480" s="14">
        <v>43545.016655092593</v>
      </c>
      <c r="C1480">
        <v>7</v>
      </c>
      <c r="D1480">
        <v>20</v>
      </c>
      <c r="E1480">
        <f t="shared" si="24"/>
        <v>23</v>
      </c>
      <c r="F1480" s="9">
        <v>450.00000020954758</v>
      </c>
    </row>
    <row r="1481" spans="1:6" x14ac:dyDescent="0.3">
      <c r="A1481" t="s">
        <v>10</v>
      </c>
      <c r="B1481" s="14">
        <v>43545.021863425929</v>
      </c>
      <c r="C1481">
        <v>8</v>
      </c>
      <c r="D1481">
        <v>20</v>
      </c>
      <c r="E1481">
        <f t="shared" si="24"/>
        <v>24</v>
      </c>
      <c r="F1481" s="9">
        <v>450.00000020954758</v>
      </c>
    </row>
    <row r="1482" spans="1:6" x14ac:dyDescent="0.3">
      <c r="A1482" t="s">
        <v>10</v>
      </c>
      <c r="B1482" s="14">
        <v>43545.027071759258</v>
      </c>
      <c r="C1482">
        <v>7</v>
      </c>
      <c r="D1482">
        <v>20</v>
      </c>
      <c r="E1482">
        <f t="shared" si="24"/>
        <v>23</v>
      </c>
      <c r="F1482" s="9">
        <v>449.99999958090484</v>
      </c>
    </row>
    <row r="1483" spans="1:6" x14ac:dyDescent="0.3">
      <c r="A1483" t="s">
        <v>10</v>
      </c>
      <c r="B1483" s="14">
        <v>43545.032280092593</v>
      </c>
      <c r="C1483">
        <v>6</v>
      </c>
      <c r="D1483">
        <v>20</v>
      </c>
      <c r="E1483">
        <f t="shared" si="24"/>
        <v>22</v>
      </c>
      <c r="F1483" s="9">
        <v>450.00000020954758</v>
      </c>
    </row>
    <row r="1484" spans="1:6" x14ac:dyDescent="0.3">
      <c r="A1484" t="s">
        <v>10</v>
      </c>
      <c r="B1484" s="14">
        <v>43545.037488425929</v>
      </c>
      <c r="C1484">
        <v>6</v>
      </c>
      <c r="D1484">
        <v>20</v>
      </c>
      <c r="E1484">
        <f t="shared" si="24"/>
        <v>22</v>
      </c>
      <c r="F1484" s="9">
        <v>450.00000020954758</v>
      </c>
    </row>
    <row r="1485" spans="1:6" x14ac:dyDescent="0.3">
      <c r="A1485" t="s">
        <v>10</v>
      </c>
      <c r="B1485" s="14">
        <v>43545.042696759258</v>
      </c>
      <c r="C1485">
        <v>8</v>
      </c>
      <c r="D1485">
        <v>20</v>
      </c>
      <c r="E1485">
        <f t="shared" si="24"/>
        <v>24</v>
      </c>
      <c r="F1485" s="9">
        <v>449.99999958090484</v>
      </c>
    </row>
    <row r="1486" spans="1:6" x14ac:dyDescent="0.3">
      <c r="A1486" t="s">
        <v>10</v>
      </c>
      <c r="B1486" s="14">
        <v>43545.089571759258</v>
      </c>
      <c r="C1486">
        <v>8</v>
      </c>
      <c r="D1486">
        <v>20</v>
      </c>
      <c r="E1486">
        <f t="shared" si="24"/>
        <v>24</v>
      </c>
      <c r="F1486" s="9">
        <v>4050</v>
      </c>
    </row>
    <row r="1487" spans="1:6" x14ac:dyDescent="0.3">
      <c r="A1487" t="s">
        <v>10</v>
      </c>
      <c r="B1487" s="14">
        <v>43545.094780092593</v>
      </c>
      <c r="C1487">
        <v>8</v>
      </c>
      <c r="D1487">
        <v>20</v>
      </c>
      <c r="E1487">
        <f t="shared" si="24"/>
        <v>24</v>
      </c>
      <c r="F1487" s="9">
        <v>450.00000020954758</v>
      </c>
    </row>
    <row r="1488" spans="1:6" x14ac:dyDescent="0.3">
      <c r="A1488" t="s">
        <v>10</v>
      </c>
      <c r="B1488" s="14">
        <v>43545.099988425929</v>
      </c>
      <c r="C1488">
        <v>7</v>
      </c>
      <c r="D1488">
        <v>20</v>
      </c>
      <c r="E1488">
        <f t="shared" si="24"/>
        <v>23</v>
      </c>
      <c r="F1488" s="9">
        <v>450.00000020954758</v>
      </c>
    </row>
    <row r="1489" spans="1:6" x14ac:dyDescent="0.3">
      <c r="A1489" t="s">
        <v>10</v>
      </c>
      <c r="B1489" s="14">
        <v>43545.105196759258</v>
      </c>
      <c r="C1489">
        <v>6</v>
      </c>
      <c r="D1489">
        <v>20</v>
      </c>
      <c r="E1489">
        <f t="shared" si="24"/>
        <v>22</v>
      </c>
      <c r="F1489" s="9">
        <v>449.99999958090484</v>
      </c>
    </row>
    <row r="1490" spans="1:6" x14ac:dyDescent="0.3">
      <c r="A1490" t="s">
        <v>10</v>
      </c>
      <c r="B1490" s="14">
        <v>43545.110405092593</v>
      </c>
      <c r="C1490">
        <v>7</v>
      </c>
      <c r="D1490">
        <v>20</v>
      </c>
      <c r="E1490">
        <f t="shared" si="24"/>
        <v>23</v>
      </c>
      <c r="F1490" s="9">
        <v>450.00000020954758</v>
      </c>
    </row>
    <row r="1491" spans="1:6" x14ac:dyDescent="0.3">
      <c r="A1491" t="s">
        <v>10</v>
      </c>
      <c r="B1491" s="14">
        <v>43545.299791666665</v>
      </c>
      <c r="C1491">
        <v>8</v>
      </c>
      <c r="D1491">
        <v>20</v>
      </c>
      <c r="E1491">
        <f t="shared" si="24"/>
        <v>24</v>
      </c>
      <c r="F1491" s="9">
        <v>16362.999999755993</v>
      </c>
    </row>
    <row r="1492" spans="1:6" x14ac:dyDescent="0.3">
      <c r="A1492" t="s">
        <v>10</v>
      </c>
      <c r="B1492" s="14">
        <v>43545.302951388891</v>
      </c>
      <c r="C1492">
        <v>8</v>
      </c>
      <c r="D1492">
        <v>20</v>
      </c>
      <c r="E1492">
        <f t="shared" si="24"/>
        <v>24</v>
      </c>
      <c r="F1492" s="9">
        <v>273.00000032410026</v>
      </c>
    </row>
    <row r="1493" spans="1:6" x14ac:dyDescent="0.3">
      <c r="A1493" t="s">
        <v>10</v>
      </c>
      <c r="B1493" s="14">
        <v>43545.56653935185</v>
      </c>
      <c r="C1493">
        <v>8</v>
      </c>
      <c r="D1493">
        <v>20</v>
      </c>
      <c r="E1493">
        <f t="shared" si="24"/>
        <v>24</v>
      </c>
      <c r="F1493" s="9">
        <v>22773.999999719672</v>
      </c>
    </row>
    <row r="1494" spans="1:6" x14ac:dyDescent="0.3">
      <c r="A1494" t="s">
        <v>10</v>
      </c>
      <c r="B1494" s="14">
        <v>43545.56658564815</v>
      </c>
      <c r="C1494">
        <v>1</v>
      </c>
      <c r="D1494">
        <v>20</v>
      </c>
      <c r="E1494">
        <f t="shared" si="24"/>
        <v>17</v>
      </c>
      <c r="F1494" s="9">
        <v>4.000000306405127</v>
      </c>
    </row>
    <row r="1495" spans="1:6" x14ac:dyDescent="0.3">
      <c r="A1495" t="s">
        <v>10</v>
      </c>
      <c r="B1495" s="14">
        <v>43545.566620370373</v>
      </c>
      <c r="C1495">
        <v>1</v>
      </c>
      <c r="D1495">
        <v>20</v>
      </c>
      <c r="E1495">
        <f t="shared" si="24"/>
        <v>17</v>
      </c>
      <c r="F1495" s="9">
        <v>3.0000000726431608</v>
      </c>
    </row>
    <row r="1496" spans="1:6" x14ac:dyDescent="0.3">
      <c r="A1496" t="s">
        <v>10</v>
      </c>
      <c r="B1496" s="14">
        <v>43545.566655092596</v>
      </c>
      <c r="C1496">
        <v>1</v>
      </c>
      <c r="D1496">
        <v>20</v>
      </c>
      <c r="E1496">
        <f t="shared" si="24"/>
        <v>17</v>
      </c>
      <c r="F1496" s="9">
        <v>3.0000000726431608</v>
      </c>
    </row>
    <row r="1497" spans="1:6" x14ac:dyDescent="0.3">
      <c r="A1497" t="s">
        <v>10</v>
      </c>
      <c r="B1497" s="14">
        <v>43545.920555555553</v>
      </c>
      <c r="C1497">
        <v>6</v>
      </c>
      <c r="D1497">
        <v>20</v>
      </c>
      <c r="E1497">
        <f t="shared" si="24"/>
        <v>22</v>
      </c>
      <c r="F1497" s="9">
        <v>30576.999999443069</v>
      </c>
    </row>
    <row r="1498" spans="1:6" x14ac:dyDescent="0.3">
      <c r="A1498" t="s">
        <v>10</v>
      </c>
      <c r="B1498" s="14">
        <v>43547.079247685186</v>
      </c>
      <c r="C1498">
        <v>8</v>
      </c>
      <c r="D1498">
        <v>20</v>
      </c>
      <c r="E1498">
        <f t="shared" si="24"/>
        <v>24</v>
      </c>
      <c r="F1498" s="9">
        <v>100111.00000028964</v>
      </c>
    </row>
    <row r="1499" spans="1:6" x14ac:dyDescent="0.3">
      <c r="A1499" t="s">
        <v>10</v>
      </c>
      <c r="B1499" s="14">
        <v>43547.164131944446</v>
      </c>
      <c r="C1499">
        <v>3</v>
      </c>
      <c r="D1499">
        <v>20</v>
      </c>
      <c r="E1499">
        <f t="shared" si="24"/>
        <v>19</v>
      </c>
      <c r="F1499" s="9">
        <v>7334.0000001015142</v>
      </c>
    </row>
    <row r="1500" spans="1:6" x14ac:dyDescent="0.3">
      <c r="A1500" t="s">
        <v>10</v>
      </c>
      <c r="B1500" s="14">
        <v>43547.384965277779</v>
      </c>
      <c r="C1500">
        <v>6</v>
      </c>
      <c r="D1500">
        <v>20</v>
      </c>
      <c r="E1500">
        <f t="shared" si="24"/>
        <v>22</v>
      </c>
      <c r="F1500" s="9">
        <v>19079.99999995809</v>
      </c>
    </row>
    <row r="1501" spans="1:6" x14ac:dyDescent="0.3">
      <c r="A1501" t="s">
        <v>10</v>
      </c>
      <c r="B1501" s="14">
        <v>43547.385011574072</v>
      </c>
      <c r="C1501">
        <v>1</v>
      </c>
      <c r="D1501">
        <v>20</v>
      </c>
      <c r="E1501">
        <f t="shared" si="24"/>
        <v>17</v>
      </c>
      <c r="F1501" s="9">
        <v>3.9999996777623892</v>
      </c>
    </row>
    <row r="1502" spans="1:6" x14ac:dyDescent="0.3">
      <c r="A1502" t="s">
        <v>10</v>
      </c>
      <c r="B1502" s="14">
        <v>43547.385046296295</v>
      </c>
      <c r="C1502">
        <v>1</v>
      </c>
      <c r="D1502">
        <v>20</v>
      </c>
      <c r="E1502">
        <f t="shared" si="24"/>
        <v>17</v>
      </c>
      <c r="F1502" s="9">
        <v>3.0000000726431608</v>
      </c>
    </row>
    <row r="1503" spans="1:6" x14ac:dyDescent="0.3">
      <c r="A1503" t="s">
        <v>10</v>
      </c>
      <c r="B1503" s="14">
        <v>43548.231909722221</v>
      </c>
      <c r="C1503">
        <v>8</v>
      </c>
      <c r="D1503">
        <v>20</v>
      </c>
      <c r="E1503">
        <f t="shared" si="24"/>
        <v>24</v>
      </c>
      <c r="F1503" s="9">
        <v>73169.000000017695</v>
      </c>
    </row>
    <row r="1504" spans="1:6" x14ac:dyDescent="0.3">
      <c r="A1504" t="s">
        <v>10</v>
      </c>
      <c r="B1504" s="14">
        <v>43549.227476851855</v>
      </c>
      <c r="C1504">
        <v>8</v>
      </c>
      <c r="D1504">
        <v>20</v>
      </c>
      <c r="E1504">
        <f t="shared" si="24"/>
        <v>24</v>
      </c>
      <c r="F1504" s="9">
        <v>86017.000000365078</v>
      </c>
    </row>
    <row r="1505" spans="1:6" x14ac:dyDescent="0.3">
      <c r="A1505" t="s">
        <v>10</v>
      </c>
      <c r="B1505" s="14">
        <v>43549.227523148147</v>
      </c>
      <c r="C1505">
        <v>1</v>
      </c>
      <c r="D1505">
        <v>20</v>
      </c>
      <c r="E1505">
        <f t="shared" si="24"/>
        <v>17</v>
      </c>
      <c r="F1505" s="9">
        <v>3.9999996777623892</v>
      </c>
    </row>
    <row r="1506" spans="1:6" x14ac:dyDescent="0.3">
      <c r="A1506" t="s">
        <v>10</v>
      </c>
      <c r="B1506" s="14">
        <v>43549.22755787037</v>
      </c>
      <c r="C1506">
        <v>1</v>
      </c>
      <c r="D1506">
        <v>20</v>
      </c>
      <c r="E1506">
        <f t="shared" si="24"/>
        <v>17</v>
      </c>
      <c r="F1506" s="9">
        <v>3.0000000726431608</v>
      </c>
    </row>
    <row r="1507" spans="1:6" x14ac:dyDescent="0.3">
      <c r="A1507" t="s">
        <v>10</v>
      </c>
      <c r="B1507" s="14">
        <v>43549.227592592593</v>
      </c>
      <c r="C1507">
        <v>1</v>
      </c>
      <c r="D1507">
        <v>20</v>
      </c>
      <c r="E1507">
        <f t="shared" si="24"/>
        <v>17</v>
      </c>
      <c r="F1507" s="9">
        <v>3.0000000726431608</v>
      </c>
    </row>
    <row r="1508" spans="1:6" x14ac:dyDescent="0.3">
      <c r="A1508" t="s">
        <v>10</v>
      </c>
      <c r="B1508" s="14">
        <v>43549.291458333333</v>
      </c>
      <c r="C1508">
        <v>3</v>
      </c>
      <c r="D1508">
        <v>20</v>
      </c>
      <c r="E1508">
        <f t="shared" si="24"/>
        <v>19</v>
      </c>
      <c r="F1508" s="9">
        <v>5517.9999999236315</v>
      </c>
    </row>
    <row r="1509" spans="1:6" x14ac:dyDescent="0.3">
      <c r="A1509" t="s">
        <v>10</v>
      </c>
      <c r="B1509" s="14">
        <v>43549.441944444443</v>
      </c>
      <c r="C1509">
        <v>4</v>
      </c>
      <c r="D1509">
        <v>20</v>
      </c>
      <c r="E1509">
        <f t="shared" si="24"/>
        <v>20</v>
      </c>
      <c r="F1509" s="9">
        <v>13001.999999885447</v>
      </c>
    </row>
    <row r="1510" spans="1:6" x14ac:dyDescent="0.3">
      <c r="A1510" t="s">
        <v>10</v>
      </c>
      <c r="B1510" s="14">
        <v>43549.572488425925</v>
      </c>
      <c r="C1510">
        <v>8</v>
      </c>
      <c r="D1510">
        <v>20</v>
      </c>
      <c r="E1510">
        <f t="shared" si="24"/>
        <v>24</v>
      </c>
      <c r="F1510" s="9">
        <v>11279.000000073574</v>
      </c>
    </row>
    <row r="1511" spans="1:6" x14ac:dyDescent="0.3">
      <c r="A1511" t="s">
        <v>10</v>
      </c>
      <c r="B1511" s="14">
        <v>43549.572615740741</v>
      </c>
      <c r="C1511">
        <v>8</v>
      </c>
      <c r="D1511">
        <v>20</v>
      </c>
      <c r="E1511">
        <f t="shared" si="24"/>
        <v>24</v>
      </c>
      <c r="F1511" s="9">
        <v>11.000000056810677</v>
      </c>
    </row>
    <row r="1512" spans="1:6" x14ac:dyDescent="0.3">
      <c r="A1512" t="s">
        <v>10</v>
      </c>
      <c r="B1512" s="14">
        <v>43549.573472222219</v>
      </c>
      <c r="C1512">
        <v>4</v>
      </c>
      <c r="D1512">
        <v>20</v>
      </c>
      <c r="E1512">
        <f t="shared" si="24"/>
        <v>20</v>
      </c>
      <c r="F1512" s="9">
        <v>73.999999696388841</v>
      </c>
    </row>
    <row r="1513" spans="1:6" x14ac:dyDescent="0.3">
      <c r="A1513" t="s">
        <v>10</v>
      </c>
      <c r="B1513" s="14">
        <v>43549.576701388891</v>
      </c>
      <c r="C1513">
        <v>4</v>
      </c>
      <c r="D1513">
        <v>20</v>
      </c>
      <c r="E1513">
        <f t="shared" si="24"/>
        <v>20</v>
      </c>
      <c r="F1513" s="9">
        <v>279.00000046938658</v>
      </c>
    </row>
    <row r="1514" spans="1:6" x14ac:dyDescent="0.3">
      <c r="A1514" t="s">
        <v>10</v>
      </c>
      <c r="B1514" s="14">
        <v>43549.587175925924</v>
      </c>
      <c r="C1514">
        <v>8</v>
      </c>
      <c r="D1514">
        <v>20</v>
      </c>
      <c r="E1514">
        <f t="shared" si="24"/>
        <v>24</v>
      </c>
      <c r="F1514" s="9">
        <v>904.99999970197678</v>
      </c>
    </row>
    <row r="1515" spans="1:6" x14ac:dyDescent="0.3">
      <c r="A1515" t="s">
        <v>10</v>
      </c>
      <c r="B1515" s="14">
        <v>43549.588101851848</v>
      </c>
      <c r="C1515">
        <v>2</v>
      </c>
      <c r="D1515">
        <v>20</v>
      </c>
      <c r="E1515">
        <f t="shared" si="24"/>
        <v>18</v>
      </c>
      <c r="F1515" s="9">
        <v>79.999999841675162</v>
      </c>
    </row>
    <row r="1516" spans="1:6" x14ac:dyDescent="0.3">
      <c r="A1516" t="s">
        <v>10</v>
      </c>
      <c r="B1516" s="14">
        <v>43549.588148148148</v>
      </c>
      <c r="C1516">
        <v>8</v>
      </c>
      <c r="D1516">
        <v>20</v>
      </c>
      <c r="E1516">
        <f t="shared" si="24"/>
        <v>24</v>
      </c>
      <c r="F1516" s="9">
        <v>4.000000306405127</v>
      </c>
    </row>
    <row r="1517" spans="1:6" x14ac:dyDescent="0.3">
      <c r="A1517" t="s">
        <v>10</v>
      </c>
      <c r="B1517" s="14">
        <v>43549.588194444441</v>
      </c>
      <c r="C1517">
        <v>9</v>
      </c>
      <c r="D1517">
        <v>20</v>
      </c>
      <c r="E1517">
        <f t="shared" si="24"/>
        <v>25</v>
      </c>
      <c r="F1517" s="9">
        <v>3.9999996777623892</v>
      </c>
    </row>
    <row r="1518" spans="1:6" x14ac:dyDescent="0.3">
      <c r="A1518" t="s">
        <v>10</v>
      </c>
      <c r="B1518" s="14">
        <v>43549.588240740741</v>
      </c>
      <c r="C1518">
        <v>2</v>
      </c>
      <c r="D1518">
        <v>20</v>
      </c>
      <c r="E1518">
        <f t="shared" si="24"/>
        <v>18</v>
      </c>
      <c r="F1518" s="9">
        <v>4.000000306405127</v>
      </c>
    </row>
    <row r="1519" spans="1:6" x14ac:dyDescent="0.3">
      <c r="A1519" t="s">
        <v>10</v>
      </c>
      <c r="B1519" s="14">
        <v>43550.036458333336</v>
      </c>
      <c r="C1519">
        <v>8</v>
      </c>
      <c r="D1519">
        <v>20</v>
      </c>
      <c r="E1519">
        <f t="shared" si="24"/>
        <v>24</v>
      </c>
      <c r="F1519" s="9">
        <v>38726.000000210479</v>
      </c>
    </row>
    <row r="1520" spans="1:6" x14ac:dyDescent="0.3">
      <c r="A1520" t="s">
        <v>10</v>
      </c>
      <c r="B1520" s="14">
        <v>43550.328576388885</v>
      </c>
      <c r="C1520">
        <v>8</v>
      </c>
      <c r="D1520">
        <v>20</v>
      </c>
      <c r="E1520">
        <f t="shared" si="24"/>
        <v>24</v>
      </c>
      <c r="F1520" s="9">
        <v>25238.999999477528</v>
      </c>
    </row>
    <row r="1521" spans="1:6" x14ac:dyDescent="0.3">
      <c r="A1521" t="s">
        <v>10</v>
      </c>
      <c r="B1521" s="14">
        <v>43550.333784722221</v>
      </c>
      <c r="C1521">
        <v>8</v>
      </c>
      <c r="D1521">
        <v>20</v>
      </c>
      <c r="E1521">
        <f t="shared" si="24"/>
        <v>24</v>
      </c>
      <c r="F1521" s="9">
        <v>450.00000020954758</v>
      </c>
    </row>
    <row r="1522" spans="1:6" x14ac:dyDescent="0.3">
      <c r="A1522" t="s">
        <v>10</v>
      </c>
      <c r="B1522" s="14">
        <v>43550.338402777779</v>
      </c>
      <c r="C1522">
        <v>8</v>
      </c>
      <c r="D1522">
        <v>20</v>
      </c>
      <c r="E1522">
        <f t="shared" si="24"/>
        <v>24</v>
      </c>
      <c r="F1522" s="9">
        <v>399.00000023189932</v>
      </c>
    </row>
    <row r="1523" spans="1:6" x14ac:dyDescent="0.3">
      <c r="A1523" t="s">
        <v>10</v>
      </c>
      <c r="B1523" s="14">
        <v>43550.721875000003</v>
      </c>
      <c r="C1523">
        <v>7</v>
      </c>
      <c r="D1523">
        <v>20</v>
      </c>
      <c r="E1523">
        <f t="shared" si="24"/>
        <v>23</v>
      </c>
      <c r="F1523" s="9">
        <v>33132.000000122935</v>
      </c>
    </row>
    <row r="1524" spans="1:6" x14ac:dyDescent="0.3">
      <c r="A1524" t="s">
        <v>10</v>
      </c>
      <c r="B1524" s="14">
        <v>43550.82917824074</v>
      </c>
      <c r="C1524">
        <v>7</v>
      </c>
      <c r="D1524">
        <v>20</v>
      </c>
      <c r="E1524">
        <f t="shared" si="24"/>
        <v>23</v>
      </c>
      <c r="F1524" s="9">
        <v>9270.9999996470287</v>
      </c>
    </row>
    <row r="1525" spans="1:6" x14ac:dyDescent="0.3">
      <c r="A1525" t="s">
        <v>10</v>
      </c>
      <c r="B1525" s="14">
        <v>43550.9219212963</v>
      </c>
      <c r="C1525">
        <v>8</v>
      </c>
      <c r="D1525">
        <v>20</v>
      </c>
      <c r="E1525">
        <f t="shared" si="24"/>
        <v>24</v>
      </c>
      <c r="F1525" s="9">
        <v>8013.0000004079193</v>
      </c>
    </row>
    <row r="1526" spans="1:6" x14ac:dyDescent="0.3">
      <c r="A1526" t="s">
        <v>10</v>
      </c>
      <c r="B1526" s="14">
        <v>43550.931574074071</v>
      </c>
      <c r="C1526">
        <v>6</v>
      </c>
      <c r="D1526">
        <v>20</v>
      </c>
      <c r="E1526">
        <f t="shared" si="24"/>
        <v>22</v>
      </c>
      <c r="F1526" s="9">
        <v>833.99999944958836</v>
      </c>
    </row>
    <row r="1527" spans="1:6" x14ac:dyDescent="0.3">
      <c r="A1527" t="s">
        <v>10</v>
      </c>
      <c r="B1527" s="14">
        <v>43550.931608796294</v>
      </c>
      <c r="C1527">
        <v>3</v>
      </c>
      <c r="D1527">
        <v>20</v>
      </c>
      <c r="E1527">
        <f t="shared" si="24"/>
        <v>19</v>
      </c>
      <c r="F1527" s="9">
        <v>3.0000000726431608</v>
      </c>
    </row>
    <row r="1528" spans="1:6" x14ac:dyDescent="0.3">
      <c r="A1528" t="s">
        <v>10</v>
      </c>
      <c r="B1528" s="14">
        <v>43550.939340277779</v>
      </c>
      <c r="C1528">
        <v>8</v>
      </c>
      <c r="D1528">
        <v>20</v>
      </c>
      <c r="E1528">
        <f t="shared" si="24"/>
        <v>24</v>
      </c>
      <c r="F1528" s="9">
        <v>668.00000024959445</v>
      </c>
    </row>
    <row r="1529" spans="1:6" x14ac:dyDescent="0.3">
      <c r="A1529" t="s">
        <v>10</v>
      </c>
      <c r="B1529" s="14">
        <v>43550.939398148148</v>
      </c>
      <c r="C1529">
        <v>1</v>
      </c>
      <c r="D1529">
        <v>20</v>
      </c>
      <c r="E1529">
        <f t="shared" si="24"/>
        <v>17</v>
      </c>
      <c r="F1529" s="9">
        <v>4.9999999115243554</v>
      </c>
    </row>
    <row r="1530" spans="1:6" x14ac:dyDescent="0.3">
      <c r="A1530" t="s">
        <v>10</v>
      </c>
      <c r="B1530" s="14">
        <v>43550.941006944442</v>
      </c>
      <c r="C1530">
        <v>8</v>
      </c>
      <c r="D1530">
        <v>20</v>
      </c>
      <c r="E1530">
        <f t="shared" si="24"/>
        <v>24</v>
      </c>
      <c r="F1530" s="9">
        <v>138.99999980349094</v>
      </c>
    </row>
    <row r="1531" spans="1:6" x14ac:dyDescent="0.3">
      <c r="A1531" t="s">
        <v>10</v>
      </c>
      <c r="B1531" s="14">
        <v>43550.941041666665</v>
      </c>
      <c r="C1531">
        <v>2</v>
      </c>
      <c r="D1531">
        <v>20</v>
      </c>
      <c r="E1531">
        <f t="shared" si="24"/>
        <v>18</v>
      </c>
      <c r="F1531" s="9">
        <v>3.0000000726431608</v>
      </c>
    </row>
    <row r="1532" spans="1:6" x14ac:dyDescent="0.3">
      <c r="A1532" t="s">
        <v>10</v>
      </c>
      <c r="B1532" s="14">
        <v>43550.942048611112</v>
      </c>
      <c r="C1532">
        <v>8</v>
      </c>
      <c r="D1532">
        <v>20</v>
      </c>
      <c r="E1532">
        <f t="shared" si="24"/>
        <v>24</v>
      </c>
      <c r="F1532" s="9">
        <v>87.00000022072345</v>
      </c>
    </row>
    <row r="1533" spans="1:6" x14ac:dyDescent="0.3">
      <c r="A1533" t="s">
        <v>10</v>
      </c>
      <c r="B1533" s="14">
        <v>43550.942997685182</v>
      </c>
      <c r="C1533">
        <v>8</v>
      </c>
      <c r="D1533">
        <v>20</v>
      </c>
      <c r="E1533">
        <f t="shared" si="24"/>
        <v>24</v>
      </c>
      <c r="F1533" s="9">
        <v>81.999999680556357</v>
      </c>
    </row>
    <row r="1534" spans="1:6" x14ac:dyDescent="0.3">
      <c r="A1534" t="s">
        <v>10</v>
      </c>
      <c r="B1534" s="14">
        <v>43550.966631944444</v>
      </c>
      <c r="C1534">
        <v>8</v>
      </c>
      <c r="D1534">
        <v>20</v>
      </c>
      <c r="E1534">
        <f t="shared" si="24"/>
        <v>24</v>
      </c>
      <c r="F1534" s="9">
        <v>2042.000000202097</v>
      </c>
    </row>
    <row r="1535" spans="1:6" x14ac:dyDescent="0.3">
      <c r="A1535" t="s">
        <v>10</v>
      </c>
      <c r="B1535" s="14">
        <v>43550.999363425923</v>
      </c>
      <c r="C1535">
        <v>8</v>
      </c>
      <c r="D1535">
        <v>20</v>
      </c>
      <c r="E1535">
        <f t="shared" si="24"/>
        <v>24</v>
      </c>
      <c r="F1535" s="9">
        <v>2827.9999997466803</v>
      </c>
    </row>
    <row r="1536" spans="1:6" x14ac:dyDescent="0.3">
      <c r="A1536" t="s">
        <v>10</v>
      </c>
      <c r="B1536" s="14">
        <v>43551.043009259258</v>
      </c>
      <c r="C1536">
        <v>8</v>
      </c>
      <c r="D1536">
        <v>20</v>
      </c>
      <c r="E1536">
        <f t="shared" si="24"/>
        <v>24</v>
      </c>
      <c r="F1536" s="9">
        <v>3771.0000001592562</v>
      </c>
    </row>
    <row r="1537" spans="1:6" x14ac:dyDescent="0.3">
      <c r="A1537" t="s">
        <v>10</v>
      </c>
      <c r="B1537" s="14">
        <v>43551.043043981481</v>
      </c>
      <c r="C1537">
        <v>2</v>
      </c>
      <c r="D1537">
        <v>20</v>
      </c>
      <c r="E1537">
        <f t="shared" si="24"/>
        <v>18</v>
      </c>
      <c r="F1537" s="9">
        <v>3.0000000726431608</v>
      </c>
    </row>
    <row r="1538" spans="1:6" x14ac:dyDescent="0.3">
      <c r="A1538" t="s">
        <v>10</v>
      </c>
      <c r="B1538" s="14">
        <v>43551.044166666667</v>
      </c>
      <c r="C1538">
        <v>8</v>
      </c>
      <c r="D1538">
        <v>20</v>
      </c>
      <c r="E1538">
        <f t="shared" ref="E1538:E1601" si="25">D1538-4+C1538</f>
        <v>24</v>
      </c>
      <c r="F1538" s="9">
        <v>97.000000043772161</v>
      </c>
    </row>
    <row r="1539" spans="1:6" x14ac:dyDescent="0.3">
      <c r="A1539" t="s">
        <v>10</v>
      </c>
      <c r="B1539" s="14">
        <v>43551.04420138889</v>
      </c>
      <c r="C1539">
        <v>1</v>
      </c>
      <c r="D1539">
        <v>20</v>
      </c>
      <c r="E1539">
        <f t="shared" si="25"/>
        <v>17</v>
      </c>
      <c r="F1539" s="9">
        <v>3.0000000726431608</v>
      </c>
    </row>
    <row r="1540" spans="1:6" x14ac:dyDescent="0.3">
      <c r="A1540" t="s">
        <v>10</v>
      </c>
      <c r="B1540" s="14">
        <v>43551.072743055556</v>
      </c>
      <c r="C1540">
        <v>8</v>
      </c>
      <c r="D1540">
        <v>20</v>
      </c>
      <c r="E1540">
        <f t="shared" si="25"/>
        <v>24</v>
      </c>
      <c r="F1540" s="9">
        <v>2465.9999999916181</v>
      </c>
    </row>
    <row r="1541" spans="1:6" x14ac:dyDescent="0.3">
      <c r="A1541" t="s">
        <v>10</v>
      </c>
      <c r="B1541" s="14">
        <v>43551.072777777779</v>
      </c>
      <c r="C1541">
        <v>1</v>
      </c>
      <c r="D1541">
        <v>20</v>
      </c>
      <c r="E1541">
        <f t="shared" si="25"/>
        <v>17</v>
      </c>
      <c r="F1541" s="9">
        <v>3.0000000726431608</v>
      </c>
    </row>
    <row r="1542" spans="1:6" x14ac:dyDescent="0.3">
      <c r="A1542" t="s">
        <v>10</v>
      </c>
      <c r="B1542" s="14">
        <v>43551.249861111108</v>
      </c>
      <c r="C1542">
        <v>8</v>
      </c>
      <c r="D1542">
        <v>20</v>
      </c>
      <c r="E1542">
        <f t="shared" si="25"/>
        <v>24</v>
      </c>
      <c r="F1542" s="9">
        <v>15299.999999580905</v>
      </c>
    </row>
    <row r="1543" spans="1:6" x14ac:dyDescent="0.3">
      <c r="A1543" t="s">
        <v>10</v>
      </c>
      <c r="B1543" s="14">
        <v>43551.28869212963</v>
      </c>
      <c r="C1543">
        <v>2</v>
      </c>
      <c r="D1543">
        <v>20</v>
      </c>
      <c r="E1543">
        <f t="shared" si="25"/>
        <v>18</v>
      </c>
      <c r="F1543" s="9">
        <v>3355.0000003539026</v>
      </c>
    </row>
    <row r="1544" spans="1:6" x14ac:dyDescent="0.3">
      <c r="A1544" t="s">
        <v>10</v>
      </c>
      <c r="B1544" s="14">
        <v>43551.294340277775</v>
      </c>
      <c r="C1544">
        <v>2</v>
      </c>
      <c r="D1544">
        <v>20</v>
      </c>
      <c r="E1544">
        <f t="shared" si="25"/>
        <v>18</v>
      </c>
      <c r="F1544" s="9">
        <v>487.99999966286123</v>
      </c>
    </row>
    <row r="1545" spans="1:6" x14ac:dyDescent="0.3">
      <c r="A1545" t="s">
        <v>10</v>
      </c>
      <c r="B1545" s="14">
        <v>43551.337905092594</v>
      </c>
      <c r="C1545">
        <v>8</v>
      </c>
      <c r="D1545">
        <v>20</v>
      </c>
      <c r="E1545">
        <f t="shared" si="25"/>
        <v>24</v>
      </c>
      <c r="F1545" s="9">
        <v>3764.0000004088506</v>
      </c>
    </row>
    <row r="1546" spans="1:6" x14ac:dyDescent="0.3">
      <c r="A1546" t="s">
        <v>10</v>
      </c>
      <c r="B1546" s="14">
        <v>43551.337962962964</v>
      </c>
      <c r="C1546">
        <v>1</v>
      </c>
      <c r="D1546">
        <v>20</v>
      </c>
      <c r="E1546">
        <f t="shared" si="25"/>
        <v>17</v>
      </c>
      <c r="F1546" s="9">
        <v>4.9999999115243554</v>
      </c>
    </row>
    <row r="1547" spans="1:6" x14ac:dyDescent="0.3">
      <c r="A1547" t="s">
        <v>10</v>
      </c>
      <c r="B1547" s="14">
        <v>43551.382638888892</v>
      </c>
      <c r="C1547">
        <v>5</v>
      </c>
      <c r="D1547">
        <v>20</v>
      </c>
      <c r="E1547">
        <f t="shared" si="25"/>
        <v>21</v>
      </c>
      <c r="F1547" s="9">
        <v>3860.0000002188608</v>
      </c>
    </row>
    <row r="1548" spans="1:6" x14ac:dyDescent="0.3">
      <c r="A1548" t="s">
        <v>10</v>
      </c>
      <c r="B1548" s="14">
        <v>43551.745729166665</v>
      </c>
      <c r="C1548">
        <v>8</v>
      </c>
      <c r="D1548">
        <v>20</v>
      </c>
      <c r="E1548">
        <f t="shared" si="25"/>
        <v>24</v>
      </c>
      <c r="F1548" s="9">
        <v>31370.999999600463</v>
      </c>
    </row>
    <row r="1549" spans="1:6" x14ac:dyDescent="0.3">
      <c r="A1549" t="s">
        <v>10</v>
      </c>
      <c r="B1549" s="14">
        <v>43551.833472222221</v>
      </c>
      <c r="C1549">
        <v>8</v>
      </c>
      <c r="D1549">
        <v>20</v>
      </c>
      <c r="E1549">
        <f t="shared" si="25"/>
        <v>24</v>
      </c>
      <c r="F1549" s="9">
        <v>7581.0000000055879</v>
      </c>
    </row>
    <row r="1550" spans="1:6" x14ac:dyDescent="0.3">
      <c r="A1550" t="s">
        <v>10</v>
      </c>
      <c r="B1550" s="14">
        <v>43551.917129629626</v>
      </c>
      <c r="C1550">
        <v>8</v>
      </c>
      <c r="D1550">
        <v>20</v>
      </c>
      <c r="E1550">
        <f t="shared" si="25"/>
        <v>24</v>
      </c>
      <c r="F1550" s="9">
        <v>7227.9999998398125</v>
      </c>
    </row>
    <row r="1551" spans="1:6" x14ac:dyDescent="0.3">
      <c r="A1551" t="s">
        <v>10</v>
      </c>
      <c r="B1551" s="14">
        <v>43551.917395833334</v>
      </c>
      <c r="C1551">
        <v>8</v>
      </c>
      <c r="D1551">
        <v>20</v>
      </c>
      <c r="E1551">
        <f t="shared" si="25"/>
        <v>24</v>
      </c>
      <c r="F1551" s="9">
        <v>23.00000034738332</v>
      </c>
    </row>
    <row r="1552" spans="1:6" x14ac:dyDescent="0.3">
      <c r="A1552" t="s">
        <v>10</v>
      </c>
      <c r="B1552" s="14">
        <v>43551.917453703703</v>
      </c>
      <c r="C1552">
        <v>3</v>
      </c>
      <c r="D1552">
        <v>20</v>
      </c>
      <c r="E1552">
        <f t="shared" si="25"/>
        <v>19</v>
      </c>
      <c r="F1552" s="9">
        <v>4.9999999115243554</v>
      </c>
    </row>
    <row r="1553" spans="1:6" x14ac:dyDescent="0.3">
      <c r="A1553" t="s">
        <v>10</v>
      </c>
      <c r="B1553" s="14">
        <v>43551.959618055553</v>
      </c>
      <c r="C1553">
        <v>8</v>
      </c>
      <c r="D1553">
        <v>20</v>
      </c>
      <c r="E1553">
        <f t="shared" si="25"/>
        <v>24</v>
      </c>
      <c r="F1553" s="9">
        <v>3642.9999997839332</v>
      </c>
    </row>
    <row r="1554" spans="1:6" x14ac:dyDescent="0.3">
      <c r="A1554" t="s">
        <v>10</v>
      </c>
      <c r="B1554" s="14">
        <v>43551.959861111114</v>
      </c>
      <c r="C1554">
        <v>8</v>
      </c>
      <c r="D1554">
        <v>20</v>
      </c>
      <c r="E1554">
        <f t="shared" si="25"/>
        <v>24</v>
      </c>
      <c r="F1554" s="9">
        <v>21.000000508502126</v>
      </c>
    </row>
    <row r="1555" spans="1:6" x14ac:dyDescent="0.3">
      <c r="A1555" t="s">
        <v>10</v>
      </c>
      <c r="B1555" s="14">
        <v>43551.95989583333</v>
      </c>
      <c r="C1555">
        <v>3</v>
      </c>
      <c r="D1555">
        <v>20</v>
      </c>
      <c r="E1555">
        <f t="shared" si="25"/>
        <v>19</v>
      </c>
      <c r="F1555" s="9">
        <v>2.999999444000423</v>
      </c>
    </row>
    <row r="1556" spans="1:6" x14ac:dyDescent="0.3">
      <c r="A1556" t="s">
        <v>10</v>
      </c>
      <c r="B1556" s="14">
        <v>43552.21</v>
      </c>
      <c r="C1556">
        <v>8</v>
      </c>
      <c r="D1556">
        <v>20</v>
      </c>
      <c r="E1556">
        <f t="shared" si="25"/>
        <v>24</v>
      </c>
      <c r="F1556" s="9">
        <v>21609.000000217929</v>
      </c>
    </row>
    <row r="1557" spans="1:6" x14ac:dyDescent="0.3">
      <c r="A1557" t="s">
        <v>10</v>
      </c>
      <c r="B1557" s="14">
        <v>43552.21230324074</v>
      </c>
      <c r="C1557">
        <v>8</v>
      </c>
      <c r="D1557">
        <v>20</v>
      </c>
      <c r="E1557">
        <f t="shared" si="25"/>
        <v>24</v>
      </c>
      <c r="F1557" s="9">
        <v>198.99999999906868</v>
      </c>
    </row>
    <row r="1558" spans="1:6" x14ac:dyDescent="0.3">
      <c r="A1558" t="s">
        <v>10</v>
      </c>
      <c r="B1558" s="14">
        <v>43552.212557870371</v>
      </c>
      <c r="C1558">
        <v>8</v>
      </c>
      <c r="D1558">
        <v>20</v>
      </c>
      <c r="E1558">
        <f t="shared" si="25"/>
        <v>24</v>
      </c>
      <c r="F1558" s="9">
        <v>22.000000113621354</v>
      </c>
    </row>
    <row r="1559" spans="1:6" x14ac:dyDescent="0.3">
      <c r="A1559" t="s">
        <v>10</v>
      </c>
      <c r="B1559" s="14">
        <v>43552.212685185186</v>
      </c>
      <c r="C1559">
        <v>8</v>
      </c>
      <c r="D1559">
        <v>20</v>
      </c>
      <c r="E1559">
        <f t="shared" si="25"/>
        <v>24</v>
      </c>
      <c r="F1559" s="9">
        <v>11.000000056810677</v>
      </c>
    </row>
    <row r="1560" spans="1:6" x14ac:dyDescent="0.3">
      <c r="A1560" t="s">
        <v>10</v>
      </c>
      <c r="B1560" s="14">
        <v>43552.21298611111</v>
      </c>
      <c r="C1560">
        <v>8</v>
      </c>
      <c r="D1560">
        <v>20</v>
      </c>
      <c r="E1560">
        <f t="shared" si="25"/>
        <v>24</v>
      </c>
      <c r="F1560" s="9">
        <v>25.999999791383743</v>
      </c>
    </row>
    <row r="1561" spans="1:6" x14ac:dyDescent="0.3">
      <c r="A1561" t="s">
        <v>10</v>
      </c>
      <c r="B1561" s="14">
        <v>43552.236435185187</v>
      </c>
      <c r="C1561">
        <v>8</v>
      </c>
      <c r="D1561">
        <v>20</v>
      </c>
      <c r="E1561">
        <f t="shared" si="25"/>
        <v>24</v>
      </c>
      <c r="F1561" s="9">
        <v>2026.000000233762</v>
      </c>
    </row>
    <row r="1562" spans="1:6" x14ac:dyDescent="0.3">
      <c r="A1562" t="s">
        <v>10</v>
      </c>
      <c r="B1562" s="14">
        <v>43552.236481481479</v>
      </c>
      <c r="C1562">
        <v>1</v>
      </c>
      <c r="D1562">
        <v>20</v>
      </c>
      <c r="E1562">
        <f t="shared" si="25"/>
        <v>17</v>
      </c>
      <c r="F1562" s="9">
        <v>3.9999996777623892</v>
      </c>
    </row>
    <row r="1563" spans="1:6" x14ac:dyDescent="0.3">
      <c r="A1563" t="s">
        <v>10</v>
      </c>
      <c r="B1563" s="14">
        <v>43552.254849537036</v>
      </c>
      <c r="C1563">
        <v>8</v>
      </c>
      <c r="D1563">
        <v>20</v>
      </c>
      <c r="E1563">
        <f t="shared" si="25"/>
        <v>24</v>
      </c>
      <c r="F1563" s="9">
        <v>1587.0000000810251</v>
      </c>
    </row>
    <row r="1564" spans="1:6" x14ac:dyDescent="0.3">
      <c r="A1564" t="s">
        <v>10</v>
      </c>
      <c r="B1564" s="14">
        <v>43552.281956018516</v>
      </c>
      <c r="C1564">
        <v>8</v>
      </c>
      <c r="D1564">
        <v>20</v>
      </c>
      <c r="E1564">
        <f t="shared" si="25"/>
        <v>24</v>
      </c>
      <c r="F1564" s="9">
        <v>2341.9999999227002</v>
      </c>
    </row>
    <row r="1565" spans="1:6" x14ac:dyDescent="0.3">
      <c r="A1565" t="s">
        <v>10</v>
      </c>
      <c r="B1565" s="14">
        <v>43552.282002314816</v>
      </c>
      <c r="C1565">
        <v>3</v>
      </c>
      <c r="D1565">
        <v>20</v>
      </c>
      <c r="E1565">
        <f t="shared" si="25"/>
        <v>19</v>
      </c>
      <c r="F1565" s="9">
        <v>4.000000306405127</v>
      </c>
    </row>
    <row r="1566" spans="1:6" x14ac:dyDescent="0.3">
      <c r="A1566" t="s">
        <v>10</v>
      </c>
      <c r="B1566" s="14">
        <v>43552.282442129632</v>
      </c>
      <c r="C1566">
        <v>8</v>
      </c>
      <c r="D1566">
        <v>20</v>
      </c>
      <c r="E1566">
        <f t="shared" si="25"/>
        <v>24</v>
      </c>
      <c r="F1566" s="9">
        <v>38.000000081956387</v>
      </c>
    </row>
    <row r="1567" spans="1:6" x14ac:dyDescent="0.3">
      <c r="A1567" t="s">
        <v>10</v>
      </c>
      <c r="B1567" s="14">
        <v>43552.282905092594</v>
      </c>
      <c r="C1567">
        <v>8</v>
      </c>
      <c r="D1567">
        <v>20</v>
      </c>
      <c r="E1567">
        <f t="shared" si="25"/>
        <v>24</v>
      </c>
      <c r="F1567" s="9">
        <v>39.999999920837581</v>
      </c>
    </row>
    <row r="1568" spans="1:6" x14ac:dyDescent="0.3">
      <c r="A1568" t="s">
        <v>10</v>
      </c>
      <c r="B1568" s="14">
        <v>43552.283414351848</v>
      </c>
      <c r="C1568">
        <v>8</v>
      </c>
      <c r="D1568">
        <v>20</v>
      </c>
      <c r="E1568">
        <f t="shared" si="25"/>
        <v>24</v>
      </c>
      <c r="F1568" s="9">
        <v>43.99999959859997</v>
      </c>
    </row>
    <row r="1569" spans="1:6" x14ac:dyDescent="0.3">
      <c r="A1569" t="s">
        <v>10</v>
      </c>
      <c r="B1569" s="14">
        <v>43552.283449074072</v>
      </c>
      <c r="C1569">
        <v>1</v>
      </c>
      <c r="D1569">
        <v>20</v>
      </c>
      <c r="E1569">
        <f t="shared" si="25"/>
        <v>17</v>
      </c>
      <c r="F1569" s="9">
        <v>3.0000000726431608</v>
      </c>
    </row>
    <row r="1570" spans="1:6" x14ac:dyDescent="0.3">
      <c r="A1570" t="s">
        <v>10</v>
      </c>
      <c r="B1570" s="14">
        <v>43552.284039351849</v>
      </c>
      <c r="C1570">
        <v>8</v>
      </c>
      <c r="D1570">
        <v>20</v>
      </c>
      <c r="E1570">
        <f t="shared" si="25"/>
        <v>24</v>
      </c>
      <c r="F1570" s="9">
        <v>50.999999977648258</v>
      </c>
    </row>
    <row r="1571" spans="1:6" x14ac:dyDescent="0.3">
      <c r="A1571" t="s">
        <v>10</v>
      </c>
      <c r="B1571" s="14">
        <v>43552.284560185188</v>
      </c>
      <c r="C1571">
        <v>8</v>
      </c>
      <c r="D1571">
        <v>20</v>
      </c>
      <c r="E1571">
        <f t="shared" si="25"/>
        <v>24</v>
      </c>
      <c r="F1571" s="9">
        <v>45.000000461004674</v>
      </c>
    </row>
    <row r="1572" spans="1:6" x14ac:dyDescent="0.3">
      <c r="A1572" t="s">
        <v>10</v>
      </c>
      <c r="B1572" s="14">
        <v>43552.28466435185</v>
      </c>
      <c r="C1572">
        <v>8</v>
      </c>
      <c r="D1572">
        <v>20</v>
      </c>
      <c r="E1572">
        <f t="shared" si="25"/>
        <v>24</v>
      </c>
      <c r="F1572" s="9">
        <v>8.9999995892867446</v>
      </c>
    </row>
    <row r="1573" spans="1:6" x14ac:dyDescent="0.3">
      <c r="A1573" t="s">
        <v>10</v>
      </c>
      <c r="B1573" s="14">
        <v>43552.285046296296</v>
      </c>
      <c r="C1573">
        <v>8</v>
      </c>
      <c r="D1573">
        <v>20</v>
      </c>
      <c r="E1573">
        <f t="shared" si="25"/>
        <v>24</v>
      </c>
      <c r="F1573" s="9">
        <v>33.000000170432031</v>
      </c>
    </row>
    <row r="1574" spans="1:6" x14ac:dyDescent="0.3">
      <c r="A1574" t="s">
        <v>10</v>
      </c>
      <c r="B1574" s="14">
        <v>43552.285115740742</v>
      </c>
      <c r="C1574">
        <v>8</v>
      </c>
      <c r="D1574">
        <v>20</v>
      </c>
      <c r="E1574">
        <f t="shared" si="25"/>
        <v>24</v>
      </c>
      <c r="F1574" s="9">
        <v>6.0000001452863216</v>
      </c>
    </row>
    <row r="1575" spans="1:6" x14ac:dyDescent="0.3">
      <c r="A1575" t="s">
        <v>10</v>
      </c>
      <c r="B1575" s="14">
        <v>43552.285821759258</v>
      </c>
      <c r="C1575">
        <v>8</v>
      </c>
      <c r="D1575">
        <v>20</v>
      </c>
      <c r="E1575">
        <f t="shared" si="25"/>
        <v>24</v>
      </c>
      <c r="F1575" s="9">
        <v>60.999999800696969</v>
      </c>
    </row>
    <row r="1576" spans="1:6" x14ac:dyDescent="0.3">
      <c r="A1576" t="s">
        <v>10</v>
      </c>
      <c r="B1576" s="14">
        <v>43552.286087962966</v>
      </c>
      <c r="C1576">
        <v>8</v>
      </c>
      <c r="D1576">
        <v>20</v>
      </c>
      <c r="E1576">
        <f t="shared" si="25"/>
        <v>24</v>
      </c>
      <c r="F1576" s="9">
        <v>23.00000034738332</v>
      </c>
    </row>
    <row r="1577" spans="1:6" x14ac:dyDescent="0.3">
      <c r="A1577" t="s">
        <v>10</v>
      </c>
      <c r="B1577" s="14">
        <v>43552.286840277775</v>
      </c>
      <c r="C1577">
        <v>8</v>
      </c>
      <c r="D1577">
        <v>20</v>
      </c>
      <c r="E1577">
        <f t="shared" si="25"/>
        <v>24</v>
      </c>
      <c r="F1577" s="9">
        <v>64.999999478459358</v>
      </c>
    </row>
    <row r="1578" spans="1:6" x14ac:dyDescent="0.3">
      <c r="A1578" t="s">
        <v>10</v>
      </c>
      <c r="B1578" s="14">
        <v>43552.28702546296</v>
      </c>
      <c r="C1578">
        <v>8</v>
      </c>
      <c r="D1578">
        <v>20</v>
      </c>
      <c r="E1578">
        <f t="shared" si="25"/>
        <v>24</v>
      </c>
      <c r="F1578" s="9">
        <v>15.999999968335032</v>
      </c>
    </row>
    <row r="1579" spans="1:6" x14ac:dyDescent="0.3">
      <c r="A1579" t="s">
        <v>10</v>
      </c>
      <c r="B1579" s="14">
        <v>43552.287708333337</v>
      </c>
      <c r="C1579">
        <v>8</v>
      </c>
      <c r="D1579">
        <v>20</v>
      </c>
      <c r="E1579">
        <f t="shared" si="25"/>
        <v>24</v>
      </c>
      <c r="F1579" s="9">
        <v>59.000000590458512</v>
      </c>
    </row>
    <row r="1580" spans="1:6" x14ac:dyDescent="0.3">
      <c r="A1580" t="s">
        <v>10</v>
      </c>
      <c r="B1580" s="14">
        <v>43552.290358796294</v>
      </c>
      <c r="C1580">
        <v>8</v>
      </c>
      <c r="D1580">
        <v>20</v>
      </c>
      <c r="E1580">
        <f t="shared" si="25"/>
        <v>24</v>
      </c>
      <c r="F1580" s="9">
        <v>228.99999946821481</v>
      </c>
    </row>
    <row r="1581" spans="1:6" x14ac:dyDescent="0.3">
      <c r="A1581" t="s">
        <v>10</v>
      </c>
      <c r="B1581" s="14">
        <v>43552.290798611109</v>
      </c>
      <c r="C1581">
        <v>8</v>
      </c>
      <c r="D1581">
        <v>20</v>
      </c>
      <c r="E1581">
        <f t="shared" si="25"/>
        <v>24</v>
      </c>
      <c r="F1581" s="9">
        <v>38.000000081956387</v>
      </c>
    </row>
    <row r="1582" spans="1:6" x14ac:dyDescent="0.3">
      <c r="A1582" t="s">
        <v>10</v>
      </c>
      <c r="B1582" s="14">
        <v>43552.458657407406</v>
      </c>
      <c r="C1582">
        <v>8</v>
      </c>
      <c r="D1582">
        <v>20</v>
      </c>
      <c r="E1582">
        <f t="shared" si="25"/>
        <v>24</v>
      </c>
      <c r="F1582" s="9">
        <v>14502.999999979511</v>
      </c>
    </row>
    <row r="1583" spans="1:6" x14ac:dyDescent="0.3">
      <c r="A1583" t="s">
        <v>10</v>
      </c>
      <c r="B1583" s="14">
        <v>43552.500428240739</v>
      </c>
      <c r="C1583">
        <v>8</v>
      </c>
      <c r="D1583">
        <v>20</v>
      </c>
      <c r="E1583">
        <f t="shared" si="25"/>
        <v>24</v>
      </c>
      <c r="F1583" s="9">
        <v>3609.0000000083819</v>
      </c>
    </row>
    <row r="1584" spans="1:6" x14ac:dyDescent="0.3">
      <c r="A1584" t="s">
        <v>10</v>
      </c>
      <c r="B1584" s="14">
        <v>43552.500474537039</v>
      </c>
      <c r="C1584">
        <v>3</v>
      </c>
      <c r="D1584">
        <v>20</v>
      </c>
      <c r="E1584">
        <f t="shared" si="25"/>
        <v>19</v>
      </c>
      <c r="F1584" s="9">
        <v>4.000000306405127</v>
      </c>
    </row>
    <row r="1585" spans="1:6" x14ac:dyDescent="0.3">
      <c r="A1585" t="s">
        <v>10</v>
      </c>
      <c r="B1585" s="14">
        <v>43552.66883101852</v>
      </c>
      <c r="C1585">
        <v>8</v>
      </c>
      <c r="D1585">
        <v>20</v>
      </c>
      <c r="E1585">
        <f t="shared" si="25"/>
        <v>24</v>
      </c>
      <c r="F1585" s="9">
        <v>14545.999999972992</v>
      </c>
    </row>
    <row r="1586" spans="1:6" x14ac:dyDescent="0.3">
      <c r="A1586" t="s">
        <v>10</v>
      </c>
      <c r="B1586" s="14">
        <v>43552.668877314813</v>
      </c>
      <c r="C1586">
        <v>2</v>
      </c>
      <c r="D1586">
        <v>20</v>
      </c>
      <c r="E1586">
        <f t="shared" si="25"/>
        <v>18</v>
      </c>
      <c r="F1586" s="9">
        <v>3.9999996777623892</v>
      </c>
    </row>
    <row r="1587" spans="1:6" x14ac:dyDescent="0.3">
      <c r="A1587" t="s">
        <v>10</v>
      </c>
      <c r="B1587" s="14">
        <v>43552.674363425926</v>
      </c>
      <c r="C1587">
        <v>8</v>
      </c>
      <c r="D1587">
        <v>20</v>
      </c>
      <c r="E1587">
        <f t="shared" si="25"/>
        <v>24</v>
      </c>
      <c r="F1587" s="9">
        <v>474.00000016205013</v>
      </c>
    </row>
    <row r="1588" spans="1:6" x14ac:dyDescent="0.3">
      <c r="A1588" t="s">
        <v>10</v>
      </c>
      <c r="B1588" s="14">
        <v>43552.682928240742</v>
      </c>
      <c r="C1588">
        <v>8</v>
      </c>
      <c r="D1588">
        <v>20</v>
      </c>
      <c r="E1588">
        <f t="shared" si="25"/>
        <v>24</v>
      </c>
      <c r="F1588" s="9">
        <v>740.0000001071021</v>
      </c>
    </row>
    <row r="1589" spans="1:6" x14ac:dyDescent="0.3">
      <c r="A1589" t="s">
        <v>10</v>
      </c>
      <c r="B1589" s="14">
        <v>43552.682974537034</v>
      </c>
      <c r="C1589">
        <v>2</v>
      </c>
      <c r="D1589">
        <v>20</v>
      </c>
      <c r="E1589">
        <f t="shared" si="25"/>
        <v>18</v>
      </c>
      <c r="F1589" s="9">
        <v>3.9999996777623892</v>
      </c>
    </row>
    <row r="1590" spans="1:6" x14ac:dyDescent="0.3">
      <c r="A1590" t="s">
        <v>10</v>
      </c>
      <c r="B1590" s="14">
        <v>43552.68309027778</v>
      </c>
      <c r="C1590">
        <v>8</v>
      </c>
      <c r="D1590">
        <v>20</v>
      </c>
      <c r="E1590">
        <f t="shared" si="25"/>
        <v>24</v>
      </c>
      <c r="F1590" s="9">
        <v>10.000000451691449</v>
      </c>
    </row>
    <row r="1591" spans="1:6" x14ac:dyDescent="0.3">
      <c r="A1591" t="s">
        <v>10</v>
      </c>
      <c r="B1591" s="14">
        <v>43552.683171296296</v>
      </c>
      <c r="C1591">
        <v>8</v>
      </c>
      <c r="D1591">
        <v>20</v>
      </c>
      <c r="E1591">
        <f t="shared" si="25"/>
        <v>24</v>
      </c>
      <c r="F1591" s="9">
        <v>6.99999975040555</v>
      </c>
    </row>
    <row r="1592" spans="1:6" x14ac:dyDescent="0.3">
      <c r="A1592" t="s">
        <v>10</v>
      </c>
      <c r="B1592" s="14">
        <v>43552.683657407404</v>
      </c>
      <c r="C1592">
        <v>8</v>
      </c>
      <c r="D1592">
        <v>20</v>
      </c>
      <c r="E1592">
        <f t="shared" si="25"/>
        <v>24</v>
      </c>
      <c r="F1592" s="9">
        <v>41.999999759718776</v>
      </c>
    </row>
    <row r="1593" spans="1:6" x14ac:dyDescent="0.3">
      <c r="A1593" t="s">
        <v>10</v>
      </c>
      <c r="B1593" s="14">
        <v>43552.684363425928</v>
      </c>
      <c r="C1593">
        <v>8</v>
      </c>
      <c r="D1593">
        <v>20</v>
      </c>
      <c r="E1593">
        <f t="shared" si="25"/>
        <v>24</v>
      </c>
      <c r="F1593" s="9">
        <v>61.000000429339707</v>
      </c>
    </row>
    <row r="1594" spans="1:6" x14ac:dyDescent="0.3">
      <c r="A1594" t="s">
        <v>10</v>
      </c>
      <c r="B1594" s="14">
        <v>43552.68540509259</v>
      </c>
      <c r="C1594">
        <v>8</v>
      </c>
      <c r="D1594">
        <v>20</v>
      </c>
      <c r="E1594">
        <f t="shared" si="25"/>
        <v>24</v>
      </c>
      <c r="F1594" s="9">
        <v>89.999999664723873</v>
      </c>
    </row>
    <row r="1595" spans="1:6" x14ac:dyDescent="0.3">
      <c r="A1595" t="s">
        <v>10</v>
      </c>
      <c r="B1595" s="14">
        <v>43552.686249999999</v>
      </c>
      <c r="C1595">
        <v>8</v>
      </c>
      <c r="D1595">
        <v>20</v>
      </c>
      <c r="E1595">
        <f t="shared" si="25"/>
        <v>24</v>
      </c>
      <c r="F1595" s="9">
        <v>73.000000091269612</v>
      </c>
    </row>
    <row r="1596" spans="1:6" x14ac:dyDescent="0.3">
      <c r="A1596" t="s">
        <v>10</v>
      </c>
      <c r="B1596" s="14">
        <v>43552.686990740738</v>
      </c>
      <c r="C1596">
        <v>8</v>
      </c>
      <c r="D1596">
        <v>20</v>
      </c>
      <c r="E1596">
        <f t="shared" si="25"/>
        <v>24</v>
      </c>
      <c r="F1596" s="9">
        <v>63.99999987334013</v>
      </c>
    </row>
    <row r="1597" spans="1:6" x14ac:dyDescent="0.3">
      <c r="A1597" t="s">
        <v>10</v>
      </c>
      <c r="B1597" s="14">
        <v>43552.688136574077</v>
      </c>
      <c r="C1597">
        <v>8</v>
      </c>
      <c r="D1597">
        <v>20</v>
      </c>
      <c r="E1597">
        <f t="shared" si="25"/>
        <v>24</v>
      </c>
      <c r="F1597" s="9">
        <v>99.000000511296093</v>
      </c>
    </row>
    <row r="1598" spans="1:6" x14ac:dyDescent="0.3">
      <c r="A1598" t="s">
        <v>10</v>
      </c>
      <c r="B1598" s="14">
        <v>43552.688831018517</v>
      </c>
      <c r="C1598">
        <v>8</v>
      </c>
      <c r="D1598">
        <v>20</v>
      </c>
      <c r="E1598">
        <f t="shared" si="25"/>
        <v>24</v>
      </c>
      <c r="F1598" s="9">
        <v>59.999999566935003</v>
      </c>
    </row>
    <row r="1599" spans="1:6" x14ac:dyDescent="0.3">
      <c r="A1599" t="s">
        <v>10</v>
      </c>
      <c r="B1599" s="14">
        <v>43552.688888888886</v>
      </c>
      <c r="C1599">
        <v>8</v>
      </c>
      <c r="D1599">
        <v>20</v>
      </c>
      <c r="E1599">
        <f t="shared" si="25"/>
        <v>24</v>
      </c>
      <c r="F1599" s="9">
        <v>4.9999999115243554</v>
      </c>
    </row>
    <row r="1600" spans="1:6" x14ac:dyDescent="0.3">
      <c r="A1600" t="s">
        <v>10</v>
      </c>
      <c r="B1600" s="14">
        <v>43552.689513888887</v>
      </c>
      <c r="C1600">
        <v>8</v>
      </c>
      <c r="D1600">
        <v>20</v>
      </c>
      <c r="E1600">
        <f t="shared" si="25"/>
        <v>24</v>
      </c>
      <c r="F1600" s="9">
        <v>54.000000050291419</v>
      </c>
    </row>
    <row r="1601" spans="1:6" x14ac:dyDescent="0.3">
      <c r="A1601" t="s">
        <v>10</v>
      </c>
      <c r="B1601" s="14">
        <v>43552.689849537041</v>
      </c>
      <c r="C1601">
        <v>8</v>
      </c>
      <c r="D1601">
        <v>20</v>
      </c>
      <c r="E1601">
        <f t="shared" si="25"/>
        <v>24</v>
      </c>
      <c r="F1601" s="9">
        <v>29.000000492669642</v>
      </c>
    </row>
    <row r="1602" spans="1:6" x14ac:dyDescent="0.3">
      <c r="A1602" t="s">
        <v>10</v>
      </c>
      <c r="B1602" s="14">
        <v>43552.690486111111</v>
      </c>
      <c r="C1602">
        <v>8</v>
      </c>
      <c r="D1602">
        <v>20</v>
      </c>
      <c r="E1602">
        <f t="shared" ref="E1602:E1665" si="26">D1602-4+C1602</f>
        <v>24</v>
      </c>
      <c r="F1602" s="9">
        <v>54.999999655410647</v>
      </c>
    </row>
    <row r="1603" spans="1:6" x14ac:dyDescent="0.3">
      <c r="A1603" t="s">
        <v>10</v>
      </c>
      <c r="B1603" s="14">
        <v>43552.691435185188</v>
      </c>
      <c r="C1603">
        <v>8</v>
      </c>
      <c r="D1603">
        <v>20</v>
      </c>
      <c r="E1603">
        <f t="shared" si="26"/>
        <v>24</v>
      </c>
      <c r="F1603" s="9">
        <v>82.000000309199095</v>
      </c>
    </row>
    <row r="1604" spans="1:6" x14ac:dyDescent="0.3">
      <c r="A1604" t="s">
        <v>10</v>
      </c>
      <c r="B1604" s="14">
        <v>43552.693009259259</v>
      </c>
      <c r="C1604">
        <v>8</v>
      </c>
      <c r="D1604">
        <v>20</v>
      </c>
      <c r="E1604">
        <f t="shared" si="26"/>
        <v>24</v>
      </c>
      <c r="F1604" s="9">
        <v>135.99999973084778</v>
      </c>
    </row>
    <row r="1605" spans="1:6" x14ac:dyDescent="0.3">
      <c r="A1605" t="s">
        <v>10</v>
      </c>
      <c r="B1605" s="14">
        <v>43552.798344907409</v>
      </c>
      <c r="C1605">
        <v>8</v>
      </c>
      <c r="D1605">
        <v>20</v>
      </c>
      <c r="E1605">
        <f t="shared" si="26"/>
        <v>24</v>
      </c>
      <c r="F1605" s="9">
        <v>9101.0000001406297</v>
      </c>
    </row>
    <row r="1606" spans="1:6" x14ac:dyDescent="0.3">
      <c r="A1606" t="s">
        <v>10</v>
      </c>
      <c r="B1606" s="14">
        <v>43552.798391203702</v>
      </c>
      <c r="C1606">
        <v>1</v>
      </c>
      <c r="D1606">
        <v>20</v>
      </c>
      <c r="E1606">
        <f t="shared" si="26"/>
        <v>17</v>
      </c>
      <c r="F1606" s="9">
        <v>3.9999996777623892</v>
      </c>
    </row>
    <row r="1607" spans="1:6" x14ac:dyDescent="0.3">
      <c r="A1607" t="s">
        <v>10</v>
      </c>
      <c r="B1607" s="14">
        <v>43552.798472222225</v>
      </c>
      <c r="C1607">
        <v>8</v>
      </c>
      <c r="D1607">
        <v>20</v>
      </c>
      <c r="E1607">
        <f t="shared" si="26"/>
        <v>24</v>
      </c>
      <c r="F1607" s="9">
        <v>7.0000003790482879</v>
      </c>
    </row>
    <row r="1608" spans="1:6" x14ac:dyDescent="0.3">
      <c r="A1608" t="s">
        <v>10</v>
      </c>
      <c r="B1608" s="14">
        <v>43552.818206018521</v>
      </c>
      <c r="C1608">
        <v>8</v>
      </c>
      <c r="D1608">
        <v>20</v>
      </c>
      <c r="E1608">
        <f t="shared" si="26"/>
        <v>24</v>
      </c>
      <c r="F1608" s="9">
        <v>1705.0000000046566</v>
      </c>
    </row>
    <row r="1609" spans="1:6" x14ac:dyDescent="0.3">
      <c r="A1609" t="s">
        <v>10</v>
      </c>
      <c r="B1609" s="14">
        <v>43552.820706018516</v>
      </c>
      <c r="C1609">
        <v>8</v>
      </c>
      <c r="D1609">
        <v>20</v>
      </c>
      <c r="E1609">
        <f t="shared" si="26"/>
        <v>24</v>
      </c>
      <c r="F1609" s="9">
        <v>215.99999957252294</v>
      </c>
    </row>
    <row r="1610" spans="1:6" x14ac:dyDescent="0.3">
      <c r="A1610" t="s">
        <v>10</v>
      </c>
      <c r="B1610" s="14">
        <v>43552.822418981479</v>
      </c>
      <c r="C1610">
        <v>8</v>
      </c>
      <c r="D1610">
        <v>20</v>
      </c>
      <c r="E1610">
        <f t="shared" si="26"/>
        <v>24</v>
      </c>
      <c r="F1610" s="9">
        <v>148.00000002142042</v>
      </c>
    </row>
    <row r="1611" spans="1:6" x14ac:dyDescent="0.3">
      <c r="A1611" t="s">
        <v>10</v>
      </c>
      <c r="B1611" s="14">
        <v>43552.822465277779</v>
      </c>
      <c r="C1611">
        <v>2</v>
      </c>
      <c r="D1611">
        <v>20</v>
      </c>
      <c r="E1611">
        <f t="shared" si="26"/>
        <v>18</v>
      </c>
      <c r="F1611" s="9">
        <v>4.000000306405127</v>
      </c>
    </row>
    <row r="1612" spans="1:6" x14ac:dyDescent="0.3">
      <c r="A1612" t="s">
        <v>10</v>
      </c>
      <c r="B1612" s="14">
        <v>43552.822500000002</v>
      </c>
      <c r="C1612">
        <v>1</v>
      </c>
      <c r="D1612">
        <v>20</v>
      </c>
      <c r="E1612">
        <f t="shared" si="26"/>
        <v>17</v>
      </c>
      <c r="F1612" s="9">
        <v>3.0000000726431608</v>
      </c>
    </row>
    <row r="1613" spans="1:6" x14ac:dyDescent="0.3">
      <c r="A1613" t="s">
        <v>10</v>
      </c>
      <c r="B1613" s="14">
        <v>43552.822546296295</v>
      </c>
      <c r="C1613">
        <v>1</v>
      </c>
      <c r="D1613">
        <v>20</v>
      </c>
      <c r="E1613">
        <f t="shared" si="26"/>
        <v>17</v>
      </c>
      <c r="F1613" s="9">
        <v>3.9999996777623892</v>
      </c>
    </row>
    <row r="1614" spans="1:6" x14ac:dyDescent="0.3">
      <c r="A1614" t="s">
        <v>10</v>
      </c>
      <c r="B1614" s="14">
        <v>43552.823831018519</v>
      </c>
      <c r="C1614">
        <v>8</v>
      </c>
      <c r="D1614">
        <v>20</v>
      </c>
      <c r="E1614">
        <f t="shared" si="26"/>
        <v>24</v>
      </c>
      <c r="F1614" s="9">
        <v>111.000000173226</v>
      </c>
    </row>
    <row r="1615" spans="1:6" x14ac:dyDescent="0.3">
      <c r="A1615" t="s">
        <v>10</v>
      </c>
      <c r="B1615" s="14">
        <v>43552.823877314811</v>
      </c>
      <c r="C1615">
        <v>1</v>
      </c>
      <c r="D1615">
        <v>20</v>
      </c>
      <c r="E1615">
        <f t="shared" si="26"/>
        <v>17</v>
      </c>
      <c r="F1615" s="9">
        <v>3.9999996777623892</v>
      </c>
    </row>
    <row r="1616" spans="1:6" x14ac:dyDescent="0.3">
      <c r="A1616" t="s">
        <v>10</v>
      </c>
      <c r="B1616" s="14">
        <v>43552.825335648151</v>
      </c>
      <c r="C1616">
        <v>8</v>
      </c>
      <c r="D1616">
        <v>20</v>
      </c>
      <c r="E1616">
        <f t="shared" si="26"/>
        <v>24</v>
      </c>
      <c r="F1616" s="9">
        <v>126.0000005364418</v>
      </c>
    </row>
    <row r="1617" spans="1:6" x14ac:dyDescent="0.3">
      <c r="A1617" t="s">
        <v>10</v>
      </c>
      <c r="B1617" s="14">
        <v>43552.84034722222</v>
      </c>
      <c r="C1617">
        <v>8</v>
      </c>
      <c r="D1617">
        <v>20</v>
      </c>
      <c r="E1617">
        <f t="shared" si="26"/>
        <v>24</v>
      </c>
      <c r="F1617" s="9">
        <v>1296.9999995548278</v>
      </c>
    </row>
    <row r="1618" spans="1:6" x14ac:dyDescent="0.3">
      <c r="A1618" t="s">
        <v>10</v>
      </c>
      <c r="B1618" s="14">
        <v>43552.84039351852</v>
      </c>
      <c r="C1618">
        <v>2</v>
      </c>
      <c r="D1618">
        <v>20</v>
      </c>
      <c r="E1618">
        <f t="shared" si="26"/>
        <v>18</v>
      </c>
      <c r="F1618" s="9">
        <v>4.000000306405127</v>
      </c>
    </row>
    <row r="1619" spans="1:6" x14ac:dyDescent="0.3">
      <c r="A1619" t="s">
        <v>10</v>
      </c>
      <c r="B1619" s="14">
        <v>43552.840428240743</v>
      </c>
      <c r="C1619">
        <v>1</v>
      </c>
      <c r="D1619">
        <v>20</v>
      </c>
      <c r="E1619">
        <f t="shared" si="26"/>
        <v>17</v>
      </c>
      <c r="F1619" s="9">
        <v>3.0000000726431608</v>
      </c>
    </row>
    <row r="1620" spans="1:6" x14ac:dyDescent="0.3">
      <c r="A1620" t="s">
        <v>10</v>
      </c>
      <c r="B1620" s="14">
        <v>43552.845555555556</v>
      </c>
      <c r="C1620">
        <v>8</v>
      </c>
      <c r="D1620">
        <v>20</v>
      </c>
      <c r="E1620">
        <f t="shared" si="26"/>
        <v>24</v>
      </c>
      <c r="F1620" s="9">
        <v>442.99999983049929</v>
      </c>
    </row>
    <row r="1621" spans="1:6" x14ac:dyDescent="0.3">
      <c r="A1621" t="s">
        <v>10</v>
      </c>
      <c r="B1621" s="14">
        <v>43552.845601851855</v>
      </c>
      <c r="C1621">
        <v>3</v>
      </c>
      <c r="D1621">
        <v>20</v>
      </c>
      <c r="E1621">
        <f t="shared" si="26"/>
        <v>19</v>
      </c>
      <c r="F1621" s="9">
        <v>4.000000306405127</v>
      </c>
    </row>
    <row r="1622" spans="1:6" x14ac:dyDescent="0.3">
      <c r="A1622" t="s">
        <v>10</v>
      </c>
      <c r="B1622" s="14">
        <v>43552.845659722225</v>
      </c>
      <c r="C1622">
        <v>8</v>
      </c>
      <c r="D1622">
        <v>20</v>
      </c>
      <c r="E1622">
        <f t="shared" si="26"/>
        <v>24</v>
      </c>
      <c r="F1622" s="9">
        <v>4.9999999115243554</v>
      </c>
    </row>
    <row r="1623" spans="1:6" x14ac:dyDescent="0.3">
      <c r="A1623" t="s">
        <v>10</v>
      </c>
      <c r="B1623" s="14">
        <v>43552.877013888887</v>
      </c>
      <c r="C1623">
        <v>8</v>
      </c>
      <c r="D1623">
        <v>20</v>
      </c>
      <c r="E1623">
        <f t="shared" si="26"/>
        <v>24</v>
      </c>
      <c r="F1623" s="9">
        <v>2708.9999995892867</v>
      </c>
    </row>
    <row r="1624" spans="1:6" x14ac:dyDescent="0.3">
      <c r="A1624" t="s">
        <v>10</v>
      </c>
      <c r="B1624" s="14">
        <v>43552.877060185187</v>
      </c>
      <c r="C1624">
        <v>2</v>
      </c>
      <c r="D1624">
        <v>20</v>
      </c>
      <c r="E1624">
        <f t="shared" si="26"/>
        <v>18</v>
      </c>
      <c r="F1624" s="9">
        <v>4.000000306405127</v>
      </c>
    </row>
    <row r="1625" spans="1:6" x14ac:dyDescent="0.3">
      <c r="A1625" t="s">
        <v>10</v>
      </c>
      <c r="B1625" s="14">
        <v>43552.882407407407</v>
      </c>
      <c r="C1625">
        <v>8</v>
      </c>
      <c r="D1625">
        <v>20</v>
      </c>
      <c r="E1625">
        <f t="shared" si="26"/>
        <v>24</v>
      </c>
      <c r="F1625" s="9">
        <v>461.99999987147748</v>
      </c>
    </row>
    <row r="1626" spans="1:6" x14ac:dyDescent="0.3">
      <c r="A1626" t="s">
        <v>10</v>
      </c>
      <c r="B1626" s="14">
        <v>43552.882465277777</v>
      </c>
      <c r="C1626">
        <v>2</v>
      </c>
      <c r="D1626">
        <v>20</v>
      </c>
      <c r="E1626">
        <f t="shared" si="26"/>
        <v>18</v>
      </c>
      <c r="F1626" s="9">
        <v>4.9999999115243554</v>
      </c>
    </row>
    <row r="1627" spans="1:6" x14ac:dyDescent="0.3">
      <c r="A1627" t="s">
        <v>10</v>
      </c>
      <c r="B1627" s="14">
        <v>43552.903506944444</v>
      </c>
      <c r="C1627">
        <v>8</v>
      </c>
      <c r="D1627">
        <v>20</v>
      </c>
      <c r="E1627">
        <f t="shared" si="26"/>
        <v>24</v>
      </c>
      <c r="F1627" s="9">
        <v>1818.0000000167638</v>
      </c>
    </row>
    <row r="1628" spans="1:6" x14ac:dyDescent="0.3">
      <c r="A1628" t="s">
        <v>10</v>
      </c>
      <c r="B1628" s="14">
        <v>43552.903564814813</v>
      </c>
      <c r="C1628">
        <v>3</v>
      </c>
      <c r="D1628">
        <v>20</v>
      </c>
      <c r="E1628">
        <f t="shared" si="26"/>
        <v>19</v>
      </c>
      <c r="F1628" s="9">
        <v>4.9999999115243554</v>
      </c>
    </row>
    <row r="1629" spans="1:6" x14ac:dyDescent="0.3">
      <c r="A1629" t="s">
        <v>10</v>
      </c>
      <c r="B1629" s="14">
        <v>43552.91920138889</v>
      </c>
      <c r="C1629">
        <v>8</v>
      </c>
      <c r="D1629">
        <v>20</v>
      </c>
      <c r="E1629">
        <f t="shared" si="26"/>
        <v>24</v>
      </c>
      <c r="F1629" s="9">
        <v>1351.000000233762</v>
      </c>
    </row>
    <row r="1630" spans="1:6" x14ac:dyDescent="0.3">
      <c r="A1630" t="s">
        <v>10</v>
      </c>
      <c r="B1630" s="14">
        <v>43552.919247685182</v>
      </c>
      <c r="C1630">
        <v>3</v>
      </c>
      <c r="D1630">
        <v>20</v>
      </c>
      <c r="E1630">
        <f t="shared" si="26"/>
        <v>19</v>
      </c>
      <c r="F1630" s="9">
        <v>3.9999996777623892</v>
      </c>
    </row>
    <row r="1631" spans="1:6" x14ac:dyDescent="0.3">
      <c r="A1631" t="s">
        <v>10</v>
      </c>
      <c r="B1631" s="14">
        <v>43552.919282407405</v>
      </c>
      <c r="C1631">
        <v>1</v>
      </c>
      <c r="D1631">
        <v>20</v>
      </c>
      <c r="E1631">
        <f t="shared" si="26"/>
        <v>17</v>
      </c>
      <c r="F1631" s="9">
        <v>3.0000000726431608</v>
      </c>
    </row>
    <row r="1632" spans="1:6" x14ac:dyDescent="0.3">
      <c r="A1632" t="s">
        <v>10</v>
      </c>
      <c r="B1632" s="14">
        <v>43552.919317129628</v>
      </c>
      <c r="C1632">
        <v>1</v>
      </c>
      <c r="D1632">
        <v>20</v>
      </c>
      <c r="E1632">
        <f t="shared" si="26"/>
        <v>17</v>
      </c>
      <c r="F1632" s="9">
        <v>3.0000000726431608</v>
      </c>
    </row>
    <row r="1633" spans="1:6" x14ac:dyDescent="0.3">
      <c r="A1633" t="s">
        <v>10</v>
      </c>
      <c r="B1633" s="14">
        <v>43552.924409722225</v>
      </c>
      <c r="C1633">
        <v>8</v>
      </c>
      <c r="D1633">
        <v>20</v>
      </c>
      <c r="E1633">
        <f t="shared" si="26"/>
        <v>24</v>
      </c>
      <c r="F1633" s="9">
        <v>440.00000038649887</v>
      </c>
    </row>
    <row r="1634" spans="1:6" x14ac:dyDescent="0.3">
      <c r="A1634" t="s">
        <v>10</v>
      </c>
      <c r="B1634" s="14">
        <v>43552.924444444441</v>
      </c>
      <c r="C1634">
        <v>4</v>
      </c>
      <c r="D1634">
        <v>20</v>
      </c>
      <c r="E1634">
        <f t="shared" si="26"/>
        <v>20</v>
      </c>
      <c r="F1634" s="9">
        <v>2.999999444000423</v>
      </c>
    </row>
    <row r="1635" spans="1:6" x14ac:dyDescent="0.3">
      <c r="A1635" t="s">
        <v>10</v>
      </c>
      <c r="B1635" s="14">
        <v>43552.924490740741</v>
      </c>
      <c r="C1635">
        <v>1</v>
      </c>
      <c r="D1635">
        <v>20</v>
      </c>
      <c r="E1635">
        <f t="shared" si="26"/>
        <v>17</v>
      </c>
      <c r="F1635" s="9">
        <v>4.000000306405127</v>
      </c>
    </row>
    <row r="1636" spans="1:6" x14ac:dyDescent="0.3">
      <c r="A1636" t="s">
        <v>10</v>
      </c>
      <c r="B1636" s="14">
        <v>43552.929618055554</v>
      </c>
      <c r="C1636">
        <v>8</v>
      </c>
      <c r="D1636">
        <v>20</v>
      </c>
      <c r="E1636">
        <f t="shared" si="26"/>
        <v>24</v>
      </c>
      <c r="F1636" s="9">
        <v>442.99999983049929</v>
      </c>
    </row>
    <row r="1637" spans="1:6" x14ac:dyDescent="0.3">
      <c r="A1637" t="s">
        <v>10</v>
      </c>
      <c r="B1637" s="14">
        <v>43552.93482638889</v>
      </c>
      <c r="C1637">
        <v>8</v>
      </c>
      <c r="D1637">
        <v>20</v>
      </c>
      <c r="E1637">
        <f t="shared" si="26"/>
        <v>24</v>
      </c>
      <c r="F1637" s="9">
        <v>450.00000020954758</v>
      </c>
    </row>
    <row r="1638" spans="1:6" x14ac:dyDescent="0.3">
      <c r="A1638" t="s">
        <v>10</v>
      </c>
      <c r="B1638" s="14">
        <v>43552.940034722225</v>
      </c>
      <c r="C1638">
        <v>8</v>
      </c>
      <c r="D1638">
        <v>20</v>
      </c>
      <c r="E1638">
        <f t="shared" si="26"/>
        <v>24</v>
      </c>
      <c r="F1638" s="9">
        <v>450.00000020954758</v>
      </c>
    </row>
    <row r="1639" spans="1:6" x14ac:dyDescent="0.3">
      <c r="A1639" t="s">
        <v>10</v>
      </c>
      <c r="B1639" s="14">
        <v>43552.940138888887</v>
      </c>
      <c r="C1639">
        <v>8</v>
      </c>
      <c r="D1639">
        <v>20</v>
      </c>
      <c r="E1639">
        <f t="shared" si="26"/>
        <v>24</v>
      </c>
      <c r="F1639" s="9">
        <v>8.9999995892867446</v>
      </c>
    </row>
    <row r="1640" spans="1:6" x14ac:dyDescent="0.3">
      <c r="A1640" t="s">
        <v>10</v>
      </c>
      <c r="B1640" s="14">
        <v>43552.966435185182</v>
      </c>
      <c r="C1640">
        <v>8</v>
      </c>
      <c r="D1640">
        <v>20</v>
      </c>
      <c r="E1640">
        <f t="shared" si="26"/>
        <v>24</v>
      </c>
      <c r="F1640" s="9">
        <v>2271.9999999040738</v>
      </c>
    </row>
    <row r="1641" spans="1:6" x14ac:dyDescent="0.3">
      <c r="A1641" t="s">
        <v>10</v>
      </c>
      <c r="B1641" s="14">
        <v>43552.966481481482</v>
      </c>
      <c r="C1641">
        <v>3</v>
      </c>
      <c r="D1641">
        <v>20</v>
      </c>
      <c r="E1641">
        <f t="shared" si="26"/>
        <v>19</v>
      </c>
      <c r="F1641" s="9">
        <v>4.000000306405127</v>
      </c>
    </row>
    <row r="1642" spans="1:6" x14ac:dyDescent="0.3">
      <c r="A1642" t="s">
        <v>10</v>
      </c>
      <c r="B1642" s="14">
        <v>43552.966585648152</v>
      </c>
      <c r="C1642">
        <v>8</v>
      </c>
      <c r="D1642">
        <v>20</v>
      </c>
      <c r="E1642">
        <f t="shared" si="26"/>
        <v>24</v>
      </c>
      <c r="F1642" s="9">
        <v>9.0000002179294825</v>
      </c>
    </row>
    <row r="1643" spans="1:6" x14ac:dyDescent="0.3">
      <c r="A1643" t="s">
        <v>10</v>
      </c>
      <c r="B1643" s="14">
        <v>43552.971886574072</v>
      </c>
      <c r="C1643">
        <v>8</v>
      </c>
      <c r="D1643">
        <v>20</v>
      </c>
      <c r="E1643">
        <f t="shared" si="26"/>
        <v>24</v>
      </c>
      <c r="F1643" s="9">
        <v>457.99999956507236</v>
      </c>
    </row>
    <row r="1644" spans="1:6" x14ac:dyDescent="0.3">
      <c r="A1644" t="s">
        <v>10</v>
      </c>
      <c r="B1644" s="14">
        <v>43552.971944444442</v>
      </c>
      <c r="C1644">
        <v>1</v>
      </c>
      <c r="D1644">
        <v>20</v>
      </c>
      <c r="E1644">
        <f t="shared" si="26"/>
        <v>17</v>
      </c>
      <c r="F1644" s="9">
        <v>4.9999999115243554</v>
      </c>
    </row>
    <row r="1645" spans="1:6" x14ac:dyDescent="0.3">
      <c r="A1645" t="s">
        <v>10</v>
      </c>
      <c r="B1645" s="14">
        <v>43552.977094907408</v>
      </c>
      <c r="C1645">
        <v>8</v>
      </c>
      <c r="D1645">
        <v>20</v>
      </c>
      <c r="E1645">
        <f t="shared" si="26"/>
        <v>24</v>
      </c>
      <c r="F1645" s="9">
        <v>445.00000029802322</v>
      </c>
    </row>
    <row r="1646" spans="1:6" x14ac:dyDescent="0.3">
      <c r="A1646" t="s">
        <v>10</v>
      </c>
      <c r="B1646" s="14">
        <v>43552.977152777778</v>
      </c>
      <c r="C1646">
        <v>1</v>
      </c>
      <c r="D1646">
        <v>20</v>
      </c>
      <c r="E1646">
        <f t="shared" si="26"/>
        <v>17</v>
      </c>
      <c r="F1646" s="9">
        <v>4.9999999115243554</v>
      </c>
    </row>
    <row r="1647" spans="1:6" x14ac:dyDescent="0.3">
      <c r="A1647" t="s">
        <v>10</v>
      </c>
      <c r="B1647" s="14">
        <v>43552.982303240744</v>
      </c>
      <c r="C1647">
        <v>8</v>
      </c>
      <c r="D1647">
        <v>20</v>
      </c>
      <c r="E1647">
        <f t="shared" si="26"/>
        <v>24</v>
      </c>
      <c r="F1647" s="9">
        <v>445.00000029802322</v>
      </c>
    </row>
    <row r="1648" spans="1:6" x14ac:dyDescent="0.3">
      <c r="A1648" t="s">
        <v>10</v>
      </c>
      <c r="B1648" s="14">
        <v>43552.982349537036</v>
      </c>
      <c r="C1648">
        <v>2</v>
      </c>
      <c r="D1648">
        <v>20</v>
      </c>
      <c r="E1648">
        <f t="shared" si="26"/>
        <v>18</v>
      </c>
      <c r="F1648" s="9">
        <v>3.9999996777623892</v>
      </c>
    </row>
    <row r="1649" spans="1:6" x14ac:dyDescent="0.3">
      <c r="A1649" t="s">
        <v>10</v>
      </c>
      <c r="B1649" s="14">
        <v>43552.987511574072</v>
      </c>
      <c r="C1649">
        <v>8</v>
      </c>
      <c r="D1649">
        <v>20</v>
      </c>
      <c r="E1649">
        <f t="shared" si="26"/>
        <v>24</v>
      </c>
      <c r="F1649" s="9">
        <v>445.99999990314245</v>
      </c>
    </row>
    <row r="1650" spans="1:6" x14ac:dyDescent="0.3">
      <c r="A1650" t="s">
        <v>10</v>
      </c>
      <c r="B1650" s="14">
        <v>43552.987557870372</v>
      </c>
      <c r="C1650">
        <v>2</v>
      </c>
      <c r="D1650">
        <v>20</v>
      </c>
      <c r="E1650">
        <f t="shared" si="26"/>
        <v>18</v>
      </c>
      <c r="F1650" s="9">
        <v>4.000000306405127</v>
      </c>
    </row>
    <row r="1651" spans="1:6" x14ac:dyDescent="0.3">
      <c r="A1651" t="s">
        <v>10</v>
      </c>
      <c r="B1651" s="14">
        <v>43552.992719907408</v>
      </c>
      <c r="C1651">
        <v>8</v>
      </c>
      <c r="D1651">
        <v>20</v>
      </c>
      <c r="E1651">
        <f t="shared" si="26"/>
        <v>24</v>
      </c>
      <c r="F1651" s="9">
        <v>445.99999990314245</v>
      </c>
    </row>
    <row r="1652" spans="1:6" x14ac:dyDescent="0.3">
      <c r="A1652" t="s">
        <v>10</v>
      </c>
      <c r="B1652" s="14">
        <v>43552.992766203701</v>
      </c>
      <c r="C1652">
        <v>2</v>
      </c>
      <c r="D1652">
        <v>20</v>
      </c>
      <c r="E1652">
        <f t="shared" si="26"/>
        <v>18</v>
      </c>
      <c r="F1652" s="9">
        <v>3.9999996777623892</v>
      </c>
    </row>
    <row r="1653" spans="1:6" x14ac:dyDescent="0.3">
      <c r="A1653" t="s">
        <v>10</v>
      </c>
      <c r="B1653" s="14">
        <v>43552.997928240744</v>
      </c>
      <c r="C1653">
        <v>8</v>
      </c>
      <c r="D1653">
        <v>20</v>
      </c>
      <c r="E1653">
        <f t="shared" si="26"/>
        <v>24</v>
      </c>
      <c r="F1653" s="9">
        <v>446.00000053178519</v>
      </c>
    </row>
    <row r="1654" spans="1:6" x14ac:dyDescent="0.3">
      <c r="A1654" t="s">
        <v>10</v>
      </c>
      <c r="B1654" s="14">
        <v>43552.997974537036</v>
      </c>
      <c r="C1654">
        <v>3</v>
      </c>
      <c r="D1654">
        <v>20</v>
      </c>
      <c r="E1654">
        <f t="shared" si="26"/>
        <v>19</v>
      </c>
      <c r="F1654" s="9">
        <v>3.9999996777623892</v>
      </c>
    </row>
    <row r="1655" spans="1:6" x14ac:dyDescent="0.3">
      <c r="A1655" t="s">
        <v>10</v>
      </c>
      <c r="B1655" s="14">
        <v>43553.003136574072</v>
      </c>
      <c r="C1655">
        <v>8</v>
      </c>
      <c r="D1655">
        <v>20</v>
      </c>
      <c r="E1655">
        <f t="shared" si="26"/>
        <v>24</v>
      </c>
      <c r="F1655" s="9">
        <v>445.99999990314245</v>
      </c>
    </row>
    <row r="1656" spans="1:6" x14ac:dyDescent="0.3">
      <c r="A1656" t="s">
        <v>10</v>
      </c>
      <c r="B1656" s="14">
        <v>43553.003182870372</v>
      </c>
      <c r="C1656">
        <v>2</v>
      </c>
      <c r="D1656">
        <v>20</v>
      </c>
      <c r="E1656">
        <f t="shared" si="26"/>
        <v>18</v>
      </c>
      <c r="F1656" s="9">
        <v>4.000000306405127</v>
      </c>
    </row>
    <row r="1657" spans="1:6" x14ac:dyDescent="0.3">
      <c r="A1657" t="s">
        <v>10</v>
      </c>
      <c r="B1657" s="14">
        <v>43553.008344907408</v>
      </c>
      <c r="C1657">
        <v>8</v>
      </c>
      <c r="D1657">
        <v>20</v>
      </c>
      <c r="E1657">
        <f t="shared" si="26"/>
        <v>24</v>
      </c>
      <c r="F1657" s="9">
        <v>445.99999990314245</v>
      </c>
    </row>
    <row r="1658" spans="1:6" x14ac:dyDescent="0.3">
      <c r="A1658" t="s">
        <v>10</v>
      </c>
      <c r="B1658" s="14">
        <v>43553.008391203701</v>
      </c>
      <c r="C1658">
        <v>4</v>
      </c>
      <c r="D1658">
        <v>20</v>
      </c>
      <c r="E1658">
        <f t="shared" si="26"/>
        <v>20</v>
      </c>
      <c r="F1658" s="9">
        <v>3.9999996777623892</v>
      </c>
    </row>
    <row r="1659" spans="1:6" x14ac:dyDescent="0.3">
      <c r="A1659" t="s">
        <v>10</v>
      </c>
      <c r="B1659" s="14">
        <v>43553.013553240744</v>
      </c>
      <c r="C1659">
        <v>8</v>
      </c>
      <c r="D1659">
        <v>20</v>
      </c>
      <c r="E1659">
        <f t="shared" si="26"/>
        <v>24</v>
      </c>
      <c r="F1659" s="9">
        <v>446.00000053178519</v>
      </c>
    </row>
    <row r="1660" spans="1:6" x14ac:dyDescent="0.3">
      <c r="A1660" t="s">
        <v>10</v>
      </c>
      <c r="B1660" s="14">
        <v>43553.013599537036</v>
      </c>
      <c r="C1660">
        <v>4</v>
      </c>
      <c r="D1660">
        <v>20</v>
      </c>
      <c r="E1660">
        <f t="shared" si="26"/>
        <v>20</v>
      </c>
      <c r="F1660" s="9">
        <v>3.9999996777623892</v>
      </c>
    </row>
    <row r="1661" spans="1:6" x14ac:dyDescent="0.3">
      <c r="A1661" t="s">
        <v>10</v>
      </c>
      <c r="B1661" s="14">
        <v>43553.013645833336</v>
      </c>
      <c r="C1661">
        <v>1</v>
      </c>
      <c r="D1661">
        <v>20</v>
      </c>
      <c r="E1661">
        <f t="shared" si="26"/>
        <v>17</v>
      </c>
      <c r="F1661" s="9">
        <v>4.000000306405127</v>
      </c>
    </row>
    <row r="1662" spans="1:6" x14ac:dyDescent="0.3">
      <c r="A1662" t="s">
        <v>10</v>
      </c>
      <c r="B1662" s="14">
        <v>43553.018761574072</v>
      </c>
      <c r="C1662">
        <v>8</v>
      </c>
      <c r="D1662">
        <v>20</v>
      </c>
      <c r="E1662">
        <f t="shared" si="26"/>
        <v>24</v>
      </c>
      <c r="F1662" s="9">
        <v>441.99999959673733</v>
      </c>
    </row>
    <row r="1663" spans="1:6" x14ac:dyDescent="0.3">
      <c r="A1663" t="s">
        <v>10</v>
      </c>
      <c r="B1663" s="14">
        <v>43553.050381944442</v>
      </c>
      <c r="C1663">
        <v>8</v>
      </c>
      <c r="D1663">
        <v>20</v>
      </c>
      <c r="E1663">
        <f t="shared" si="26"/>
        <v>24</v>
      </c>
      <c r="F1663" s="9">
        <v>2731.9999999366701</v>
      </c>
    </row>
    <row r="1664" spans="1:6" x14ac:dyDescent="0.3">
      <c r="A1664" t="s">
        <v>10</v>
      </c>
      <c r="B1664" s="14">
        <v>43553.050428240742</v>
      </c>
      <c r="C1664">
        <v>2</v>
      </c>
      <c r="D1664">
        <v>20</v>
      </c>
      <c r="E1664">
        <f t="shared" si="26"/>
        <v>18</v>
      </c>
      <c r="F1664" s="9">
        <v>4.000000306405127</v>
      </c>
    </row>
    <row r="1665" spans="1:6" x14ac:dyDescent="0.3">
      <c r="A1665" t="s">
        <v>10</v>
      </c>
      <c r="B1665" s="14">
        <v>43553.055590277778</v>
      </c>
      <c r="C1665">
        <v>8</v>
      </c>
      <c r="D1665">
        <v>20</v>
      </c>
      <c r="E1665">
        <f t="shared" si="26"/>
        <v>24</v>
      </c>
      <c r="F1665" s="9">
        <v>445.99999990314245</v>
      </c>
    </row>
    <row r="1666" spans="1:6" x14ac:dyDescent="0.3">
      <c r="A1666" t="s">
        <v>10</v>
      </c>
      <c r="B1666" s="14">
        <v>43553.055636574078</v>
      </c>
      <c r="C1666">
        <v>1</v>
      </c>
      <c r="D1666">
        <v>20</v>
      </c>
      <c r="E1666">
        <f t="shared" ref="E1666:E1729" si="27">D1666-4+C1666</f>
        <v>17</v>
      </c>
      <c r="F1666" s="9">
        <v>4.000000306405127</v>
      </c>
    </row>
    <row r="1667" spans="1:6" x14ac:dyDescent="0.3">
      <c r="A1667" t="s">
        <v>10</v>
      </c>
      <c r="B1667" s="14">
        <v>43553.060798611114</v>
      </c>
      <c r="C1667">
        <v>8</v>
      </c>
      <c r="D1667">
        <v>20</v>
      </c>
      <c r="E1667">
        <f t="shared" si="27"/>
        <v>24</v>
      </c>
      <c r="F1667" s="9">
        <v>445.99999990314245</v>
      </c>
    </row>
    <row r="1668" spans="1:6" x14ac:dyDescent="0.3">
      <c r="A1668" t="s">
        <v>10</v>
      </c>
      <c r="B1668" s="14">
        <v>43553.066006944442</v>
      </c>
      <c r="C1668">
        <v>8</v>
      </c>
      <c r="D1668">
        <v>20</v>
      </c>
      <c r="E1668">
        <f t="shared" si="27"/>
        <v>24</v>
      </c>
      <c r="F1668" s="9">
        <v>449.99999958090484</v>
      </c>
    </row>
    <row r="1669" spans="1:6" x14ac:dyDescent="0.3">
      <c r="A1669" t="s">
        <v>10</v>
      </c>
      <c r="B1669" s="14">
        <v>43553.066053240742</v>
      </c>
      <c r="C1669">
        <v>2</v>
      </c>
      <c r="D1669">
        <v>20</v>
      </c>
      <c r="E1669">
        <f t="shared" si="27"/>
        <v>18</v>
      </c>
      <c r="F1669" s="9">
        <v>4.000000306405127</v>
      </c>
    </row>
    <row r="1670" spans="1:6" x14ac:dyDescent="0.3">
      <c r="A1670" t="s">
        <v>10</v>
      </c>
      <c r="B1670" s="14">
        <v>43553.071215277778</v>
      </c>
      <c r="C1670">
        <v>8</v>
      </c>
      <c r="D1670">
        <v>20</v>
      </c>
      <c r="E1670">
        <f t="shared" si="27"/>
        <v>24</v>
      </c>
      <c r="F1670" s="9">
        <v>445.99999990314245</v>
      </c>
    </row>
    <row r="1671" spans="1:6" x14ac:dyDescent="0.3">
      <c r="A1671" t="s">
        <v>10</v>
      </c>
      <c r="B1671" s="14">
        <v>43553.071261574078</v>
      </c>
      <c r="C1671">
        <v>2</v>
      </c>
      <c r="D1671">
        <v>20</v>
      </c>
      <c r="E1671">
        <f t="shared" si="27"/>
        <v>18</v>
      </c>
      <c r="F1671" s="9">
        <v>4.000000306405127</v>
      </c>
    </row>
    <row r="1672" spans="1:6" x14ac:dyDescent="0.3">
      <c r="A1672" t="s">
        <v>10</v>
      </c>
      <c r="B1672" s="14">
        <v>43553.076423611114</v>
      </c>
      <c r="C1672">
        <v>8</v>
      </c>
      <c r="D1672">
        <v>20</v>
      </c>
      <c r="E1672">
        <f t="shared" si="27"/>
        <v>24</v>
      </c>
      <c r="F1672" s="9">
        <v>445.99999990314245</v>
      </c>
    </row>
    <row r="1673" spans="1:6" x14ac:dyDescent="0.3">
      <c r="A1673" t="s">
        <v>10</v>
      </c>
      <c r="B1673" s="14">
        <v>43553.076469907406</v>
      </c>
      <c r="C1673">
        <v>3</v>
      </c>
      <c r="D1673">
        <v>20</v>
      </c>
      <c r="E1673">
        <f t="shared" si="27"/>
        <v>19</v>
      </c>
      <c r="F1673" s="9">
        <v>3.9999996777623892</v>
      </c>
    </row>
    <row r="1674" spans="1:6" x14ac:dyDescent="0.3">
      <c r="A1674" t="s">
        <v>10</v>
      </c>
      <c r="B1674" s="14">
        <v>43553.081631944442</v>
      </c>
      <c r="C1674">
        <v>8</v>
      </c>
      <c r="D1674">
        <v>20</v>
      </c>
      <c r="E1674">
        <f t="shared" si="27"/>
        <v>24</v>
      </c>
      <c r="F1674" s="9">
        <v>445.99999990314245</v>
      </c>
    </row>
    <row r="1675" spans="1:6" x14ac:dyDescent="0.3">
      <c r="A1675" t="s">
        <v>10</v>
      </c>
      <c r="B1675" s="14">
        <v>43553.081678240742</v>
      </c>
      <c r="C1675">
        <v>3</v>
      </c>
      <c r="D1675">
        <v>20</v>
      </c>
      <c r="E1675">
        <f t="shared" si="27"/>
        <v>19</v>
      </c>
      <c r="F1675" s="9">
        <v>4.000000306405127</v>
      </c>
    </row>
    <row r="1676" spans="1:6" x14ac:dyDescent="0.3">
      <c r="A1676" t="s">
        <v>10</v>
      </c>
      <c r="B1676" s="14">
        <v>43553.081712962965</v>
      </c>
      <c r="C1676">
        <v>1</v>
      </c>
      <c r="D1676">
        <v>20</v>
      </c>
      <c r="E1676">
        <f t="shared" si="27"/>
        <v>17</v>
      </c>
      <c r="F1676" s="9">
        <v>3.0000000726431608</v>
      </c>
    </row>
    <row r="1677" spans="1:6" x14ac:dyDescent="0.3">
      <c r="A1677" t="s">
        <v>10</v>
      </c>
      <c r="B1677" s="14">
        <v>43553.081747685188</v>
      </c>
      <c r="C1677">
        <v>1</v>
      </c>
      <c r="D1677">
        <v>20</v>
      </c>
      <c r="E1677">
        <f t="shared" si="27"/>
        <v>17</v>
      </c>
      <c r="F1677" s="9">
        <v>3.0000000726431608</v>
      </c>
    </row>
    <row r="1678" spans="1:6" x14ac:dyDescent="0.3">
      <c r="A1678" t="s">
        <v>10</v>
      </c>
      <c r="B1678" s="14">
        <v>43553.082326388889</v>
      </c>
      <c r="C1678">
        <v>8</v>
      </c>
      <c r="D1678">
        <v>20</v>
      </c>
      <c r="E1678">
        <f t="shared" si="27"/>
        <v>24</v>
      </c>
      <c r="F1678" s="9">
        <v>49.999999743886292</v>
      </c>
    </row>
    <row r="1679" spans="1:6" x14ac:dyDescent="0.3">
      <c r="A1679" t="s">
        <v>10</v>
      </c>
      <c r="B1679" s="14">
        <v>43553.087650462963</v>
      </c>
      <c r="C1679">
        <v>8</v>
      </c>
      <c r="D1679">
        <v>20</v>
      </c>
      <c r="E1679">
        <f t="shared" si="27"/>
        <v>24</v>
      </c>
      <c r="F1679" s="9">
        <v>460.00000003259629</v>
      </c>
    </row>
    <row r="1680" spans="1:6" x14ac:dyDescent="0.3">
      <c r="A1680" t="s">
        <v>10</v>
      </c>
      <c r="B1680" s="14">
        <v>43553.134525462963</v>
      </c>
      <c r="C1680">
        <v>8</v>
      </c>
      <c r="D1680">
        <v>20</v>
      </c>
      <c r="E1680">
        <f t="shared" si="27"/>
        <v>24</v>
      </c>
      <c r="F1680" s="9">
        <v>4050</v>
      </c>
    </row>
    <row r="1681" spans="1:6" x14ac:dyDescent="0.3">
      <c r="A1681" t="s">
        <v>10</v>
      </c>
      <c r="B1681" s="14">
        <v>43553.139745370368</v>
      </c>
      <c r="C1681">
        <v>8</v>
      </c>
      <c r="D1681">
        <v>20</v>
      </c>
      <c r="E1681">
        <f t="shared" si="27"/>
        <v>24</v>
      </c>
      <c r="F1681" s="9">
        <v>450.99999981466681</v>
      </c>
    </row>
    <row r="1682" spans="1:6" x14ac:dyDescent="0.3">
      <c r="A1682" t="s">
        <v>10</v>
      </c>
      <c r="B1682" s="14">
        <v>43553.144953703704</v>
      </c>
      <c r="C1682">
        <v>8</v>
      </c>
      <c r="D1682">
        <v>20</v>
      </c>
      <c r="E1682">
        <f t="shared" si="27"/>
        <v>24</v>
      </c>
      <c r="F1682" s="9">
        <v>450.00000020954758</v>
      </c>
    </row>
    <row r="1683" spans="1:6" x14ac:dyDescent="0.3">
      <c r="A1683" t="s">
        <v>10</v>
      </c>
      <c r="B1683" s="14">
        <v>43553.15016203704</v>
      </c>
      <c r="C1683">
        <v>8</v>
      </c>
      <c r="D1683">
        <v>20</v>
      </c>
      <c r="E1683">
        <f t="shared" si="27"/>
        <v>24</v>
      </c>
      <c r="F1683" s="9">
        <v>450.00000020954758</v>
      </c>
    </row>
    <row r="1684" spans="1:6" x14ac:dyDescent="0.3">
      <c r="A1684" t="s">
        <v>10</v>
      </c>
      <c r="B1684" s="14">
        <v>43553.155370370368</v>
      </c>
      <c r="C1684">
        <v>8</v>
      </c>
      <c r="D1684">
        <v>20</v>
      </c>
      <c r="E1684">
        <f t="shared" si="27"/>
        <v>24</v>
      </c>
      <c r="F1684" s="9">
        <v>449.99999958090484</v>
      </c>
    </row>
    <row r="1685" spans="1:6" x14ac:dyDescent="0.3">
      <c r="A1685" t="s">
        <v>10</v>
      </c>
      <c r="B1685" s="14">
        <v>43553.160578703704</v>
      </c>
      <c r="C1685">
        <v>8</v>
      </c>
      <c r="D1685">
        <v>20</v>
      </c>
      <c r="E1685">
        <f t="shared" si="27"/>
        <v>24</v>
      </c>
      <c r="F1685" s="9">
        <v>450.00000020954758</v>
      </c>
    </row>
    <row r="1686" spans="1:6" x14ac:dyDescent="0.3">
      <c r="A1686" t="s">
        <v>10</v>
      </c>
      <c r="B1686" s="14">
        <v>43553.16578703704</v>
      </c>
      <c r="C1686">
        <v>8</v>
      </c>
      <c r="D1686">
        <v>20</v>
      </c>
      <c r="E1686">
        <f t="shared" si="27"/>
        <v>24</v>
      </c>
      <c r="F1686" s="9">
        <v>450.00000020954758</v>
      </c>
    </row>
    <row r="1687" spans="1:6" x14ac:dyDescent="0.3">
      <c r="A1687" t="s">
        <v>10</v>
      </c>
      <c r="B1687" s="14">
        <v>43553.170995370368</v>
      </c>
      <c r="C1687">
        <v>8</v>
      </c>
      <c r="D1687">
        <v>20</v>
      </c>
      <c r="E1687">
        <f t="shared" si="27"/>
        <v>24</v>
      </c>
      <c r="F1687" s="9">
        <v>449.99999958090484</v>
      </c>
    </row>
    <row r="1688" spans="1:6" x14ac:dyDescent="0.3">
      <c r="A1688" t="s">
        <v>10</v>
      </c>
      <c r="B1688" s="14">
        <v>43553.176203703704</v>
      </c>
      <c r="C1688">
        <v>8</v>
      </c>
      <c r="D1688">
        <v>20</v>
      </c>
      <c r="E1688">
        <f t="shared" si="27"/>
        <v>24</v>
      </c>
      <c r="F1688" s="9">
        <v>450.00000020954758</v>
      </c>
    </row>
    <row r="1689" spans="1:6" x14ac:dyDescent="0.3">
      <c r="A1689" t="s">
        <v>10</v>
      </c>
      <c r="B1689" s="14">
        <v>43553.176249999997</v>
      </c>
      <c r="C1689">
        <v>2</v>
      </c>
      <c r="D1689">
        <v>20</v>
      </c>
      <c r="E1689">
        <f t="shared" si="27"/>
        <v>18</v>
      </c>
      <c r="F1689" s="9">
        <v>3.9999996777623892</v>
      </c>
    </row>
    <row r="1690" spans="1:6" x14ac:dyDescent="0.3">
      <c r="A1690" t="s">
        <v>10</v>
      </c>
      <c r="B1690" s="14">
        <v>43553.17628472222</v>
      </c>
      <c r="C1690">
        <v>1</v>
      </c>
      <c r="D1690">
        <v>20</v>
      </c>
      <c r="E1690">
        <f t="shared" si="27"/>
        <v>17</v>
      </c>
      <c r="F1690" s="9">
        <v>3.0000000726431608</v>
      </c>
    </row>
    <row r="1691" spans="1:6" x14ac:dyDescent="0.3">
      <c r="A1691" t="s">
        <v>10</v>
      </c>
      <c r="B1691" s="14">
        <v>43553.18141203704</v>
      </c>
      <c r="C1691">
        <v>8</v>
      </c>
      <c r="D1691">
        <v>20</v>
      </c>
      <c r="E1691">
        <f t="shared" si="27"/>
        <v>24</v>
      </c>
      <c r="F1691" s="9">
        <v>443.00000045914203</v>
      </c>
    </row>
    <row r="1692" spans="1:6" x14ac:dyDescent="0.3">
      <c r="A1692" t="s">
        <v>10</v>
      </c>
      <c r="B1692" s="14">
        <v>43553.181458333333</v>
      </c>
      <c r="C1692">
        <v>2</v>
      </c>
      <c r="D1692">
        <v>20</v>
      </c>
      <c r="E1692">
        <f t="shared" si="27"/>
        <v>18</v>
      </c>
      <c r="F1692" s="9">
        <v>3.9999996777623892</v>
      </c>
    </row>
    <row r="1693" spans="1:6" x14ac:dyDescent="0.3">
      <c r="A1693" t="s">
        <v>10</v>
      </c>
      <c r="B1693" s="14">
        <v>43553.186620370368</v>
      </c>
      <c r="C1693">
        <v>8</v>
      </c>
      <c r="D1693">
        <v>20</v>
      </c>
      <c r="E1693">
        <f t="shared" si="27"/>
        <v>24</v>
      </c>
      <c r="F1693" s="9">
        <v>445.99999990314245</v>
      </c>
    </row>
    <row r="1694" spans="1:6" x14ac:dyDescent="0.3">
      <c r="A1694" t="s">
        <v>10</v>
      </c>
      <c r="B1694" s="14">
        <v>43553.186666666668</v>
      </c>
      <c r="C1694">
        <v>1</v>
      </c>
      <c r="D1694">
        <v>20</v>
      </c>
      <c r="E1694">
        <f t="shared" si="27"/>
        <v>17</v>
      </c>
      <c r="F1694" s="9">
        <v>4.000000306405127</v>
      </c>
    </row>
    <row r="1695" spans="1:6" x14ac:dyDescent="0.3">
      <c r="A1695" t="s">
        <v>10</v>
      </c>
      <c r="B1695" s="14">
        <v>43553.191828703704</v>
      </c>
      <c r="C1695">
        <v>8</v>
      </c>
      <c r="D1695">
        <v>20</v>
      </c>
      <c r="E1695">
        <f t="shared" si="27"/>
        <v>24</v>
      </c>
      <c r="F1695" s="9">
        <v>445.99999990314245</v>
      </c>
    </row>
    <row r="1696" spans="1:6" x14ac:dyDescent="0.3">
      <c r="A1696" t="s">
        <v>10</v>
      </c>
      <c r="B1696" s="14">
        <v>43553.191874999997</v>
      </c>
      <c r="C1696">
        <v>3</v>
      </c>
      <c r="D1696">
        <v>20</v>
      </c>
      <c r="E1696">
        <f t="shared" si="27"/>
        <v>19</v>
      </c>
      <c r="F1696" s="9">
        <v>3.9999996777623892</v>
      </c>
    </row>
    <row r="1697" spans="1:6" x14ac:dyDescent="0.3">
      <c r="A1697" t="s">
        <v>10</v>
      </c>
      <c r="B1697" s="14">
        <v>43553.19703703704</v>
      </c>
      <c r="C1697">
        <v>8</v>
      </c>
      <c r="D1697">
        <v>20</v>
      </c>
      <c r="E1697">
        <f t="shared" si="27"/>
        <v>24</v>
      </c>
      <c r="F1697" s="9">
        <v>446.00000053178519</v>
      </c>
    </row>
    <row r="1698" spans="1:6" x14ac:dyDescent="0.3">
      <c r="A1698" t="s">
        <v>10</v>
      </c>
      <c r="B1698" s="14">
        <v>43553.197083333333</v>
      </c>
      <c r="C1698">
        <v>3</v>
      </c>
      <c r="D1698">
        <v>20</v>
      </c>
      <c r="E1698">
        <f t="shared" si="27"/>
        <v>19</v>
      </c>
      <c r="F1698" s="9">
        <v>3.9999996777623892</v>
      </c>
    </row>
    <row r="1699" spans="1:6" x14ac:dyDescent="0.3">
      <c r="A1699" t="s">
        <v>10</v>
      </c>
      <c r="B1699" s="14">
        <v>43553.202245370368</v>
      </c>
      <c r="C1699">
        <v>8</v>
      </c>
      <c r="D1699">
        <v>20</v>
      </c>
      <c r="E1699">
        <f t="shared" si="27"/>
        <v>24</v>
      </c>
      <c r="F1699" s="9">
        <v>445.99999990314245</v>
      </c>
    </row>
    <row r="1700" spans="1:6" x14ac:dyDescent="0.3">
      <c r="A1700" t="s">
        <v>10</v>
      </c>
      <c r="B1700" s="14">
        <v>43553.202291666668</v>
      </c>
      <c r="C1700">
        <v>2</v>
      </c>
      <c r="D1700">
        <v>20</v>
      </c>
      <c r="E1700">
        <f t="shared" si="27"/>
        <v>18</v>
      </c>
      <c r="F1700" s="9">
        <v>4.000000306405127</v>
      </c>
    </row>
    <row r="1701" spans="1:6" x14ac:dyDescent="0.3">
      <c r="A1701" t="s">
        <v>10</v>
      </c>
      <c r="B1701" s="14">
        <v>43553.202615740738</v>
      </c>
      <c r="C1701">
        <v>8</v>
      </c>
      <c r="D1701">
        <v>20</v>
      </c>
      <c r="E1701">
        <f t="shared" si="27"/>
        <v>24</v>
      </c>
      <c r="F1701" s="9">
        <v>27.999999630264938</v>
      </c>
    </row>
    <row r="1702" spans="1:6" x14ac:dyDescent="0.3">
      <c r="A1702" t="s">
        <v>10</v>
      </c>
      <c r="B1702" s="14">
        <v>43553.203564814816</v>
      </c>
      <c r="C1702">
        <v>8</v>
      </c>
      <c r="D1702">
        <v>20</v>
      </c>
      <c r="E1702">
        <f t="shared" si="27"/>
        <v>24</v>
      </c>
      <c r="F1702" s="9">
        <v>82.000000309199095</v>
      </c>
    </row>
    <row r="1703" spans="1:6" x14ac:dyDescent="0.3">
      <c r="A1703" t="s">
        <v>10</v>
      </c>
      <c r="B1703" s="14">
        <v>43553.203645833331</v>
      </c>
      <c r="C1703">
        <v>8</v>
      </c>
      <c r="D1703">
        <v>20</v>
      </c>
      <c r="E1703">
        <f t="shared" si="27"/>
        <v>24</v>
      </c>
      <c r="F1703" s="9">
        <v>6.99999975040555</v>
      </c>
    </row>
    <row r="1704" spans="1:6" x14ac:dyDescent="0.3">
      <c r="A1704" t="s">
        <v>10</v>
      </c>
      <c r="B1704" s="14">
        <v>43553.375925925924</v>
      </c>
      <c r="C1704">
        <v>8</v>
      </c>
      <c r="D1704">
        <v>20</v>
      </c>
      <c r="E1704">
        <f t="shared" si="27"/>
        <v>24</v>
      </c>
      <c r="F1704" s="9">
        <v>14885.000000009313</v>
      </c>
    </row>
    <row r="1705" spans="1:6" x14ac:dyDescent="0.3">
      <c r="A1705" t="s">
        <v>10</v>
      </c>
      <c r="B1705" s="14">
        <v>43553.375983796293</v>
      </c>
      <c r="C1705">
        <v>1</v>
      </c>
      <c r="D1705">
        <v>20</v>
      </c>
      <c r="E1705">
        <f t="shared" si="27"/>
        <v>17</v>
      </c>
      <c r="F1705" s="9">
        <v>4.9999999115243554</v>
      </c>
    </row>
    <row r="1706" spans="1:6" x14ac:dyDescent="0.3">
      <c r="A1706" t="s">
        <v>10</v>
      </c>
      <c r="B1706" s="14">
        <v>43553.378009259257</v>
      </c>
      <c r="C1706">
        <v>8</v>
      </c>
      <c r="D1706">
        <v>20</v>
      </c>
      <c r="E1706">
        <f t="shared" si="27"/>
        <v>24</v>
      </c>
      <c r="F1706" s="9">
        <v>175.00000004656613</v>
      </c>
    </row>
    <row r="1707" spans="1:6" x14ac:dyDescent="0.3">
      <c r="A1707" t="s">
        <v>10</v>
      </c>
      <c r="B1707" s="14">
        <v>43553.620949074073</v>
      </c>
      <c r="C1707">
        <v>8</v>
      </c>
      <c r="D1707">
        <v>20</v>
      </c>
      <c r="E1707">
        <f t="shared" si="27"/>
        <v>24</v>
      </c>
      <c r="F1707" s="9">
        <v>20990.000000107102</v>
      </c>
    </row>
    <row r="1708" spans="1:6" x14ac:dyDescent="0.3">
      <c r="A1708" t="s">
        <v>10</v>
      </c>
      <c r="B1708" s="14">
        <v>43553.620983796296</v>
      </c>
      <c r="C1708">
        <v>1</v>
      </c>
      <c r="D1708">
        <v>20</v>
      </c>
      <c r="E1708">
        <f t="shared" si="27"/>
        <v>17</v>
      </c>
      <c r="F1708" s="9">
        <v>3.0000000726431608</v>
      </c>
    </row>
    <row r="1709" spans="1:6" x14ac:dyDescent="0.3">
      <c r="A1709" t="s">
        <v>10</v>
      </c>
      <c r="B1709" s="14">
        <v>43553.626944444448</v>
      </c>
      <c r="C1709">
        <v>8</v>
      </c>
      <c r="D1709">
        <v>20</v>
      </c>
      <c r="E1709">
        <f t="shared" si="27"/>
        <v>24</v>
      </c>
      <c r="F1709" s="9">
        <v>515.00000031664968</v>
      </c>
    </row>
    <row r="1710" spans="1:6" x14ac:dyDescent="0.3">
      <c r="A1710" t="s">
        <v>10</v>
      </c>
      <c r="B1710" s="14">
        <v>43553.627025462964</v>
      </c>
      <c r="C1710">
        <v>8</v>
      </c>
      <c r="D1710">
        <v>20</v>
      </c>
      <c r="E1710">
        <f t="shared" si="27"/>
        <v>24</v>
      </c>
      <c r="F1710" s="9">
        <v>6.99999975040555</v>
      </c>
    </row>
    <row r="1711" spans="1:6" x14ac:dyDescent="0.3">
      <c r="A1711" t="s">
        <v>10</v>
      </c>
      <c r="B1711" s="14">
        <v>43553.710393518515</v>
      </c>
      <c r="C1711">
        <v>8</v>
      </c>
      <c r="D1711">
        <v>20</v>
      </c>
      <c r="E1711">
        <f t="shared" si="27"/>
        <v>24</v>
      </c>
      <c r="F1711" s="9">
        <v>7202.999999653548</v>
      </c>
    </row>
    <row r="1712" spans="1:6" x14ac:dyDescent="0.3">
      <c r="A1712" t="s">
        <v>10</v>
      </c>
      <c r="B1712" s="14">
        <v>43553.71056712963</v>
      </c>
      <c r="C1712">
        <v>8</v>
      </c>
      <c r="D1712">
        <v>20</v>
      </c>
      <c r="E1712">
        <f t="shared" si="27"/>
        <v>24</v>
      </c>
      <c r="F1712" s="9">
        <v>15.000000363215804</v>
      </c>
    </row>
    <row r="1713" spans="1:6" x14ac:dyDescent="0.3">
      <c r="A1713" t="s">
        <v>10</v>
      </c>
      <c r="B1713" s="14">
        <v>43553.794039351851</v>
      </c>
      <c r="C1713">
        <v>8</v>
      </c>
      <c r="D1713">
        <v>20</v>
      </c>
      <c r="E1713">
        <f t="shared" si="27"/>
        <v>24</v>
      </c>
      <c r="F1713" s="9">
        <v>7211.9999998714775</v>
      </c>
    </row>
    <row r="1714" spans="1:6" x14ac:dyDescent="0.3">
      <c r="A1714" t="s">
        <v>10</v>
      </c>
      <c r="B1714" s="14">
        <v>43553.877372685187</v>
      </c>
      <c r="C1714">
        <v>4</v>
      </c>
      <c r="D1714">
        <v>20</v>
      </c>
      <c r="E1714">
        <f t="shared" si="27"/>
        <v>20</v>
      </c>
      <c r="F1714" s="9">
        <v>7200.0000002095476</v>
      </c>
    </row>
    <row r="1715" spans="1:6" x14ac:dyDescent="0.3">
      <c r="A1715" t="s">
        <v>10</v>
      </c>
      <c r="B1715" s="14">
        <v>43553.960706018515</v>
      </c>
      <c r="C1715">
        <v>8</v>
      </c>
      <c r="D1715">
        <v>20</v>
      </c>
      <c r="E1715">
        <f t="shared" si="27"/>
        <v>24</v>
      </c>
      <c r="F1715" s="9">
        <v>7199.9999995809048</v>
      </c>
    </row>
    <row r="1716" spans="1:6" x14ac:dyDescent="0.3">
      <c r="A1716" t="s">
        <v>10</v>
      </c>
      <c r="B1716" s="14">
        <v>43553.960833333331</v>
      </c>
      <c r="C1716">
        <v>8</v>
      </c>
      <c r="D1716">
        <v>20</v>
      </c>
      <c r="E1716">
        <f t="shared" si="27"/>
        <v>24</v>
      </c>
      <c r="F1716" s="9">
        <v>11.000000056810677</v>
      </c>
    </row>
    <row r="1717" spans="1:6" x14ac:dyDescent="0.3">
      <c r="A1717" t="s">
        <v>10</v>
      </c>
      <c r="B1717" s="14">
        <v>43554.04420138889</v>
      </c>
      <c r="C1717">
        <v>8</v>
      </c>
      <c r="D1717">
        <v>20</v>
      </c>
      <c r="E1717">
        <f t="shared" si="27"/>
        <v>24</v>
      </c>
      <c r="F1717" s="9">
        <v>7203.0000002821907</v>
      </c>
    </row>
    <row r="1718" spans="1:6" x14ac:dyDescent="0.3">
      <c r="A1718" t="s">
        <v>10</v>
      </c>
      <c r="B1718" s="14">
        <v>43554.127534722225</v>
      </c>
      <c r="C1718">
        <v>8</v>
      </c>
      <c r="D1718">
        <v>20</v>
      </c>
      <c r="E1718">
        <f t="shared" si="27"/>
        <v>24</v>
      </c>
      <c r="F1718" s="9">
        <v>7200.0000002095476</v>
      </c>
    </row>
    <row r="1719" spans="1:6" x14ac:dyDescent="0.3">
      <c r="A1719" t="s">
        <v>10</v>
      </c>
      <c r="B1719" s="14">
        <v>43554.210868055554</v>
      </c>
      <c r="C1719">
        <v>8</v>
      </c>
      <c r="D1719">
        <v>20</v>
      </c>
      <c r="E1719">
        <f t="shared" si="27"/>
        <v>24</v>
      </c>
      <c r="F1719" s="9">
        <v>7199.9999995809048</v>
      </c>
    </row>
    <row r="1720" spans="1:6" x14ac:dyDescent="0.3">
      <c r="A1720" t="s">
        <v>10</v>
      </c>
      <c r="B1720" s="14">
        <v>43554.29420138889</v>
      </c>
      <c r="C1720">
        <v>6</v>
      </c>
      <c r="D1720">
        <v>20</v>
      </c>
      <c r="E1720">
        <f t="shared" si="27"/>
        <v>22</v>
      </c>
      <c r="F1720" s="9">
        <v>7200.0000002095476</v>
      </c>
    </row>
    <row r="1721" spans="1:6" x14ac:dyDescent="0.3">
      <c r="A1721" t="s">
        <v>10</v>
      </c>
      <c r="B1721" s="14">
        <v>43554.377534722225</v>
      </c>
      <c r="C1721">
        <v>8</v>
      </c>
      <c r="D1721">
        <v>20</v>
      </c>
      <c r="E1721">
        <f t="shared" si="27"/>
        <v>24</v>
      </c>
      <c r="F1721" s="9">
        <v>7200.0000002095476</v>
      </c>
    </row>
    <row r="1722" spans="1:6" x14ac:dyDescent="0.3">
      <c r="A1722" t="s">
        <v>10</v>
      </c>
      <c r="B1722" s="14">
        <v>43554.377569444441</v>
      </c>
      <c r="C1722">
        <v>2</v>
      </c>
      <c r="D1722">
        <v>20</v>
      </c>
      <c r="E1722">
        <f t="shared" si="27"/>
        <v>18</v>
      </c>
      <c r="F1722" s="9">
        <v>2.999999444000423</v>
      </c>
    </row>
    <row r="1723" spans="1:6" x14ac:dyDescent="0.3">
      <c r="A1723" t="s">
        <v>10</v>
      </c>
      <c r="B1723" s="14">
        <v>43554.460868055554</v>
      </c>
      <c r="C1723">
        <v>7</v>
      </c>
      <c r="D1723">
        <v>20</v>
      </c>
      <c r="E1723">
        <f t="shared" si="27"/>
        <v>23</v>
      </c>
      <c r="F1723" s="9">
        <v>7197.0000001369044</v>
      </c>
    </row>
    <row r="1724" spans="1:6" x14ac:dyDescent="0.3">
      <c r="A1724" t="s">
        <v>10</v>
      </c>
      <c r="B1724" s="14">
        <v>43554.464490740742</v>
      </c>
      <c r="C1724">
        <v>8</v>
      </c>
      <c r="D1724">
        <v>20</v>
      </c>
      <c r="E1724">
        <f t="shared" si="27"/>
        <v>24</v>
      </c>
      <c r="F1724" s="9">
        <v>313.00000024493784</v>
      </c>
    </row>
    <row r="1725" spans="1:6" x14ac:dyDescent="0.3">
      <c r="A1725" t="s">
        <v>10</v>
      </c>
      <c r="B1725" s="14">
        <v>43554.464895833335</v>
      </c>
      <c r="C1725">
        <v>8</v>
      </c>
      <c r="D1725">
        <v>20</v>
      </c>
      <c r="E1725">
        <f t="shared" si="27"/>
        <v>24</v>
      </c>
      <c r="F1725" s="9">
        <v>35.000000009313226</v>
      </c>
    </row>
    <row r="1726" spans="1:6" x14ac:dyDescent="0.3">
      <c r="A1726" t="s">
        <v>10</v>
      </c>
      <c r="B1726" s="14">
        <v>43554.548310185186</v>
      </c>
      <c r="C1726">
        <v>8</v>
      </c>
      <c r="D1726">
        <v>20</v>
      </c>
      <c r="E1726">
        <f t="shared" si="27"/>
        <v>24</v>
      </c>
      <c r="F1726" s="9">
        <v>7206.9999999599531</v>
      </c>
    </row>
    <row r="1727" spans="1:6" x14ac:dyDescent="0.3">
      <c r="A1727" t="s">
        <v>10</v>
      </c>
      <c r="B1727" s="14">
        <v>43554.631643518522</v>
      </c>
      <c r="C1727">
        <v>8</v>
      </c>
      <c r="D1727">
        <v>20</v>
      </c>
      <c r="E1727">
        <f t="shared" si="27"/>
        <v>24</v>
      </c>
      <c r="F1727" s="9">
        <v>7200.0000002095476</v>
      </c>
    </row>
    <row r="1728" spans="1:6" x14ac:dyDescent="0.3">
      <c r="A1728" t="s">
        <v>10</v>
      </c>
      <c r="B1728" s="14">
        <v>43554.71497685185</v>
      </c>
      <c r="C1728">
        <v>8</v>
      </c>
      <c r="D1728">
        <v>20</v>
      </c>
      <c r="E1728">
        <f t="shared" si="27"/>
        <v>24</v>
      </c>
      <c r="F1728" s="9">
        <v>7199.9999995809048</v>
      </c>
    </row>
    <row r="1729" spans="1:6" x14ac:dyDescent="0.3">
      <c r="A1729" t="s">
        <v>10</v>
      </c>
      <c r="B1729" s="14">
        <v>43554.798310185186</v>
      </c>
      <c r="C1729">
        <v>8</v>
      </c>
      <c r="D1729">
        <v>20</v>
      </c>
      <c r="E1729">
        <f t="shared" si="27"/>
        <v>24</v>
      </c>
      <c r="F1729" s="9">
        <v>7200.0000002095476</v>
      </c>
    </row>
    <row r="1730" spans="1:6" x14ac:dyDescent="0.3">
      <c r="A1730" t="s">
        <v>10</v>
      </c>
      <c r="B1730" s="14">
        <v>43554.881643518522</v>
      </c>
      <c r="C1730">
        <v>8</v>
      </c>
      <c r="D1730">
        <v>20</v>
      </c>
      <c r="E1730">
        <f t="shared" ref="E1730:E1793" si="28">D1730-4+C1730</f>
        <v>24</v>
      </c>
      <c r="F1730" s="9">
        <v>7200.0000002095476</v>
      </c>
    </row>
    <row r="1731" spans="1:6" x14ac:dyDescent="0.3">
      <c r="A1731" t="s">
        <v>10</v>
      </c>
      <c r="B1731" s="14">
        <v>43554.96497685185</v>
      </c>
      <c r="C1731">
        <v>7</v>
      </c>
      <c r="D1731">
        <v>20</v>
      </c>
      <c r="E1731">
        <f t="shared" si="28"/>
        <v>23</v>
      </c>
      <c r="F1731" s="9">
        <v>7199.9999995809048</v>
      </c>
    </row>
    <row r="1732" spans="1:6" x14ac:dyDescent="0.3">
      <c r="A1732" t="s">
        <v>10</v>
      </c>
      <c r="B1732" s="14">
        <v>43555.048310185186</v>
      </c>
      <c r="C1732">
        <v>8</v>
      </c>
      <c r="D1732">
        <v>20</v>
      </c>
      <c r="E1732">
        <f t="shared" si="28"/>
        <v>24</v>
      </c>
      <c r="F1732" s="9">
        <v>7200.0000002095476</v>
      </c>
    </row>
    <row r="1733" spans="1:6" x14ac:dyDescent="0.3">
      <c r="A1733" t="s">
        <v>10</v>
      </c>
      <c r="B1733" s="14">
        <v>43555.048518518517</v>
      </c>
      <c r="C1733">
        <v>1</v>
      </c>
      <c r="D1733">
        <v>20</v>
      </c>
      <c r="E1733">
        <f t="shared" si="28"/>
        <v>17</v>
      </c>
      <c r="F1733" s="9">
        <v>17.999999807216227</v>
      </c>
    </row>
    <row r="1734" spans="1:6" x14ac:dyDescent="0.3">
      <c r="A1734" t="s">
        <v>10</v>
      </c>
      <c r="B1734" s="14">
        <v>43555.048842592594</v>
      </c>
      <c r="C1734">
        <v>8</v>
      </c>
      <c r="D1734">
        <v>20</v>
      </c>
      <c r="E1734">
        <f t="shared" si="28"/>
        <v>24</v>
      </c>
      <c r="F1734" s="9">
        <v>28.000000258907676</v>
      </c>
    </row>
    <row r="1735" spans="1:6" x14ac:dyDescent="0.3">
      <c r="A1735" t="s">
        <v>10</v>
      </c>
      <c r="B1735" s="14">
        <v>43555.048888888887</v>
      </c>
      <c r="C1735">
        <v>1</v>
      </c>
      <c r="D1735">
        <v>20</v>
      </c>
      <c r="E1735">
        <f t="shared" si="28"/>
        <v>17</v>
      </c>
      <c r="F1735" s="9">
        <v>3.9999996777623892</v>
      </c>
    </row>
    <row r="1736" spans="1:6" x14ac:dyDescent="0.3">
      <c r="A1736" t="s">
        <v>10</v>
      </c>
      <c r="B1736" s="14">
        <v>43555.049131944441</v>
      </c>
      <c r="C1736">
        <v>8</v>
      </c>
      <c r="D1736">
        <v>20</v>
      </c>
      <c r="E1736">
        <f t="shared" si="28"/>
        <v>24</v>
      </c>
      <c r="F1736" s="9">
        <v>20.999999879859388</v>
      </c>
    </row>
    <row r="1737" spans="1:6" x14ac:dyDescent="0.3">
      <c r="A1737" t="s">
        <v>10</v>
      </c>
      <c r="B1737" s="14">
        <v>43555.049166666664</v>
      </c>
      <c r="C1737">
        <v>3</v>
      </c>
      <c r="D1737">
        <v>20</v>
      </c>
      <c r="E1737">
        <f t="shared" si="28"/>
        <v>19</v>
      </c>
      <c r="F1737" s="9">
        <v>3.0000000726431608</v>
      </c>
    </row>
    <row r="1738" spans="1:6" x14ac:dyDescent="0.3">
      <c r="A1738" t="s">
        <v>10</v>
      </c>
      <c r="B1738" s="14">
        <v>43555.1325</v>
      </c>
      <c r="C1738">
        <v>8</v>
      </c>
      <c r="D1738">
        <v>20</v>
      </c>
      <c r="E1738">
        <f t="shared" si="28"/>
        <v>24</v>
      </c>
      <c r="F1738" s="9">
        <v>7200.0000002095476</v>
      </c>
    </row>
    <row r="1739" spans="1:6" x14ac:dyDescent="0.3">
      <c r="A1739" t="s">
        <v>10</v>
      </c>
      <c r="B1739" s="14">
        <v>43555.215833333335</v>
      </c>
      <c r="C1739">
        <v>8</v>
      </c>
      <c r="D1739">
        <v>20</v>
      </c>
      <c r="E1739">
        <f t="shared" si="28"/>
        <v>24</v>
      </c>
      <c r="F1739" s="9">
        <v>7200.0000002095476</v>
      </c>
    </row>
    <row r="1740" spans="1:6" x14ac:dyDescent="0.3">
      <c r="A1740" t="s">
        <v>10</v>
      </c>
      <c r="B1740" s="14">
        <v>43555.299166666664</v>
      </c>
      <c r="C1740">
        <v>6</v>
      </c>
      <c r="D1740">
        <v>20</v>
      </c>
      <c r="E1740">
        <f t="shared" si="28"/>
        <v>22</v>
      </c>
      <c r="F1740" s="9">
        <v>7199.9999995809048</v>
      </c>
    </row>
    <row r="1741" spans="1:6" x14ac:dyDescent="0.3">
      <c r="A1741" t="s">
        <v>10</v>
      </c>
      <c r="B1741" s="14">
        <v>43555.3825</v>
      </c>
      <c r="C1741">
        <v>8</v>
      </c>
      <c r="D1741">
        <v>20</v>
      </c>
      <c r="E1741">
        <f t="shared" si="28"/>
        <v>24</v>
      </c>
      <c r="F1741" s="9">
        <v>7200.0000002095476</v>
      </c>
    </row>
    <row r="1742" spans="1:6" x14ac:dyDescent="0.3">
      <c r="A1742" t="s">
        <v>10</v>
      </c>
      <c r="B1742" s="14">
        <v>43555.465833333335</v>
      </c>
      <c r="C1742">
        <v>8</v>
      </c>
      <c r="D1742">
        <v>20</v>
      </c>
      <c r="E1742">
        <f t="shared" si="28"/>
        <v>24</v>
      </c>
      <c r="F1742" s="9">
        <v>7200.0000002095476</v>
      </c>
    </row>
    <row r="1743" spans="1:6" x14ac:dyDescent="0.3">
      <c r="A1743" t="s">
        <v>10</v>
      </c>
      <c r="B1743" s="14">
        <v>43555.505740740744</v>
      </c>
      <c r="C1743">
        <v>8</v>
      </c>
      <c r="D1743">
        <v>20</v>
      </c>
      <c r="E1743">
        <f t="shared" si="28"/>
        <v>24</v>
      </c>
      <c r="F1743" s="9">
        <v>3448.0000000912696</v>
      </c>
    </row>
    <row r="1744" spans="1:6" x14ac:dyDescent="0.3">
      <c r="A1744" t="s">
        <v>10</v>
      </c>
      <c r="B1744" s="14">
        <v>43555.549166666664</v>
      </c>
      <c r="C1744">
        <v>8</v>
      </c>
      <c r="D1744">
        <v>20</v>
      </c>
      <c r="E1744">
        <f t="shared" si="28"/>
        <v>24</v>
      </c>
      <c r="F1744" s="9">
        <v>3751.9999994896352</v>
      </c>
    </row>
    <row r="1745" spans="1:6" x14ac:dyDescent="0.3">
      <c r="A1745" t="s">
        <v>10</v>
      </c>
      <c r="B1745" s="14">
        <v>43555.6325</v>
      </c>
      <c r="C1745">
        <v>6</v>
      </c>
      <c r="D1745">
        <v>20</v>
      </c>
      <c r="E1745">
        <f t="shared" si="28"/>
        <v>22</v>
      </c>
      <c r="F1745" s="9">
        <v>7200.0000002095476</v>
      </c>
    </row>
    <row r="1746" spans="1:6" x14ac:dyDescent="0.3">
      <c r="A1746" t="s">
        <v>10</v>
      </c>
      <c r="B1746" s="14">
        <v>43555.715833333335</v>
      </c>
      <c r="C1746">
        <v>8</v>
      </c>
      <c r="D1746">
        <v>20</v>
      </c>
      <c r="E1746">
        <f t="shared" si="28"/>
        <v>24</v>
      </c>
      <c r="F1746" s="9">
        <v>7200.0000002095476</v>
      </c>
    </row>
    <row r="1747" spans="1:6" x14ac:dyDescent="0.3">
      <c r="A1747" t="s">
        <v>10</v>
      </c>
      <c r="B1747" s="14">
        <v>43555.715937499997</v>
      </c>
      <c r="C1747">
        <v>8</v>
      </c>
      <c r="D1747">
        <v>20</v>
      </c>
      <c r="E1747">
        <f t="shared" si="28"/>
        <v>24</v>
      </c>
      <c r="F1747" s="9">
        <v>8.9999995892867446</v>
      </c>
    </row>
    <row r="1748" spans="1:6" x14ac:dyDescent="0.3">
      <c r="A1748" t="s">
        <v>10</v>
      </c>
      <c r="B1748" s="14">
        <v>43555.799305555556</v>
      </c>
      <c r="C1748">
        <v>8</v>
      </c>
      <c r="D1748">
        <v>20</v>
      </c>
      <c r="E1748">
        <f t="shared" si="28"/>
        <v>24</v>
      </c>
      <c r="F1748" s="9">
        <v>7203.0000002821907</v>
      </c>
    </row>
    <row r="1749" spans="1:6" x14ac:dyDescent="0.3">
      <c r="A1749" t="s">
        <v>10</v>
      </c>
      <c r="B1749" s="14">
        <v>43555.882638888892</v>
      </c>
      <c r="C1749">
        <v>7</v>
      </c>
      <c r="D1749">
        <v>20</v>
      </c>
      <c r="E1749">
        <f t="shared" si="28"/>
        <v>23</v>
      </c>
      <c r="F1749" s="9">
        <v>7200.0000002095476</v>
      </c>
    </row>
    <row r="1750" spans="1:6" x14ac:dyDescent="0.3">
      <c r="A1750" t="s">
        <v>10</v>
      </c>
      <c r="B1750" s="14">
        <v>43555.882673611108</v>
      </c>
      <c r="C1750">
        <v>2</v>
      </c>
      <c r="D1750">
        <v>20</v>
      </c>
      <c r="E1750">
        <f t="shared" si="28"/>
        <v>18</v>
      </c>
      <c r="F1750" s="9">
        <v>2.999999444000423</v>
      </c>
    </row>
    <row r="1751" spans="1:6" x14ac:dyDescent="0.3">
      <c r="A1751" t="s">
        <v>10</v>
      </c>
      <c r="B1751" s="14">
        <v>43555.89234953704</v>
      </c>
      <c r="C1751">
        <v>7</v>
      </c>
      <c r="D1751">
        <v>20</v>
      </c>
      <c r="E1751">
        <f t="shared" si="28"/>
        <v>23</v>
      </c>
      <c r="F1751" s="9">
        <v>836.00000054575503</v>
      </c>
    </row>
    <row r="1752" spans="1:6" x14ac:dyDescent="0.3">
      <c r="A1752" t="s">
        <v>10</v>
      </c>
      <c r="B1752" s="14">
        <v>43555.892395833333</v>
      </c>
      <c r="C1752">
        <v>1</v>
      </c>
      <c r="D1752">
        <v>20</v>
      </c>
      <c r="E1752">
        <f t="shared" si="28"/>
        <v>17</v>
      </c>
      <c r="F1752" s="9">
        <v>3.9999996777623892</v>
      </c>
    </row>
    <row r="1753" spans="1:6" x14ac:dyDescent="0.3">
      <c r="A1753" t="s">
        <v>10</v>
      </c>
      <c r="B1753" s="14">
        <v>43555.96597222222</v>
      </c>
      <c r="C1753">
        <v>8</v>
      </c>
      <c r="D1753">
        <v>20</v>
      </c>
      <c r="E1753">
        <f t="shared" si="28"/>
        <v>24</v>
      </c>
      <c r="F1753" s="9">
        <v>6356.999999913387</v>
      </c>
    </row>
    <row r="1754" spans="1:6" x14ac:dyDescent="0.3">
      <c r="A1754" t="s">
        <v>10</v>
      </c>
      <c r="B1754" s="14">
        <v>43556.049305555556</v>
      </c>
      <c r="C1754">
        <v>7</v>
      </c>
      <c r="D1754">
        <v>20</v>
      </c>
      <c r="E1754">
        <f t="shared" si="28"/>
        <v>23</v>
      </c>
      <c r="F1754" s="9">
        <v>7200.0000002095476</v>
      </c>
    </row>
    <row r="1755" spans="1:6" x14ac:dyDescent="0.3">
      <c r="A1755" t="s">
        <v>10</v>
      </c>
      <c r="B1755" s="14">
        <v>43556.049351851849</v>
      </c>
      <c r="C1755">
        <v>1</v>
      </c>
      <c r="D1755">
        <v>20</v>
      </c>
      <c r="E1755">
        <f t="shared" si="28"/>
        <v>17</v>
      </c>
      <c r="F1755" s="9">
        <v>3.9999996777623892</v>
      </c>
    </row>
    <row r="1756" spans="1:6" x14ac:dyDescent="0.3">
      <c r="A1756" t="s">
        <v>10</v>
      </c>
      <c r="B1756" s="14">
        <v>43556.132638888892</v>
      </c>
      <c r="C1756">
        <v>8</v>
      </c>
      <c r="D1756">
        <v>20</v>
      </c>
      <c r="E1756">
        <f t="shared" si="28"/>
        <v>24</v>
      </c>
      <c r="F1756" s="9">
        <v>7196.0000005317852</v>
      </c>
    </row>
    <row r="1757" spans="1:6" x14ac:dyDescent="0.3">
      <c r="A1757" t="s">
        <v>10</v>
      </c>
      <c r="B1757" s="14">
        <v>43556.21597222222</v>
      </c>
      <c r="C1757">
        <v>7</v>
      </c>
      <c r="D1757">
        <v>20</v>
      </c>
      <c r="E1757">
        <f t="shared" si="28"/>
        <v>23</v>
      </c>
      <c r="F1757" s="9">
        <v>7199.9999995809048</v>
      </c>
    </row>
    <row r="1758" spans="1:6" x14ac:dyDescent="0.3">
      <c r="A1758" t="s">
        <v>10</v>
      </c>
      <c r="B1758" s="14">
        <v>43556.21601851852</v>
      </c>
      <c r="C1758">
        <v>2</v>
      </c>
      <c r="D1758">
        <v>20</v>
      </c>
      <c r="E1758">
        <f t="shared" si="28"/>
        <v>18</v>
      </c>
      <c r="F1758" s="9">
        <v>4.000000306405127</v>
      </c>
    </row>
    <row r="1759" spans="1:6" x14ac:dyDescent="0.3">
      <c r="A1759" t="s">
        <v>10</v>
      </c>
      <c r="B1759" s="14">
        <v>43556.216053240743</v>
      </c>
      <c r="C1759">
        <v>1</v>
      </c>
      <c r="D1759">
        <v>20</v>
      </c>
      <c r="E1759">
        <f t="shared" si="28"/>
        <v>17</v>
      </c>
      <c r="F1759" s="9">
        <v>3.0000000726431608</v>
      </c>
    </row>
    <row r="1760" spans="1:6" x14ac:dyDescent="0.3">
      <c r="A1760" t="s">
        <v>10</v>
      </c>
      <c r="B1760" s="14">
        <v>43556.299305555556</v>
      </c>
      <c r="C1760">
        <v>8</v>
      </c>
      <c r="D1760">
        <v>20</v>
      </c>
      <c r="E1760">
        <f t="shared" si="28"/>
        <v>24</v>
      </c>
      <c r="F1760" s="9">
        <v>7192.9999998304993</v>
      </c>
    </row>
    <row r="1761" spans="1:6" x14ac:dyDescent="0.3">
      <c r="A1761" t="s">
        <v>10</v>
      </c>
      <c r="B1761" s="14">
        <v>43556.382638888892</v>
      </c>
      <c r="C1761">
        <v>8</v>
      </c>
      <c r="D1761">
        <v>20</v>
      </c>
      <c r="E1761">
        <f t="shared" si="28"/>
        <v>24</v>
      </c>
      <c r="F1761" s="9">
        <v>7200.0000002095476</v>
      </c>
    </row>
    <row r="1762" spans="1:6" x14ac:dyDescent="0.3">
      <c r="A1762" t="s">
        <v>10</v>
      </c>
      <c r="B1762" s="14">
        <v>43556.383032407408</v>
      </c>
      <c r="C1762">
        <v>8</v>
      </c>
      <c r="D1762">
        <v>20</v>
      </c>
      <c r="E1762">
        <f t="shared" si="28"/>
        <v>24</v>
      </c>
      <c r="F1762" s="9">
        <v>33.99999977555126</v>
      </c>
    </row>
    <row r="1763" spans="1:6" x14ac:dyDescent="0.3">
      <c r="A1763" t="s">
        <v>10</v>
      </c>
      <c r="B1763" s="14">
        <v>43556.3830787037</v>
      </c>
      <c r="C1763">
        <v>4</v>
      </c>
      <c r="D1763">
        <v>20</v>
      </c>
      <c r="E1763">
        <f t="shared" si="28"/>
        <v>20</v>
      </c>
      <c r="F1763" s="9">
        <v>3.9999996777623892</v>
      </c>
    </row>
    <row r="1764" spans="1:6" x14ac:dyDescent="0.3">
      <c r="A1764" t="s">
        <v>10</v>
      </c>
      <c r="B1764" s="14">
        <v>43556.716400462959</v>
      </c>
      <c r="C1764">
        <v>8</v>
      </c>
      <c r="D1764">
        <v>20</v>
      </c>
      <c r="E1764">
        <f t="shared" si="28"/>
        <v>24</v>
      </c>
      <c r="F1764" s="9">
        <v>28798.999999975786</v>
      </c>
    </row>
    <row r="1765" spans="1:6" x14ac:dyDescent="0.3">
      <c r="A1765" t="s">
        <v>10</v>
      </c>
      <c r="B1765" s="14">
        <v>43556.804513888892</v>
      </c>
      <c r="C1765">
        <v>8</v>
      </c>
      <c r="D1765">
        <v>20</v>
      </c>
      <c r="E1765">
        <f t="shared" si="28"/>
        <v>24</v>
      </c>
      <c r="F1765" s="9">
        <v>7613.0000005709007</v>
      </c>
    </row>
    <row r="1766" spans="1:6" x14ac:dyDescent="0.3">
      <c r="A1766" t="s">
        <v>10</v>
      </c>
      <c r="B1766" s="14">
        <v>43556.88784722222</v>
      </c>
      <c r="C1766">
        <v>8</v>
      </c>
      <c r="D1766">
        <v>20</v>
      </c>
      <c r="E1766">
        <f t="shared" si="28"/>
        <v>24</v>
      </c>
      <c r="F1766" s="9">
        <v>7199.9999995809048</v>
      </c>
    </row>
    <row r="1767" spans="1:6" x14ac:dyDescent="0.3">
      <c r="A1767" t="s">
        <v>10</v>
      </c>
      <c r="B1767" s="14">
        <v>43556.888206018521</v>
      </c>
      <c r="C1767">
        <v>8</v>
      </c>
      <c r="D1767">
        <v>20</v>
      </c>
      <c r="E1767">
        <f t="shared" si="28"/>
        <v>24</v>
      </c>
      <c r="F1767" s="9">
        <v>31.000000331550837</v>
      </c>
    </row>
    <row r="1768" spans="1:6" x14ac:dyDescent="0.3">
      <c r="A1768" t="s">
        <v>10</v>
      </c>
      <c r="B1768" s="14">
        <v>43556.971574074072</v>
      </c>
      <c r="C1768">
        <v>8</v>
      </c>
      <c r="D1768">
        <v>20</v>
      </c>
      <c r="E1768">
        <f t="shared" si="28"/>
        <v>24</v>
      </c>
      <c r="F1768" s="9">
        <v>7202.999999653548</v>
      </c>
    </row>
    <row r="1769" spans="1:6" x14ac:dyDescent="0.3">
      <c r="A1769" t="s">
        <v>10</v>
      </c>
      <c r="B1769" s="14">
        <v>43557.054907407408</v>
      </c>
      <c r="C1769">
        <v>8</v>
      </c>
      <c r="D1769">
        <v>20</v>
      </c>
      <c r="E1769">
        <f t="shared" si="28"/>
        <v>24</v>
      </c>
      <c r="F1769" s="9">
        <v>7200.0000002095476</v>
      </c>
    </row>
    <row r="1770" spans="1:6" x14ac:dyDescent="0.3">
      <c r="A1770" t="s">
        <v>10</v>
      </c>
      <c r="B1770" s="14">
        <v>43557.138240740744</v>
      </c>
      <c r="C1770">
        <v>8</v>
      </c>
      <c r="D1770">
        <v>20</v>
      </c>
      <c r="E1770">
        <f t="shared" si="28"/>
        <v>24</v>
      </c>
      <c r="F1770" s="9">
        <v>7200.0000002095476</v>
      </c>
    </row>
    <row r="1771" spans="1:6" x14ac:dyDescent="0.3">
      <c r="A1771" t="s">
        <v>10</v>
      </c>
      <c r="B1771" s="14">
        <v>43557.221574074072</v>
      </c>
      <c r="C1771">
        <v>8</v>
      </c>
      <c r="D1771">
        <v>20</v>
      </c>
      <c r="E1771">
        <f t="shared" si="28"/>
        <v>24</v>
      </c>
      <c r="F1771" s="9">
        <v>7199.9999995809048</v>
      </c>
    </row>
    <row r="1772" spans="1:6" x14ac:dyDescent="0.3">
      <c r="A1772" t="s">
        <v>10</v>
      </c>
      <c r="B1772" s="14">
        <v>43557.221620370372</v>
      </c>
      <c r="C1772">
        <v>1</v>
      </c>
      <c r="D1772">
        <v>20</v>
      </c>
      <c r="E1772">
        <f t="shared" si="28"/>
        <v>17</v>
      </c>
      <c r="F1772" s="9">
        <v>4.000000306405127</v>
      </c>
    </row>
    <row r="1773" spans="1:6" x14ac:dyDescent="0.3">
      <c r="A1773" t="s">
        <v>10</v>
      </c>
      <c r="B1773" s="14">
        <v>43557.221655092595</v>
      </c>
      <c r="C1773">
        <v>1</v>
      </c>
      <c r="D1773">
        <v>20</v>
      </c>
      <c r="E1773">
        <f t="shared" si="28"/>
        <v>17</v>
      </c>
      <c r="F1773" s="9">
        <v>3.0000000726431608</v>
      </c>
    </row>
    <row r="1774" spans="1:6" x14ac:dyDescent="0.3">
      <c r="A1774" t="s">
        <v>10</v>
      </c>
      <c r="B1774" s="14">
        <v>43557.304907407408</v>
      </c>
      <c r="C1774">
        <v>6</v>
      </c>
      <c r="D1774">
        <v>20</v>
      </c>
      <c r="E1774">
        <f t="shared" si="28"/>
        <v>22</v>
      </c>
      <c r="F1774" s="9">
        <v>7192.9999998304993</v>
      </c>
    </row>
    <row r="1775" spans="1:6" x14ac:dyDescent="0.3">
      <c r="A1775" t="s">
        <v>10</v>
      </c>
      <c r="B1775" s="14">
        <v>43557.388240740744</v>
      </c>
      <c r="C1775">
        <v>8</v>
      </c>
      <c r="D1775">
        <v>20</v>
      </c>
      <c r="E1775">
        <f t="shared" si="28"/>
        <v>24</v>
      </c>
      <c r="F1775" s="9">
        <v>7200.0000002095476</v>
      </c>
    </row>
    <row r="1776" spans="1:6" x14ac:dyDescent="0.3">
      <c r="A1776" t="s">
        <v>10</v>
      </c>
      <c r="B1776" s="14">
        <v>43557.388414351852</v>
      </c>
      <c r="C1776">
        <v>8</v>
      </c>
      <c r="D1776">
        <v>20</v>
      </c>
      <c r="E1776">
        <f t="shared" si="28"/>
        <v>24</v>
      </c>
      <c r="F1776" s="9">
        <v>14.999999734573066</v>
      </c>
    </row>
    <row r="1777" spans="1:6" x14ac:dyDescent="0.3">
      <c r="A1777" t="s">
        <v>10</v>
      </c>
      <c r="B1777" s="14">
        <v>43557.471782407411</v>
      </c>
      <c r="C1777">
        <v>2</v>
      </c>
      <c r="D1777">
        <v>20</v>
      </c>
      <c r="E1777">
        <f t="shared" si="28"/>
        <v>18</v>
      </c>
      <c r="F1777" s="9">
        <v>7203.0000002821907</v>
      </c>
    </row>
    <row r="1778" spans="1:6" x14ac:dyDescent="0.3">
      <c r="A1778" t="s">
        <v>10</v>
      </c>
      <c r="B1778" s="14">
        <v>43557.555115740739</v>
      </c>
      <c r="C1778">
        <v>8</v>
      </c>
      <c r="D1778">
        <v>20</v>
      </c>
      <c r="E1778">
        <f t="shared" si="28"/>
        <v>24</v>
      </c>
      <c r="F1778" s="9">
        <v>7199.9999995809048</v>
      </c>
    </row>
    <row r="1779" spans="1:6" x14ac:dyDescent="0.3">
      <c r="A1779" t="s">
        <v>10</v>
      </c>
      <c r="B1779" s="14">
        <v>43557.555162037039</v>
      </c>
      <c r="C1779">
        <v>1</v>
      </c>
      <c r="D1779">
        <v>20</v>
      </c>
      <c r="E1779">
        <f t="shared" si="28"/>
        <v>17</v>
      </c>
      <c r="F1779" s="9">
        <v>4.000000306405127</v>
      </c>
    </row>
    <row r="1780" spans="1:6" x14ac:dyDescent="0.3">
      <c r="A1780" t="s">
        <v>10</v>
      </c>
      <c r="B1780" s="14">
        <v>43557.638449074075</v>
      </c>
      <c r="C1780">
        <v>4</v>
      </c>
      <c r="D1780">
        <v>20</v>
      </c>
      <c r="E1780">
        <f t="shared" si="28"/>
        <v>20</v>
      </c>
      <c r="F1780" s="9">
        <v>7195.9999999031425</v>
      </c>
    </row>
    <row r="1781" spans="1:6" x14ac:dyDescent="0.3">
      <c r="A1781" t="s">
        <v>10</v>
      </c>
      <c r="B1781" s="14">
        <v>43557.721782407411</v>
      </c>
      <c r="C1781">
        <v>8</v>
      </c>
      <c r="D1781">
        <v>20</v>
      </c>
      <c r="E1781">
        <f t="shared" si="28"/>
        <v>24</v>
      </c>
      <c r="F1781" s="9">
        <v>7200.0000002095476</v>
      </c>
    </row>
    <row r="1782" spans="1:6" x14ac:dyDescent="0.3">
      <c r="A1782" t="s">
        <v>10</v>
      </c>
      <c r="B1782" s="14">
        <v>43557.72184027778</v>
      </c>
      <c r="C1782">
        <v>1</v>
      </c>
      <c r="D1782">
        <v>20</v>
      </c>
      <c r="E1782">
        <f t="shared" si="28"/>
        <v>17</v>
      </c>
      <c r="F1782" s="9">
        <v>4.9999999115243554</v>
      </c>
    </row>
    <row r="1783" spans="1:6" x14ac:dyDescent="0.3">
      <c r="A1783" t="s">
        <v>10</v>
      </c>
      <c r="B1783" s="14">
        <v>43557.721875000003</v>
      </c>
      <c r="C1783">
        <v>1</v>
      </c>
      <c r="D1783">
        <v>20</v>
      </c>
      <c r="E1783">
        <f t="shared" si="28"/>
        <v>17</v>
      </c>
      <c r="F1783" s="9">
        <v>3.0000000726431608</v>
      </c>
    </row>
    <row r="1784" spans="1:6" x14ac:dyDescent="0.3">
      <c r="A1784" t="s">
        <v>10</v>
      </c>
      <c r="B1784" s="14">
        <v>43557.721909722219</v>
      </c>
      <c r="C1784">
        <v>1</v>
      </c>
      <c r="D1784">
        <v>20</v>
      </c>
      <c r="E1784">
        <f t="shared" si="28"/>
        <v>17</v>
      </c>
      <c r="F1784" s="9">
        <v>2.999999444000423</v>
      </c>
    </row>
    <row r="1785" spans="1:6" x14ac:dyDescent="0.3">
      <c r="A1785" t="s">
        <v>10</v>
      </c>
      <c r="B1785" s="14">
        <v>43557.721944444442</v>
      </c>
      <c r="C1785">
        <v>1</v>
      </c>
      <c r="D1785">
        <v>20</v>
      </c>
      <c r="E1785">
        <f t="shared" si="28"/>
        <v>17</v>
      </c>
      <c r="F1785" s="9">
        <v>3.0000000726431608</v>
      </c>
    </row>
    <row r="1786" spans="1:6" x14ac:dyDescent="0.3">
      <c r="A1786" t="s">
        <v>10</v>
      </c>
      <c r="B1786" s="14">
        <v>43557.805115740739</v>
      </c>
      <c r="C1786">
        <v>8</v>
      </c>
      <c r="D1786">
        <v>20</v>
      </c>
      <c r="E1786">
        <f t="shared" si="28"/>
        <v>24</v>
      </c>
      <c r="F1786" s="9">
        <v>7186.0000000800937</v>
      </c>
    </row>
    <row r="1787" spans="1:6" x14ac:dyDescent="0.3">
      <c r="A1787" t="s">
        <v>10</v>
      </c>
      <c r="B1787" s="14">
        <v>43557.805150462962</v>
      </c>
      <c r="C1787">
        <v>3</v>
      </c>
      <c r="D1787">
        <v>20</v>
      </c>
      <c r="E1787">
        <f t="shared" si="28"/>
        <v>19</v>
      </c>
      <c r="F1787" s="9">
        <v>3.0000000726431608</v>
      </c>
    </row>
    <row r="1788" spans="1:6" x14ac:dyDescent="0.3">
      <c r="A1788" t="s">
        <v>10</v>
      </c>
      <c r="B1788" s="14">
        <v>43557.827951388892</v>
      </c>
      <c r="C1788">
        <v>8</v>
      </c>
      <c r="D1788">
        <v>20</v>
      </c>
      <c r="E1788">
        <f t="shared" si="28"/>
        <v>24</v>
      </c>
      <c r="F1788" s="9">
        <v>1970.0000003445894</v>
      </c>
    </row>
    <row r="1789" spans="1:6" x14ac:dyDescent="0.3">
      <c r="A1789" t="s">
        <v>10</v>
      </c>
      <c r="B1789" s="14">
        <v>43557.828009259261</v>
      </c>
      <c r="C1789">
        <v>2</v>
      </c>
      <c r="D1789">
        <v>20</v>
      </c>
      <c r="E1789">
        <f t="shared" si="28"/>
        <v>18</v>
      </c>
      <c r="F1789" s="9">
        <v>4.9999999115243554</v>
      </c>
    </row>
    <row r="1790" spans="1:6" x14ac:dyDescent="0.3">
      <c r="A1790" t="s">
        <v>10</v>
      </c>
      <c r="B1790" s="14">
        <v>43557.828993055555</v>
      </c>
      <c r="C1790">
        <v>8</v>
      </c>
      <c r="D1790">
        <v>20</v>
      </c>
      <c r="E1790">
        <f t="shared" si="28"/>
        <v>24</v>
      </c>
      <c r="F1790" s="9">
        <v>84.999999753199518</v>
      </c>
    </row>
    <row r="1791" spans="1:6" x14ac:dyDescent="0.3">
      <c r="A1791" t="s">
        <v>10</v>
      </c>
      <c r="B1791" s="14">
        <v>43557.829583333332</v>
      </c>
      <c r="C1791">
        <v>8</v>
      </c>
      <c r="D1791">
        <v>20</v>
      </c>
      <c r="E1791">
        <f t="shared" si="28"/>
        <v>24</v>
      </c>
      <c r="F1791" s="9">
        <v>50.999999977648258</v>
      </c>
    </row>
    <row r="1792" spans="1:6" x14ac:dyDescent="0.3">
      <c r="A1792" t="s">
        <v>10</v>
      </c>
      <c r="B1792" s="14">
        <v>43557.912951388891</v>
      </c>
      <c r="C1792">
        <v>8</v>
      </c>
      <c r="D1792">
        <v>20</v>
      </c>
      <c r="E1792">
        <f t="shared" si="28"/>
        <v>24</v>
      </c>
      <c r="F1792" s="9">
        <v>7203.0000002821907</v>
      </c>
    </row>
    <row r="1793" spans="1:6" x14ac:dyDescent="0.3">
      <c r="A1793" t="s">
        <v>10</v>
      </c>
      <c r="B1793" s="14">
        <v>43557.99628472222</v>
      </c>
      <c r="C1793">
        <v>7</v>
      </c>
      <c r="D1793">
        <v>20</v>
      </c>
      <c r="E1793">
        <f t="shared" si="28"/>
        <v>23</v>
      </c>
      <c r="F1793" s="9">
        <v>7199.9999995809048</v>
      </c>
    </row>
    <row r="1794" spans="1:6" x14ac:dyDescent="0.3">
      <c r="A1794" t="s">
        <v>10</v>
      </c>
      <c r="B1794" s="14">
        <v>43558.079618055555</v>
      </c>
      <c r="C1794">
        <v>8</v>
      </c>
      <c r="D1794">
        <v>20</v>
      </c>
      <c r="E1794">
        <f t="shared" ref="E1794:E1857" si="29">D1794-4+C1794</f>
        <v>24</v>
      </c>
      <c r="F1794" s="9">
        <v>7200.0000002095476</v>
      </c>
    </row>
    <row r="1795" spans="1:6" x14ac:dyDescent="0.3">
      <c r="A1795" t="s">
        <v>10</v>
      </c>
      <c r="B1795" s="14">
        <v>43558.162951388891</v>
      </c>
      <c r="C1795">
        <v>8</v>
      </c>
      <c r="D1795">
        <v>20</v>
      </c>
      <c r="E1795">
        <f t="shared" si="29"/>
        <v>24</v>
      </c>
      <c r="F1795" s="9">
        <v>7200.0000002095476</v>
      </c>
    </row>
    <row r="1796" spans="1:6" x14ac:dyDescent="0.3">
      <c r="A1796" t="s">
        <v>10</v>
      </c>
      <c r="B1796" s="14">
        <v>43558.24628472222</v>
      </c>
      <c r="C1796">
        <v>8</v>
      </c>
      <c r="D1796">
        <v>20</v>
      </c>
      <c r="E1796">
        <f t="shared" si="29"/>
        <v>24</v>
      </c>
      <c r="F1796" s="9">
        <v>7199.9999995809048</v>
      </c>
    </row>
    <row r="1797" spans="1:6" x14ac:dyDescent="0.3">
      <c r="A1797" t="s">
        <v>10</v>
      </c>
      <c r="B1797" s="14">
        <v>43558.329618055555</v>
      </c>
      <c r="C1797">
        <v>8</v>
      </c>
      <c r="D1797">
        <v>20</v>
      </c>
      <c r="E1797">
        <f t="shared" si="29"/>
        <v>24</v>
      </c>
      <c r="F1797" s="9">
        <v>7200.0000002095476</v>
      </c>
    </row>
    <row r="1798" spans="1:6" x14ac:dyDescent="0.3">
      <c r="A1798" t="s">
        <v>10</v>
      </c>
      <c r="B1798" s="14">
        <v>43558.329664351855</v>
      </c>
      <c r="C1798">
        <v>1</v>
      </c>
      <c r="D1798">
        <v>20</v>
      </c>
      <c r="E1798">
        <f t="shared" si="29"/>
        <v>17</v>
      </c>
      <c r="F1798" s="9">
        <v>4.000000306405127</v>
      </c>
    </row>
    <row r="1799" spans="1:6" x14ac:dyDescent="0.3">
      <c r="A1799" t="s">
        <v>10</v>
      </c>
      <c r="B1799" s="14">
        <v>43558.412951388891</v>
      </c>
      <c r="C1799">
        <v>8</v>
      </c>
      <c r="D1799">
        <v>20</v>
      </c>
      <c r="E1799">
        <f t="shared" si="29"/>
        <v>24</v>
      </c>
      <c r="F1799" s="9">
        <v>7195.9999999031425</v>
      </c>
    </row>
    <row r="1800" spans="1:6" x14ac:dyDescent="0.3">
      <c r="A1800" t="s">
        <v>10</v>
      </c>
      <c r="B1800" s="14">
        <v>43558.579618055555</v>
      </c>
      <c r="C1800">
        <v>8</v>
      </c>
      <c r="D1800">
        <v>20</v>
      </c>
      <c r="E1800">
        <f t="shared" si="29"/>
        <v>24</v>
      </c>
      <c r="F1800" s="9">
        <v>14399.999999790452</v>
      </c>
    </row>
    <row r="1801" spans="1:6" x14ac:dyDescent="0.3">
      <c r="A1801" t="s">
        <v>10</v>
      </c>
      <c r="B1801" s="14">
        <v>43558.579768518517</v>
      </c>
      <c r="C1801">
        <v>8</v>
      </c>
      <c r="D1801">
        <v>20</v>
      </c>
      <c r="E1801">
        <f t="shared" si="29"/>
        <v>24</v>
      </c>
      <c r="F1801" s="9">
        <v>12.999999895691872</v>
      </c>
    </row>
    <row r="1802" spans="1:6" x14ac:dyDescent="0.3">
      <c r="A1802" t="s">
        <v>10</v>
      </c>
      <c r="B1802" s="14">
        <v>43558.579988425925</v>
      </c>
      <c r="C1802">
        <v>8</v>
      </c>
      <c r="D1802">
        <v>20</v>
      </c>
      <c r="E1802">
        <f t="shared" si="29"/>
        <v>24</v>
      </c>
      <c r="F1802" s="9">
        <v>19.000000040978193</v>
      </c>
    </row>
    <row r="1803" spans="1:6" x14ac:dyDescent="0.3">
      <c r="A1803" t="s">
        <v>10</v>
      </c>
      <c r="B1803" s="14">
        <v>43558.580034722225</v>
      </c>
      <c r="C1803">
        <v>2</v>
      </c>
      <c r="D1803">
        <v>20</v>
      </c>
      <c r="E1803">
        <f t="shared" si="29"/>
        <v>18</v>
      </c>
      <c r="F1803" s="9">
        <v>4.000000306405127</v>
      </c>
    </row>
    <row r="1804" spans="1:6" x14ac:dyDescent="0.3">
      <c r="A1804" t="s">
        <v>10</v>
      </c>
      <c r="B1804" s="14">
        <v>43558.746689814812</v>
      </c>
      <c r="C1804">
        <v>4</v>
      </c>
      <c r="D1804">
        <v>20</v>
      </c>
      <c r="E1804">
        <f t="shared" si="29"/>
        <v>20</v>
      </c>
      <c r="F1804" s="9">
        <v>14398.99999955669</v>
      </c>
    </row>
    <row r="1805" spans="1:6" x14ac:dyDescent="0.3">
      <c r="A1805" t="s">
        <v>10</v>
      </c>
      <c r="B1805" s="14">
        <v>43558.913356481484</v>
      </c>
      <c r="C1805">
        <v>5</v>
      </c>
      <c r="D1805">
        <v>20</v>
      </c>
      <c r="E1805">
        <f t="shared" si="29"/>
        <v>21</v>
      </c>
      <c r="F1805" s="9">
        <v>14400.000000419095</v>
      </c>
    </row>
    <row r="1806" spans="1:6" x14ac:dyDescent="0.3">
      <c r="A1806" t="s">
        <v>10</v>
      </c>
      <c r="B1806" s="14">
        <v>43558.913402777776</v>
      </c>
      <c r="C1806">
        <v>2</v>
      </c>
      <c r="D1806">
        <v>20</v>
      </c>
      <c r="E1806">
        <f t="shared" si="29"/>
        <v>18</v>
      </c>
      <c r="F1806" s="9">
        <v>3.9999996777623892</v>
      </c>
    </row>
    <row r="1807" spans="1:6" x14ac:dyDescent="0.3">
      <c r="A1807" t="s">
        <v>10</v>
      </c>
      <c r="B1807" s="14">
        <v>43559.080023148148</v>
      </c>
      <c r="C1807">
        <v>7</v>
      </c>
      <c r="D1807">
        <v>20</v>
      </c>
      <c r="E1807">
        <f t="shared" si="29"/>
        <v>23</v>
      </c>
      <c r="F1807" s="9">
        <v>14396.00000011269</v>
      </c>
    </row>
    <row r="1808" spans="1:6" x14ac:dyDescent="0.3">
      <c r="A1808" t="s">
        <v>10</v>
      </c>
      <c r="B1808" s="14">
        <v>43559.246689814812</v>
      </c>
      <c r="C1808">
        <v>8</v>
      </c>
      <c r="D1808">
        <v>20</v>
      </c>
      <c r="E1808">
        <f t="shared" si="29"/>
        <v>24</v>
      </c>
      <c r="F1808" s="9">
        <v>14399.999999790452</v>
      </c>
    </row>
    <row r="1809" spans="1:6" x14ac:dyDescent="0.3">
      <c r="A1809" t="s">
        <v>10</v>
      </c>
      <c r="B1809" s="14">
        <v>43559.413356481484</v>
      </c>
      <c r="C1809">
        <v>8</v>
      </c>
      <c r="D1809">
        <v>20</v>
      </c>
      <c r="E1809">
        <f t="shared" si="29"/>
        <v>24</v>
      </c>
      <c r="F1809" s="9">
        <v>14400.000000419095</v>
      </c>
    </row>
    <row r="1810" spans="1:6" x14ac:dyDescent="0.3">
      <c r="A1810" t="s">
        <v>10</v>
      </c>
      <c r="B1810" s="14">
        <v>43559.413402777776</v>
      </c>
      <c r="C1810">
        <v>2</v>
      </c>
      <c r="D1810">
        <v>20</v>
      </c>
      <c r="E1810">
        <f t="shared" si="29"/>
        <v>18</v>
      </c>
      <c r="F1810" s="9">
        <v>3.9999996777623892</v>
      </c>
    </row>
    <row r="1811" spans="1:6" x14ac:dyDescent="0.3">
      <c r="A1811" t="s">
        <v>10</v>
      </c>
      <c r="B1811" s="14">
        <v>43559.436979166669</v>
      </c>
      <c r="C1811">
        <v>8</v>
      </c>
      <c r="D1811">
        <v>20</v>
      </c>
      <c r="E1811">
        <f t="shared" si="29"/>
        <v>24</v>
      </c>
      <c r="F1811" s="9">
        <v>2037.0000002905726</v>
      </c>
    </row>
    <row r="1812" spans="1:6" x14ac:dyDescent="0.3">
      <c r="A1812" t="s">
        <v>10</v>
      </c>
      <c r="B1812" s="14">
        <v>43559.437037037038</v>
      </c>
      <c r="C1812">
        <v>3</v>
      </c>
      <c r="D1812">
        <v>20</v>
      </c>
      <c r="E1812">
        <f t="shared" si="29"/>
        <v>19</v>
      </c>
      <c r="F1812" s="9">
        <v>4.9999999115243554</v>
      </c>
    </row>
    <row r="1813" spans="1:6" x14ac:dyDescent="0.3">
      <c r="A1813" t="s">
        <v>10</v>
      </c>
      <c r="B1813" s="14">
        <v>43559.471018518518</v>
      </c>
      <c r="C1813">
        <v>8</v>
      </c>
      <c r="D1813">
        <v>20</v>
      </c>
      <c r="E1813">
        <f t="shared" si="29"/>
        <v>24</v>
      </c>
      <c r="F1813" s="9">
        <v>2935.9999998472631</v>
      </c>
    </row>
    <row r="1814" spans="1:6" x14ac:dyDescent="0.3">
      <c r="A1814" t="s">
        <v>10</v>
      </c>
      <c r="B1814" s="14">
        <v>43559.471076388887</v>
      </c>
      <c r="C1814">
        <v>1</v>
      </c>
      <c r="D1814">
        <v>20</v>
      </c>
      <c r="E1814">
        <f t="shared" si="29"/>
        <v>17</v>
      </c>
      <c r="F1814" s="9">
        <v>4.9999999115243554</v>
      </c>
    </row>
    <row r="1815" spans="1:6" x14ac:dyDescent="0.3">
      <c r="A1815" t="s">
        <v>10</v>
      </c>
      <c r="B1815" s="14">
        <v>43559.47111111111</v>
      </c>
      <c r="C1815">
        <v>1</v>
      </c>
      <c r="D1815">
        <v>20</v>
      </c>
      <c r="E1815">
        <f t="shared" si="29"/>
        <v>17</v>
      </c>
      <c r="F1815" s="9">
        <v>3.0000000726431608</v>
      </c>
    </row>
    <row r="1816" spans="1:6" x14ac:dyDescent="0.3">
      <c r="A1816" t="s">
        <v>10</v>
      </c>
      <c r="B1816" s="14">
        <v>43559.580023148148</v>
      </c>
      <c r="C1816">
        <v>8</v>
      </c>
      <c r="D1816">
        <v>20</v>
      </c>
      <c r="E1816">
        <f t="shared" si="29"/>
        <v>24</v>
      </c>
      <c r="F1816" s="9">
        <v>9410.0000000791624</v>
      </c>
    </row>
    <row r="1817" spans="1:6" x14ac:dyDescent="0.3">
      <c r="A1817" t="s">
        <v>10</v>
      </c>
      <c r="B1817" s="14">
        <v>43559.746689814812</v>
      </c>
      <c r="C1817">
        <v>6</v>
      </c>
      <c r="D1817">
        <v>20</v>
      </c>
      <c r="E1817">
        <f t="shared" si="29"/>
        <v>22</v>
      </c>
      <c r="F1817" s="9">
        <v>14399.999999790452</v>
      </c>
    </row>
    <row r="1818" spans="1:6" x14ac:dyDescent="0.3">
      <c r="A1818" t="s">
        <v>10</v>
      </c>
      <c r="B1818" s="14">
        <v>43559.913356481484</v>
      </c>
      <c r="C1818">
        <v>7</v>
      </c>
      <c r="D1818">
        <v>20</v>
      </c>
      <c r="E1818">
        <f t="shared" si="29"/>
        <v>23</v>
      </c>
      <c r="F1818" s="9">
        <v>14400.000000419095</v>
      </c>
    </row>
    <row r="1819" spans="1:6" x14ac:dyDescent="0.3">
      <c r="A1819" t="s">
        <v>10</v>
      </c>
      <c r="B1819" s="14">
        <v>43560.037164351852</v>
      </c>
      <c r="C1819">
        <v>6</v>
      </c>
      <c r="D1819">
        <v>20</v>
      </c>
      <c r="E1819">
        <f t="shared" si="29"/>
        <v>22</v>
      </c>
      <c r="F1819" s="9">
        <v>10696.999999810942</v>
      </c>
    </row>
    <row r="1820" spans="1:6" x14ac:dyDescent="0.3">
      <c r="A1820" t="s">
        <v>10</v>
      </c>
      <c r="B1820" s="14">
        <v>43560.037268518521</v>
      </c>
      <c r="C1820">
        <v>8</v>
      </c>
      <c r="D1820">
        <v>20</v>
      </c>
      <c r="E1820">
        <f t="shared" si="29"/>
        <v>24</v>
      </c>
      <c r="F1820" s="9">
        <v>9.0000002179294825</v>
      </c>
    </row>
    <row r="1821" spans="1:6" x14ac:dyDescent="0.3">
      <c r="A1821" t="s">
        <v>10</v>
      </c>
      <c r="B1821" s="14">
        <v>43560.203969907408</v>
      </c>
      <c r="C1821">
        <v>8</v>
      </c>
      <c r="D1821">
        <v>20</v>
      </c>
      <c r="E1821">
        <f t="shared" si="29"/>
        <v>24</v>
      </c>
      <c r="F1821" s="9">
        <v>14402.999999863096</v>
      </c>
    </row>
    <row r="1822" spans="1:6" x14ac:dyDescent="0.3">
      <c r="A1822" t="s">
        <v>10</v>
      </c>
      <c r="B1822" s="14">
        <v>43560.370636574073</v>
      </c>
      <c r="C1822">
        <v>8</v>
      </c>
      <c r="D1822">
        <v>20</v>
      </c>
      <c r="E1822">
        <f t="shared" si="29"/>
        <v>24</v>
      </c>
      <c r="F1822" s="9">
        <v>14399.999999790452</v>
      </c>
    </row>
    <row r="1823" spans="1:6" x14ac:dyDescent="0.3">
      <c r="A1823" t="s">
        <v>10</v>
      </c>
      <c r="B1823" s="14">
        <v>43560.537303240744</v>
      </c>
      <c r="C1823">
        <v>8</v>
      </c>
      <c r="D1823">
        <v>20</v>
      </c>
      <c r="E1823">
        <f t="shared" si="29"/>
        <v>24</v>
      </c>
      <c r="F1823" s="9">
        <v>14400.000000419095</v>
      </c>
    </row>
    <row r="1824" spans="1:6" x14ac:dyDescent="0.3">
      <c r="A1824" t="s">
        <v>10</v>
      </c>
      <c r="B1824" s="14">
        <v>43560.703969907408</v>
      </c>
      <c r="C1824">
        <v>8</v>
      </c>
      <c r="D1824">
        <v>20</v>
      </c>
      <c r="E1824">
        <f t="shared" si="29"/>
        <v>24</v>
      </c>
      <c r="F1824" s="9">
        <v>14399.999999790452</v>
      </c>
    </row>
    <row r="1825" spans="1:6" x14ac:dyDescent="0.3">
      <c r="A1825" t="s">
        <v>10</v>
      </c>
      <c r="B1825" s="14">
        <v>43560.870636574073</v>
      </c>
      <c r="C1825">
        <v>8</v>
      </c>
      <c r="D1825">
        <v>20</v>
      </c>
      <c r="E1825">
        <f t="shared" si="29"/>
        <v>24</v>
      </c>
      <c r="F1825" s="9">
        <v>14399.999999790452</v>
      </c>
    </row>
    <row r="1826" spans="1:6" x14ac:dyDescent="0.3">
      <c r="A1826" t="s">
        <v>10</v>
      </c>
      <c r="B1826" s="14">
        <v>43560.888819444444</v>
      </c>
      <c r="C1826">
        <v>9</v>
      </c>
      <c r="D1826">
        <v>20</v>
      </c>
      <c r="E1826">
        <f t="shared" si="29"/>
        <v>25</v>
      </c>
      <c r="F1826" s="9">
        <v>1571.00000011269</v>
      </c>
    </row>
    <row r="1827" spans="1:6" x14ac:dyDescent="0.3">
      <c r="A1827" t="s">
        <v>10</v>
      </c>
      <c r="B1827" s="14">
        <v>43560.888865740744</v>
      </c>
      <c r="C1827">
        <v>2</v>
      </c>
      <c r="D1827">
        <v>20</v>
      </c>
      <c r="E1827">
        <f t="shared" si="29"/>
        <v>18</v>
      </c>
      <c r="F1827" s="9">
        <v>4.000000306405127</v>
      </c>
    </row>
    <row r="1828" spans="1:6" x14ac:dyDescent="0.3">
      <c r="A1828" t="s">
        <v>10</v>
      </c>
      <c r="B1828" s="14">
        <v>43561.010069444441</v>
      </c>
      <c r="C1828">
        <v>8</v>
      </c>
      <c r="D1828">
        <v>20</v>
      </c>
      <c r="E1828">
        <f t="shared" si="29"/>
        <v>24</v>
      </c>
      <c r="F1828" s="9">
        <v>10471.999999391846</v>
      </c>
    </row>
    <row r="1829" spans="1:6" x14ac:dyDescent="0.3">
      <c r="A1829" t="s">
        <v>10</v>
      </c>
      <c r="B1829" s="14">
        <v>43561.01054398148</v>
      </c>
      <c r="C1829">
        <v>8</v>
      </c>
      <c r="D1829">
        <v>20</v>
      </c>
      <c r="E1829">
        <f t="shared" si="29"/>
        <v>24</v>
      </c>
      <c r="F1829" s="9">
        <v>41.000000154599547</v>
      </c>
    </row>
    <row r="1830" spans="1:6" x14ac:dyDescent="0.3">
      <c r="A1830" t="s">
        <v>10</v>
      </c>
      <c r="B1830" s="14">
        <v>43561.177615740744</v>
      </c>
      <c r="C1830">
        <v>8</v>
      </c>
      <c r="D1830">
        <v>20</v>
      </c>
      <c r="E1830">
        <f t="shared" si="29"/>
        <v>24</v>
      </c>
      <c r="F1830" s="9">
        <v>14435.000000428408</v>
      </c>
    </row>
    <row r="1831" spans="1:6" x14ac:dyDescent="0.3">
      <c r="A1831" t="s">
        <v>10</v>
      </c>
      <c r="B1831" s="14">
        <v>43561.177662037036</v>
      </c>
      <c r="C1831">
        <v>1</v>
      </c>
      <c r="D1831">
        <v>20</v>
      </c>
      <c r="E1831">
        <f t="shared" si="29"/>
        <v>17</v>
      </c>
      <c r="F1831" s="9">
        <v>3.9999996777623892</v>
      </c>
    </row>
    <row r="1832" spans="1:6" x14ac:dyDescent="0.3">
      <c r="A1832" t="s">
        <v>10</v>
      </c>
      <c r="B1832" s="14">
        <v>43561.217245370368</v>
      </c>
      <c r="C1832">
        <v>8</v>
      </c>
      <c r="D1832">
        <v>20</v>
      </c>
      <c r="E1832">
        <f t="shared" si="29"/>
        <v>24</v>
      </c>
      <c r="F1832" s="9">
        <v>3419.9999998323619</v>
      </c>
    </row>
    <row r="1833" spans="1:6" x14ac:dyDescent="0.3">
      <c r="A1833" t="s">
        <v>10</v>
      </c>
      <c r="B1833" s="14">
        <v>43561.218634259261</v>
      </c>
      <c r="C1833">
        <v>6</v>
      </c>
      <c r="D1833">
        <v>20</v>
      </c>
      <c r="E1833">
        <f t="shared" si="29"/>
        <v>22</v>
      </c>
      <c r="F1833" s="9">
        <v>120.00000039115548</v>
      </c>
    </row>
    <row r="1834" spans="1:6" x14ac:dyDescent="0.3">
      <c r="A1834" t="s">
        <v>10</v>
      </c>
      <c r="B1834" s="14">
        <v>43561.218668981484</v>
      </c>
      <c r="C1834">
        <v>1</v>
      </c>
      <c r="D1834">
        <v>20</v>
      </c>
      <c r="E1834">
        <f t="shared" si="29"/>
        <v>17</v>
      </c>
      <c r="F1834" s="9">
        <v>3.0000000726431608</v>
      </c>
    </row>
    <row r="1835" spans="1:6" x14ac:dyDescent="0.3">
      <c r="A1835" t="s">
        <v>10</v>
      </c>
      <c r="B1835" s="14">
        <v>43561.286481481482</v>
      </c>
      <c r="C1835">
        <v>8</v>
      </c>
      <c r="D1835">
        <v>20</v>
      </c>
      <c r="E1835">
        <f t="shared" si="29"/>
        <v>24</v>
      </c>
      <c r="F1835" s="9">
        <v>5858.9999997988343</v>
      </c>
    </row>
    <row r="1836" spans="1:6" x14ac:dyDescent="0.3">
      <c r="A1836" t="s">
        <v>10</v>
      </c>
      <c r="B1836" s="14">
        <v>43561.344282407408</v>
      </c>
      <c r="C1836">
        <v>8</v>
      </c>
      <c r="D1836">
        <v>20</v>
      </c>
      <c r="E1836">
        <f t="shared" si="29"/>
        <v>24</v>
      </c>
      <c r="F1836" s="9">
        <v>4994.0000000176951</v>
      </c>
    </row>
    <row r="1837" spans="1:6" x14ac:dyDescent="0.3">
      <c r="A1837" t="s">
        <v>10</v>
      </c>
      <c r="B1837" s="14">
        <v>43561.344409722224</v>
      </c>
      <c r="C1837">
        <v>8</v>
      </c>
      <c r="D1837">
        <v>20</v>
      </c>
      <c r="E1837">
        <f t="shared" si="29"/>
        <v>24</v>
      </c>
      <c r="F1837" s="9">
        <v>11.000000056810677</v>
      </c>
    </row>
    <row r="1838" spans="1:6" x14ac:dyDescent="0.3">
      <c r="A1838" t="s">
        <v>10</v>
      </c>
      <c r="B1838" s="14">
        <v>43561.511111111111</v>
      </c>
      <c r="C1838">
        <v>8</v>
      </c>
      <c r="D1838">
        <v>20</v>
      </c>
      <c r="E1838">
        <f t="shared" si="29"/>
        <v>24</v>
      </c>
      <c r="F1838" s="9">
        <v>14402.999999863096</v>
      </c>
    </row>
    <row r="1839" spans="1:6" x14ac:dyDescent="0.3">
      <c r="A1839" t="s">
        <v>10</v>
      </c>
      <c r="B1839" s="14">
        <v>43561.677777777775</v>
      </c>
      <c r="C1839">
        <v>8</v>
      </c>
      <c r="D1839">
        <v>20</v>
      </c>
      <c r="E1839">
        <f t="shared" si="29"/>
        <v>24</v>
      </c>
      <c r="F1839" s="9">
        <v>14399.999999790452</v>
      </c>
    </row>
    <row r="1840" spans="1:6" x14ac:dyDescent="0.3">
      <c r="A1840" t="s">
        <v>10</v>
      </c>
      <c r="B1840" s="14">
        <v>43561.677997685183</v>
      </c>
      <c r="C1840">
        <v>8</v>
      </c>
      <c r="D1840">
        <v>20</v>
      </c>
      <c r="E1840">
        <f t="shared" si="29"/>
        <v>24</v>
      </c>
      <c r="F1840" s="9">
        <v>19.000000040978193</v>
      </c>
    </row>
    <row r="1841" spans="1:6" x14ac:dyDescent="0.3">
      <c r="A1841" t="s">
        <v>10</v>
      </c>
      <c r="B1841" s="14">
        <v>43561.84480324074</v>
      </c>
      <c r="C1841">
        <v>8</v>
      </c>
      <c r="D1841">
        <v>20</v>
      </c>
      <c r="E1841">
        <f t="shared" si="29"/>
        <v>24</v>
      </c>
      <c r="F1841" s="9">
        <v>14412.000000081025</v>
      </c>
    </row>
    <row r="1842" spans="1:6" x14ac:dyDescent="0.3">
      <c r="A1842" t="s">
        <v>10</v>
      </c>
      <c r="B1842" s="14">
        <v>43562.011469907404</v>
      </c>
      <c r="C1842">
        <v>8</v>
      </c>
      <c r="D1842">
        <v>20</v>
      </c>
      <c r="E1842">
        <f t="shared" si="29"/>
        <v>24</v>
      </c>
      <c r="F1842" s="9">
        <v>14399.999999790452</v>
      </c>
    </row>
    <row r="1843" spans="1:6" x14ac:dyDescent="0.3">
      <c r="A1843" t="s">
        <v>10</v>
      </c>
      <c r="B1843" s="14">
        <v>43562.178136574075</v>
      </c>
      <c r="C1843">
        <v>8</v>
      </c>
      <c r="D1843">
        <v>20</v>
      </c>
      <c r="E1843">
        <f t="shared" si="29"/>
        <v>24</v>
      </c>
      <c r="F1843" s="9">
        <v>14400.000000419095</v>
      </c>
    </row>
    <row r="1844" spans="1:6" x14ac:dyDescent="0.3">
      <c r="A1844" t="s">
        <v>10</v>
      </c>
      <c r="B1844" s="14">
        <v>43562.336631944447</v>
      </c>
      <c r="C1844">
        <v>8</v>
      </c>
      <c r="D1844">
        <v>20</v>
      </c>
      <c r="E1844">
        <f t="shared" si="29"/>
        <v>24</v>
      </c>
      <c r="F1844" s="9">
        <v>13694.000000087544</v>
      </c>
    </row>
    <row r="1845" spans="1:6" x14ac:dyDescent="0.3">
      <c r="A1845" t="s">
        <v>10</v>
      </c>
      <c r="B1845" s="14">
        <v>43562.336689814816</v>
      </c>
      <c r="C1845">
        <v>1</v>
      </c>
      <c r="D1845">
        <v>20</v>
      </c>
      <c r="E1845">
        <f t="shared" si="29"/>
        <v>17</v>
      </c>
      <c r="F1845" s="9">
        <v>4.9999999115243554</v>
      </c>
    </row>
    <row r="1846" spans="1:6" x14ac:dyDescent="0.3">
      <c r="A1846" t="s">
        <v>10</v>
      </c>
      <c r="B1846" s="14">
        <v>43562.34480324074</v>
      </c>
      <c r="C1846">
        <v>8</v>
      </c>
      <c r="D1846">
        <v>20</v>
      </c>
      <c r="E1846">
        <f t="shared" si="29"/>
        <v>24</v>
      </c>
      <c r="F1846" s="9">
        <v>700.99999979138374</v>
      </c>
    </row>
    <row r="1847" spans="1:6" x14ac:dyDescent="0.3">
      <c r="A1847" t="s">
        <v>10</v>
      </c>
      <c r="B1847" s="14">
        <v>43562.344849537039</v>
      </c>
      <c r="C1847">
        <v>1</v>
      </c>
      <c r="D1847">
        <v>20</v>
      </c>
      <c r="E1847">
        <f t="shared" si="29"/>
        <v>17</v>
      </c>
      <c r="F1847" s="9">
        <v>4.000000306405127</v>
      </c>
    </row>
    <row r="1848" spans="1:6" x14ac:dyDescent="0.3">
      <c r="A1848" t="s">
        <v>10</v>
      </c>
      <c r="B1848" s="14">
        <v>43562.344884259262</v>
      </c>
      <c r="C1848">
        <v>1</v>
      </c>
      <c r="D1848">
        <v>20</v>
      </c>
      <c r="E1848">
        <f t="shared" si="29"/>
        <v>17</v>
      </c>
      <c r="F1848" s="9">
        <v>3.0000000726431608</v>
      </c>
    </row>
    <row r="1849" spans="1:6" x14ac:dyDescent="0.3">
      <c r="A1849" t="s">
        <v>10</v>
      </c>
      <c r="B1849" s="14">
        <v>43562.511469907404</v>
      </c>
      <c r="C1849">
        <v>8</v>
      </c>
      <c r="D1849">
        <v>20</v>
      </c>
      <c r="E1849">
        <f t="shared" si="29"/>
        <v>24</v>
      </c>
      <c r="F1849" s="9">
        <v>14392.999999411404</v>
      </c>
    </row>
    <row r="1850" spans="1:6" x14ac:dyDescent="0.3">
      <c r="A1850" t="s">
        <v>10</v>
      </c>
      <c r="B1850" s="14">
        <v>43562.678136574075</v>
      </c>
      <c r="C1850">
        <v>8</v>
      </c>
      <c r="D1850">
        <v>20</v>
      </c>
      <c r="E1850">
        <f t="shared" si="29"/>
        <v>24</v>
      </c>
      <c r="F1850" s="9">
        <v>14400.000000419095</v>
      </c>
    </row>
    <row r="1851" spans="1:6" x14ac:dyDescent="0.3">
      <c r="A1851" t="s">
        <v>10</v>
      </c>
      <c r="B1851" s="14">
        <v>43562.678344907406</v>
      </c>
      <c r="C1851">
        <v>8</v>
      </c>
      <c r="D1851">
        <v>20</v>
      </c>
      <c r="E1851">
        <f t="shared" si="29"/>
        <v>24</v>
      </c>
      <c r="F1851" s="9">
        <v>17.999999807216227</v>
      </c>
    </row>
    <row r="1852" spans="1:6" x14ac:dyDescent="0.3">
      <c r="A1852" t="s">
        <v>10</v>
      </c>
      <c r="B1852" s="14">
        <v>43562.678391203706</v>
      </c>
      <c r="C1852">
        <v>1</v>
      </c>
      <c r="D1852">
        <v>20</v>
      </c>
      <c r="E1852">
        <f t="shared" si="29"/>
        <v>17</v>
      </c>
      <c r="F1852" s="9">
        <v>4.000000306405127</v>
      </c>
    </row>
    <row r="1853" spans="1:6" x14ac:dyDescent="0.3">
      <c r="A1853" t="s">
        <v>10</v>
      </c>
      <c r="B1853" s="14">
        <v>43562.678425925929</v>
      </c>
      <c r="C1853">
        <v>1</v>
      </c>
      <c r="D1853">
        <v>20</v>
      </c>
      <c r="E1853">
        <f t="shared" si="29"/>
        <v>17</v>
      </c>
      <c r="F1853" s="9">
        <v>3.0000000726431608</v>
      </c>
    </row>
    <row r="1854" spans="1:6" x14ac:dyDescent="0.3">
      <c r="A1854" t="s">
        <v>10</v>
      </c>
      <c r="B1854" s="14">
        <v>43562.678460648145</v>
      </c>
      <c r="C1854">
        <v>1</v>
      </c>
      <c r="D1854">
        <v>20</v>
      </c>
      <c r="E1854">
        <f t="shared" si="29"/>
        <v>17</v>
      </c>
      <c r="F1854" s="9">
        <v>2.999999444000423</v>
      </c>
    </row>
    <row r="1855" spans="1:6" x14ac:dyDescent="0.3">
      <c r="A1855" t="s">
        <v>10</v>
      </c>
      <c r="B1855" s="14">
        <v>43562.845046296294</v>
      </c>
      <c r="C1855">
        <v>6</v>
      </c>
      <c r="D1855">
        <v>20</v>
      </c>
      <c r="E1855">
        <f t="shared" si="29"/>
        <v>22</v>
      </c>
      <c r="F1855" s="9">
        <v>14393.000000040047</v>
      </c>
    </row>
    <row r="1856" spans="1:6" x14ac:dyDescent="0.3">
      <c r="A1856" t="s">
        <v>10</v>
      </c>
      <c r="B1856" s="14">
        <v>43563.011712962965</v>
      </c>
      <c r="C1856">
        <v>6</v>
      </c>
      <c r="D1856">
        <v>20</v>
      </c>
      <c r="E1856">
        <f t="shared" si="29"/>
        <v>22</v>
      </c>
      <c r="F1856" s="9">
        <v>14400.000000419095</v>
      </c>
    </row>
    <row r="1857" spans="1:6" x14ac:dyDescent="0.3">
      <c r="A1857" t="s">
        <v>10</v>
      </c>
      <c r="B1857" s="14">
        <v>43563.011759259258</v>
      </c>
      <c r="C1857">
        <v>1</v>
      </c>
      <c r="D1857">
        <v>20</v>
      </c>
      <c r="E1857">
        <f t="shared" si="29"/>
        <v>17</v>
      </c>
      <c r="F1857" s="9">
        <v>3.9999996777623892</v>
      </c>
    </row>
    <row r="1858" spans="1:6" x14ac:dyDescent="0.3">
      <c r="A1858" t="s">
        <v>10</v>
      </c>
      <c r="B1858" s="14">
        <v>43563.011793981481</v>
      </c>
      <c r="C1858">
        <v>1</v>
      </c>
      <c r="D1858">
        <v>20</v>
      </c>
      <c r="E1858">
        <f t="shared" ref="E1858:E1921" si="30">D1858-4+C1858</f>
        <v>17</v>
      </c>
      <c r="F1858" s="9">
        <v>3.0000000726431608</v>
      </c>
    </row>
    <row r="1859" spans="1:6" x14ac:dyDescent="0.3">
      <c r="A1859" t="s">
        <v>10</v>
      </c>
      <c r="B1859" s="14">
        <v>43563.011828703704</v>
      </c>
      <c r="C1859">
        <v>1</v>
      </c>
      <c r="D1859">
        <v>20</v>
      </c>
      <c r="E1859">
        <f t="shared" si="30"/>
        <v>17</v>
      </c>
      <c r="F1859" s="9">
        <v>3.0000000726431608</v>
      </c>
    </row>
    <row r="1860" spans="1:6" x14ac:dyDescent="0.3">
      <c r="A1860" t="s">
        <v>10</v>
      </c>
      <c r="B1860" s="14">
        <v>43563.011863425927</v>
      </c>
      <c r="C1860">
        <v>1</v>
      </c>
      <c r="D1860">
        <v>20</v>
      </c>
      <c r="E1860">
        <f t="shared" si="30"/>
        <v>17</v>
      </c>
      <c r="F1860" s="9">
        <v>3.0000000726431608</v>
      </c>
    </row>
    <row r="1861" spans="1:6" x14ac:dyDescent="0.3">
      <c r="A1861" t="s">
        <v>10</v>
      </c>
      <c r="B1861" s="14">
        <v>43563.178379629629</v>
      </c>
      <c r="C1861">
        <v>4</v>
      </c>
      <c r="D1861">
        <v>20</v>
      </c>
      <c r="E1861">
        <f t="shared" si="30"/>
        <v>20</v>
      </c>
      <c r="F1861" s="9">
        <v>14386.999999894761</v>
      </c>
    </row>
    <row r="1862" spans="1:6" x14ac:dyDescent="0.3">
      <c r="A1862" t="s">
        <v>10</v>
      </c>
      <c r="B1862" s="14">
        <v>43563.345046296294</v>
      </c>
      <c r="C1862">
        <v>4</v>
      </c>
      <c r="D1862">
        <v>20</v>
      </c>
      <c r="E1862">
        <f t="shared" si="30"/>
        <v>20</v>
      </c>
      <c r="F1862" s="9">
        <v>14399.999999790452</v>
      </c>
    </row>
    <row r="1863" spans="1:6" x14ac:dyDescent="0.3">
      <c r="A1863" t="s">
        <v>10</v>
      </c>
      <c r="B1863" s="14">
        <v>43563.511712962965</v>
      </c>
      <c r="C1863">
        <v>4</v>
      </c>
      <c r="D1863">
        <v>20</v>
      </c>
      <c r="E1863">
        <f t="shared" si="30"/>
        <v>20</v>
      </c>
      <c r="F1863" s="9">
        <v>14400.000000419095</v>
      </c>
    </row>
    <row r="1864" spans="1:6" x14ac:dyDescent="0.3">
      <c r="A1864" t="s">
        <v>10</v>
      </c>
      <c r="B1864" s="14">
        <v>43563.678379629629</v>
      </c>
      <c r="C1864">
        <v>6</v>
      </c>
      <c r="D1864">
        <v>20</v>
      </c>
      <c r="E1864">
        <f t="shared" si="30"/>
        <v>22</v>
      </c>
      <c r="F1864" s="9">
        <v>14399.999999790452</v>
      </c>
    </row>
    <row r="1865" spans="1:6" x14ac:dyDescent="0.3">
      <c r="A1865" t="s">
        <v>10</v>
      </c>
      <c r="B1865" s="14">
        <v>43563.845046296294</v>
      </c>
      <c r="C1865">
        <v>8</v>
      </c>
      <c r="D1865">
        <v>20</v>
      </c>
      <c r="E1865">
        <f t="shared" si="30"/>
        <v>24</v>
      </c>
      <c r="F1865" s="9">
        <v>14399.999999790452</v>
      </c>
    </row>
    <row r="1866" spans="1:6" x14ac:dyDescent="0.3">
      <c r="A1866" t="s">
        <v>10</v>
      </c>
      <c r="B1866" s="14">
        <v>43564.011712962965</v>
      </c>
      <c r="C1866">
        <v>8</v>
      </c>
      <c r="D1866">
        <v>20</v>
      </c>
      <c r="E1866">
        <f t="shared" si="30"/>
        <v>24</v>
      </c>
      <c r="F1866" s="9">
        <v>14400.000000419095</v>
      </c>
    </row>
    <row r="1867" spans="1:6" x14ac:dyDescent="0.3">
      <c r="A1867" t="s">
        <v>10</v>
      </c>
      <c r="B1867" s="14">
        <v>43564.024687500001</v>
      </c>
      <c r="C1867">
        <v>8</v>
      </c>
      <c r="D1867">
        <v>20</v>
      </c>
      <c r="E1867">
        <f t="shared" si="30"/>
        <v>24</v>
      </c>
      <c r="F1867" s="9">
        <v>1120.9999999031425</v>
      </c>
    </row>
    <row r="1868" spans="1:6" x14ac:dyDescent="0.3">
      <c r="A1868" t="s">
        <v>10</v>
      </c>
      <c r="B1868" s="14">
        <v>43564.024733796294</v>
      </c>
      <c r="C1868">
        <v>1</v>
      </c>
      <c r="D1868">
        <v>20</v>
      </c>
      <c r="E1868">
        <f t="shared" si="30"/>
        <v>17</v>
      </c>
      <c r="F1868" s="9">
        <v>3.9999996777623892</v>
      </c>
    </row>
    <row r="1869" spans="1:6" x14ac:dyDescent="0.3">
      <c r="A1869" t="s">
        <v>10</v>
      </c>
      <c r="B1869" s="14">
        <v>43564.024768518517</v>
      </c>
      <c r="C1869">
        <v>1</v>
      </c>
      <c r="D1869">
        <v>20</v>
      </c>
      <c r="E1869">
        <f t="shared" si="30"/>
        <v>17</v>
      </c>
      <c r="F1869" s="9">
        <v>3.0000000726431608</v>
      </c>
    </row>
    <row r="1870" spans="1:6" x14ac:dyDescent="0.3">
      <c r="A1870" t="s">
        <v>10</v>
      </c>
      <c r="B1870" s="14">
        <v>43564.178379629629</v>
      </c>
      <c r="C1870">
        <v>7</v>
      </c>
      <c r="D1870">
        <v>20</v>
      </c>
      <c r="E1870">
        <f t="shared" si="30"/>
        <v>23</v>
      </c>
      <c r="F1870" s="9">
        <v>13272.000000136904</v>
      </c>
    </row>
    <row r="1871" spans="1:6" x14ac:dyDescent="0.3">
      <c r="A1871" t="s">
        <v>10</v>
      </c>
      <c r="B1871" s="14">
        <v>43564.345046296294</v>
      </c>
      <c r="C1871">
        <v>8</v>
      </c>
      <c r="D1871">
        <v>20</v>
      </c>
      <c r="E1871">
        <f t="shared" si="30"/>
        <v>24</v>
      </c>
      <c r="F1871" s="9">
        <v>14399.999999790452</v>
      </c>
    </row>
    <row r="1872" spans="1:6" x14ac:dyDescent="0.3">
      <c r="A1872" t="s">
        <v>10</v>
      </c>
      <c r="B1872" s="14">
        <v>43564.345092592594</v>
      </c>
      <c r="C1872">
        <v>5</v>
      </c>
      <c r="D1872">
        <v>20</v>
      </c>
      <c r="E1872">
        <f t="shared" si="30"/>
        <v>21</v>
      </c>
      <c r="F1872" s="9">
        <v>4.000000306405127</v>
      </c>
    </row>
    <row r="1873" spans="1:6" x14ac:dyDescent="0.3">
      <c r="A1873" t="s">
        <v>10</v>
      </c>
      <c r="B1873" s="14">
        <v>43564.511712962965</v>
      </c>
      <c r="C1873">
        <v>7</v>
      </c>
      <c r="D1873">
        <v>20</v>
      </c>
      <c r="E1873">
        <f t="shared" si="30"/>
        <v>23</v>
      </c>
      <c r="F1873" s="9">
        <v>14396.00000011269</v>
      </c>
    </row>
    <row r="1874" spans="1:6" x14ac:dyDescent="0.3">
      <c r="A1874" t="s">
        <v>10</v>
      </c>
      <c r="B1874" s="14">
        <v>43564.678379629629</v>
      </c>
      <c r="C1874">
        <v>7</v>
      </c>
      <c r="D1874">
        <v>20</v>
      </c>
      <c r="E1874">
        <f t="shared" si="30"/>
        <v>23</v>
      </c>
      <c r="F1874" s="9">
        <v>14399.999999790452</v>
      </c>
    </row>
    <row r="1875" spans="1:6" x14ac:dyDescent="0.3">
      <c r="A1875" t="s">
        <v>10</v>
      </c>
      <c r="B1875" s="14">
        <v>43564.845046296294</v>
      </c>
      <c r="C1875">
        <v>7</v>
      </c>
      <c r="D1875">
        <v>20</v>
      </c>
      <c r="E1875">
        <f t="shared" si="30"/>
        <v>23</v>
      </c>
      <c r="F1875" s="9">
        <v>14399.999999790452</v>
      </c>
    </row>
    <row r="1876" spans="1:6" x14ac:dyDescent="0.3">
      <c r="A1876" t="s">
        <v>10</v>
      </c>
      <c r="B1876" s="14">
        <v>43564.845092592594</v>
      </c>
      <c r="C1876">
        <v>4</v>
      </c>
      <c r="D1876">
        <v>20</v>
      </c>
      <c r="E1876">
        <f t="shared" si="30"/>
        <v>20</v>
      </c>
      <c r="F1876" s="9">
        <v>4.000000306405127</v>
      </c>
    </row>
    <row r="1877" spans="1:6" x14ac:dyDescent="0.3">
      <c r="A1877" t="s">
        <v>10</v>
      </c>
      <c r="B1877" s="14">
        <v>43565.011712962965</v>
      </c>
      <c r="C1877">
        <v>7</v>
      </c>
      <c r="D1877">
        <v>20</v>
      </c>
      <c r="E1877">
        <f t="shared" si="30"/>
        <v>23</v>
      </c>
      <c r="F1877" s="9">
        <v>14396.00000011269</v>
      </c>
    </row>
    <row r="1878" spans="1:6" x14ac:dyDescent="0.3">
      <c r="A1878" t="s">
        <v>10</v>
      </c>
      <c r="B1878" s="14">
        <v>43565.178391203706</v>
      </c>
      <c r="C1878">
        <v>7</v>
      </c>
      <c r="D1878">
        <v>20</v>
      </c>
      <c r="E1878">
        <f t="shared" si="30"/>
        <v>23</v>
      </c>
      <c r="F1878" s="9">
        <v>14401.000000024214</v>
      </c>
    </row>
    <row r="1879" spans="1:6" x14ac:dyDescent="0.3">
      <c r="A1879" t="s">
        <v>10</v>
      </c>
      <c r="B1879" s="14">
        <v>43565.345057870371</v>
      </c>
      <c r="C1879">
        <v>8</v>
      </c>
      <c r="D1879">
        <v>20</v>
      </c>
      <c r="E1879">
        <f t="shared" si="30"/>
        <v>24</v>
      </c>
      <c r="F1879" s="9">
        <v>14399.999999790452</v>
      </c>
    </row>
    <row r="1880" spans="1:6" x14ac:dyDescent="0.3">
      <c r="A1880" t="s">
        <v>10</v>
      </c>
      <c r="B1880" s="14">
        <v>43565.412986111114</v>
      </c>
      <c r="C1880">
        <v>4</v>
      </c>
      <c r="D1880">
        <v>20</v>
      </c>
      <c r="E1880">
        <f t="shared" si="30"/>
        <v>20</v>
      </c>
      <c r="F1880" s="9">
        <v>5869.0000002505258</v>
      </c>
    </row>
    <row r="1881" spans="1:6" x14ac:dyDescent="0.3">
      <c r="A1881" t="s">
        <v>10</v>
      </c>
      <c r="B1881" s="14">
        <v>43565.511724537035</v>
      </c>
      <c r="C1881">
        <v>8</v>
      </c>
      <c r="D1881">
        <v>20</v>
      </c>
      <c r="E1881">
        <f t="shared" si="30"/>
        <v>24</v>
      </c>
      <c r="F1881" s="9">
        <v>8530.9999995399266</v>
      </c>
    </row>
    <row r="1882" spans="1:6" x14ac:dyDescent="0.3">
      <c r="A1882" t="s">
        <v>10</v>
      </c>
      <c r="B1882" s="14">
        <v>43565.678391203706</v>
      </c>
      <c r="C1882">
        <v>7</v>
      </c>
      <c r="D1882">
        <v>20</v>
      </c>
      <c r="E1882">
        <f t="shared" si="30"/>
        <v>23</v>
      </c>
      <c r="F1882" s="9">
        <v>14400.000000419095</v>
      </c>
    </row>
    <row r="1883" spans="1:6" x14ac:dyDescent="0.3">
      <c r="A1883" t="s">
        <v>10</v>
      </c>
      <c r="B1883" s="14">
        <v>43565.845057870371</v>
      </c>
      <c r="C1883">
        <v>7</v>
      </c>
      <c r="D1883">
        <v>20</v>
      </c>
      <c r="E1883">
        <f t="shared" si="30"/>
        <v>23</v>
      </c>
      <c r="F1883" s="9">
        <v>14399.999999790452</v>
      </c>
    </row>
    <row r="1884" spans="1:6" x14ac:dyDescent="0.3">
      <c r="A1884" t="s">
        <v>10</v>
      </c>
      <c r="B1884" s="14">
        <v>43566.011724537035</v>
      </c>
      <c r="C1884">
        <v>8</v>
      </c>
      <c r="D1884">
        <v>20</v>
      </c>
      <c r="E1884">
        <f t="shared" si="30"/>
        <v>24</v>
      </c>
      <c r="F1884" s="9">
        <v>14399.999999790452</v>
      </c>
    </row>
    <row r="1885" spans="1:6" x14ac:dyDescent="0.3">
      <c r="A1885" t="s">
        <v>10</v>
      </c>
      <c r="B1885" s="14">
        <v>43566.178391203706</v>
      </c>
      <c r="C1885">
        <v>5</v>
      </c>
      <c r="D1885">
        <v>20</v>
      </c>
      <c r="E1885">
        <f t="shared" si="30"/>
        <v>21</v>
      </c>
      <c r="F1885" s="9">
        <v>14400.000000419095</v>
      </c>
    </row>
    <row r="1886" spans="1:6" x14ac:dyDescent="0.3">
      <c r="A1886" t="s">
        <v>10</v>
      </c>
      <c r="B1886" s="14">
        <v>43566.345057870371</v>
      </c>
      <c r="C1886">
        <v>8</v>
      </c>
      <c r="D1886">
        <v>20</v>
      </c>
      <c r="E1886">
        <f t="shared" si="30"/>
        <v>24</v>
      </c>
      <c r="F1886" s="9">
        <v>14399.999999790452</v>
      </c>
    </row>
    <row r="1887" spans="1:6" x14ac:dyDescent="0.3">
      <c r="A1887" t="s">
        <v>10</v>
      </c>
      <c r="B1887" s="14">
        <v>43566.511724537035</v>
      </c>
      <c r="C1887">
        <v>8</v>
      </c>
      <c r="D1887">
        <v>20</v>
      </c>
      <c r="E1887">
        <f t="shared" si="30"/>
        <v>24</v>
      </c>
      <c r="F1887" s="9">
        <v>14399.999999790452</v>
      </c>
    </row>
    <row r="1888" spans="1:6" x14ac:dyDescent="0.3">
      <c r="A1888" t="s">
        <v>10</v>
      </c>
      <c r="B1888" s="14">
        <v>43566.678391203706</v>
      </c>
      <c r="C1888">
        <v>7</v>
      </c>
      <c r="D1888">
        <v>20</v>
      </c>
      <c r="E1888">
        <f t="shared" si="30"/>
        <v>23</v>
      </c>
      <c r="F1888" s="9">
        <v>14400.000000419095</v>
      </c>
    </row>
    <row r="1889" spans="1:6" x14ac:dyDescent="0.3">
      <c r="A1889" t="s">
        <v>10</v>
      </c>
      <c r="B1889" s="14">
        <v>43566.845057870371</v>
      </c>
      <c r="C1889">
        <v>7</v>
      </c>
      <c r="D1889">
        <v>20</v>
      </c>
      <c r="E1889">
        <f t="shared" si="30"/>
        <v>23</v>
      </c>
      <c r="F1889" s="9">
        <v>14399.999999790452</v>
      </c>
    </row>
    <row r="1890" spans="1:6" x14ac:dyDescent="0.3">
      <c r="A1890" t="s">
        <v>10</v>
      </c>
      <c r="B1890" s="14">
        <v>43566.84511574074</v>
      </c>
      <c r="C1890">
        <v>1</v>
      </c>
      <c r="D1890">
        <v>20</v>
      </c>
      <c r="E1890">
        <f t="shared" si="30"/>
        <v>17</v>
      </c>
      <c r="F1890" s="9">
        <v>4.9999999115243554</v>
      </c>
    </row>
    <row r="1891" spans="1:6" x14ac:dyDescent="0.3">
      <c r="A1891" t="s">
        <v>10</v>
      </c>
      <c r="B1891" s="14">
        <v>43566.845150462963</v>
      </c>
      <c r="C1891">
        <v>1</v>
      </c>
      <c r="D1891">
        <v>20</v>
      </c>
      <c r="E1891">
        <f t="shared" si="30"/>
        <v>17</v>
      </c>
      <c r="F1891" s="9">
        <v>3.0000000726431608</v>
      </c>
    </row>
    <row r="1892" spans="1:6" x14ac:dyDescent="0.3">
      <c r="A1892" t="s">
        <v>10</v>
      </c>
      <c r="B1892" s="14">
        <v>43566.900937500002</v>
      </c>
      <c r="C1892">
        <v>7</v>
      </c>
      <c r="D1892">
        <v>20</v>
      </c>
      <c r="E1892">
        <f t="shared" si="30"/>
        <v>23</v>
      </c>
      <c r="F1892" s="9">
        <v>4820.000000204891</v>
      </c>
    </row>
    <row r="1893" spans="1:6" x14ac:dyDescent="0.3">
      <c r="A1893" t="s">
        <v>10</v>
      </c>
      <c r="B1893" s="14">
        <v>43566.900995370372</v>
      </c>
      <c r="C1893">
        <v>2</v>
      </c>
      <c r="D1893">
        <v>20</v>
      </c>
      <c r="E1893">
        <f t="shared" si="30"/>
        <v>18</v>
      </c>
      <c r="F1893" s="9">
        <v>4.9999999115243554</v>
      </c>
    </row>
    <row r="1894" spans="1:6" x14ac:dyDescent="0.3">
      <c r="A1894" t="s">
        <v>10</v>
      </c>
      <c r="B1894" s="14">
        <v>43567.011724537035</v>
      </c>
      <c r="C1894">
        <v>8</v>
      </c>
      <c r="D1894">
        <v>20</v>
      </c>
      <c r="E1894">
        <f t="shared" si="30"/>
        <v>24</v>
      </c>
      <c r="F1894" s="9">
        <v>9566.9999996898696</v>
      </c>
    </row>
    <row r="1895" spans="1:6" x14ac:dyDescent="0.3">
      <c r="A1895" t="s">
        <v>10</v>
      </c>
      <c r="B1895" s="14">
        <v>43567.178391203706</v>
      </c>
      <c r="C1895">
        <v>7</v>
      </c>
      <c r="D1895">
        <v>20</v>
      </c>
      <c r="E1895">
        <f t="shared" si="30"/>
        <v>23</v>
      </c>
      <c r="F1895" s="9">
        <v>14400.000000419095</v>
      </c>
    </row>
    <row r="1896" spans="1:6" x14ac:dyDescent="0.3">
      <c r="A1896" t="s">
        <v>10</v>
      </c>
      <c r="B1896" s="14">
        <v>43567.345057870371</v>
      </c>
      <c r="C1896">
        <v>8</v>
      </c>
      <c r="D1896">
        <v>20</v>
      </c>
      <c r="E1896">
        <f t="shared" si="30"/>
        <v>24</v>
      </c>
      <c r="F1896" s="9">
        <v>14399.999999790452</v>
      </c>
    </row>
    <row r="1897" spans="1:6" x14ac:dyDescent="0.3">
      <c r="A1897" t="s">
        <v>10</v>
      </c>
      <c r="B1897" s="14">
        <v>43567.511724537035</v>
      </c>
      <c r="C1897">
        <v>8</v>
      </c>
      <c r="D1897">
        <v>20</v>
      </c>
      <c r="E1897">
        <f t="shared" si="30"/>
        <v>24</v>
      </c>
      <c r="F1897" s="9">
        <v>14399.999999790452</v>
      </c>
    </row>
    <row r="1898" spans="1:6" x14ac:dyDescent="0.3">
      <c r="A1898" t="s">
        <v>10</v>
      </c>
      <c r="B1898" s="14">
        <v>43567.678391203706</v>
      </c>
      <c r="C1898">
        <v>8</v>
      </c>
      <c r="D1898">
        <v>20</v>
      </c>
      <c r="E1898">
        <f t="shared" si="30"/>
        <v>24</v>
      </c>
      <c r="F1898" s="9">
        <v>14400.000000419095</v>
      </c>
    </row>
    <row r="1899" spans="1:6" x14ac:dyDescent="0.3">
      <c r="A1899" t="s">
        <v>10</v>
      </c>
      <c r="B1899" s="14">
        <v>43567.845057870371</v>
      </c>
      <c r="C1899">
        <v>8</v>
      </c>
      <c r="D1899">
        <v>20</v>
      </c>
      <c r="E1899">
        <f t="shared" si="30"/>
        <v>24</v>
      </c>
      <c r="F1899" s="9">
        <v>14399.999999790452</v>
      </c>
    </row>
    <row r="1900" spans="1:6" x14ac:dyDescent="0.3">
      <c r="A1900" t="s">
        <v>10</v>
      </c>
      <c r="B1900" s="14">
        <v>43568.011724537035</v>
      </c>
      <c r="C1900">
        <v>8</v>
      </c>
      <c r="D1900">
        <v>20</v>
      </c>
      <c r="E1900">
        <f t="shared" si="30"/>
        <v>24</v>
      </c>
      <c r="F1900" s="9">
        <v>14399.999999790452</v>
      </c>
    </row>
    <row r="1901" spans="1:6" x14ac:dyDescent="0.3">
      <c r="A1901" t="s">
        <v>10</v>
      </c>
      <c r="B1901" s="14">
        <v>43568.178402777776</v>
      </c>
      <c r="C1901">
        <v>8</v>
      </c>
      <c r="D1901">
        <v>20</v>
      </c>
      <c r="E1901">
        <f t="shared" si="30"/>
        <v>24</v>
      </c>
      <c r="F1901" s="9">
        <v>14401.000000024214</v>
      </c>
    </row>
    <row r="1902" spans="1:6" x14ac:dyDescent="0.3">
      <c r="A1902" t="s">
        <v>10</v>
      </c>
      <c r="B1902" s="14">
        <v>43568.178449074076</v>
      </c>
      <c r="C1902">
        <v>1</v>
      </c>
      <c r="D1902">
        <v>20</v>
      </c>
      <c r="E1902">
        <f t="shared" si="30"/>
        <v>17</v>
      </c>
      <c r="F1902" s="9">
        <v>4.000000306405127</v>
      </c>
    </row>
    <row r="1903" spans="1:6" x14ac:dyDescent="0.3">
      <c r="A1903" t="s">
        <v>10</v>
      </c>
      <c r="B1903" s="14">
        <v>43568.311550925922</v>
      </c>
      <c r="C1903">
        <v>8</v>
      </c>
      <c r="D1903">
        <v>20</v>
      </c>
      <c r="E1903">
        <f t="shared" si="30"/>
        <v>24</v>
      </c>
      <c r="F1903" s="9">
        <v>11499.999999557622</v>
      </c>
    </row>
    <row r="1904" spans="1:6" x14ac:dyDescent="0.3">
      <c r="A1904" t="s">
        <v>10</v>
      </c>
      <c r="B1904" s="14">
        <v>43568.345069444447</v>
      </c>
      <c r="C1904">
        <v>8</v>
      </c>
      <c r="D1904">
        <v>20</v>
      </c>
      <c r="E1904">
        <f t="shared" si="30"/>
        <v>24</v>
      </c>
      <c r="F1904" s="9">
        <v>2896.0000005550683</v>
      </c>
    </row>
    <row r="1905" spans="1:6" x14ac:dyDescent="0.3">
      <c r="A1905" t="s">
        <v>10</v>
      </c>
      <c r="B1905" s="14">
        <v>43568.34511574074</v>
      </c>
      <c r="C1905">
        <v>1</v>
      </c>
      <c r="D1905">
        <v>20</v>
      </c>
      <c r="E1905">
        <f t="shared" si="30"/>
        <v>17</v>
      </c>
      <c r="F1905" s="9">
        <v>3.9999996777623892</v>
      </c>
    </row>
    <row r="1906" spans="1:6" x14ac:dyDescent="0.3">
      <c r="A1906" t="s">
        <v>10</v>
      </c>
      <c r="B1906" s="14">
        <v>43568.511736111112</v>
      </c>
      <c r="C1906">
        <v>8</v>
      </c>
      <c r="D1906">
        <v>20</v>
      </c>
      <c r="E1906">
        <f t="shared" si="30"/>
        <v>24</v>
      </c>
      <c r="F1906" s="9">
        <v>14396.00000011269</v>
      </c>
    </row>
    <row r="1907" spans="1:6" x14ac:dyDescent="0.3">
      <c r="A1907" t="s">
        <v>10</v>
      </c>
      <c r="B1907" s="14">
        <v>43568.678402777776</v>
      </c>
      <c r="C1907">
        <v>8</v>
      </c>
      <c r="D1907">
        <v>20</v>
      </c>
      <c r="E1907">
        <f t="shared" si="30"/>
        <v>24</v>
      </c>
      <c r="F1907" s="9">
        <v>14399.999999790452</v>
      </c>
    </row>
    <row r="1908" spans="1:6" x14ac:dyDescent="0.3">
      <c r="A1908" t="s">
        <v>10</v>
      </c>
      <c r="B1908" s="14">
        <v>43568.845069444447</v>
      </c>
      <c r="C1908">
        <v>8</v>
      </c>
      <c r="D1908">
        <v>20</v>
      </c>
      <c r="E1908">
        <f t="shared" si="30"/>
        <v>24</v>
      </c>
      <c r="F1908" s="9">
        <v>14400.000000419095</v>
      </c>
    </row>
    <row r="1909" spans="1:6" x14ac:dyDescent="0.3">
      <c r="A1909" t="s">
        <v>10</v>
      </c>
      <c r="B1909" s="14">
        <v>43568.845370370371</v>
      </c>
      <c r="C1909">
        <v>8</v>
      </c>
      <c r="D1909">
        <v>20</v>
      </c>
      <c r="E1909">
        <f t="shared" si="30"/>
        <v>24</v>
      </c>
      <c r="F1909" s="9">
        <v>25.999999791383743</v>
      </c>
    </row>
    <row r="1910" spans="1:6" x14ac:dyDescent="0.3">
      <c r="A1910" t="s">
        <v>10</v>
      </c>
      <c r="B1910" s="14">
        <v>43568.845416666663</v>
      </c>
      <c r="C1910">
        <v>8</v>
      </c>
      <c r="D1910">
        <v>20</v>
      </c>
      <c r="E1910">
        <f t="shared" si="30"/>
        <v>24</v>
      </c>
      <c r="F1910" s="9">
        <v>3.9999996777623892</v>
      </c>
    </row>
    <row r="1911" spans="1:6" x14ac:dyDescent="0.3">
      <c r="A1911" t="s">
        <v>10</v>
      </c>
      <c r="B1911" s="14">
        <v>43568.845462962963</v>
      </c>
      <c r="C1911">
        <v>2</v>
      </c>
      <c r="D1911">
        <v>20</v>
      </c>
      <c r="E1911">
        <f t="shared" si="30"/>
        <v>18</v>
      </c>
      <c r="F1911" s="9">
        <v>4.000000306405127</v>
      </c>
    </row>
    <row r="1912" spans="1:6" x14ac:dyDescent="0.3">
      <c r="A1912" t="s">
        <v>10</v>
      </c>
      <c r="B1912" s="14">
        <v>43569.012395833335</v>
      </c>
      <c r="C1912">
        <v>8</v>
      </c>
      <c r="D1912">
        <v>20</v>
      </c>
      <c r="E1912">
        <f t="shared" si="30"/>
        <v>24</v>
      </c>
      <c r="F1912" s="9">
        <v>14423.000000137836</v>
      </c>
    </row>
    <row r="1913" spans="1:6" x14ac:dyDescent="0.3">
      <c r="A1913" t="s">
        <v>10</v>
      </c>
      <c r="B1913" s="14">
        <v>43569.179062499999</v>
      </c>
      <c r="C1913">
        <v>8</v>
      </c>
      <c r="D1913">
        <v>20</v>
      </c>
      <c r="E1913">
        <f t="shared" si="30"/>
        <v>24</v>
      </c>
      <c r="F1913" s="9">
        <v>14399.999999790452</v>
      </c>
    </row>
    <row r="1914" spans="1:6" x14ac:dyDescent="0.3">
      <c r="A1914" t="s">
        <v>10</v>
      </c>
      <c r="B1914" s="14">
        <v>43569.345729166664</v>
      </c>
      <c r="C1914">
        <v>8</v>
      </c>
      <c r="D1914">
        <v>20</v>
      </c>
      <c r="E1914">
        <f t="shared" si="30"/>
        <v>24</v>
      </c>
      <c r="F1914" s="9">
        <v>14399.999999790452</v>
      </c>
    </row>
    <row r="1915" spans="1:6" x14ac:dyDescent="0.3">
      <c r="A1915" t="s">
        <v>10</v>
      </c>
      <c r="B1915" s="14">
        <v>43569.512395833335</v>
      </c>
      <c r="C1915">
        <v>8</v>
      </c>
      <c r="D1915">
        <v>20</v>
      </c>
      <c r="E1915">
        <f t="shared" si="30"/>
        <v>24</v>
      </c>
      <c r="F1915" s="9">
        <v>14400.000000419095</v>
      </c>
    </row>
    <row r="1916" spans="1:6" x14ac:dyDescent="0.3">
      <c r="A1916" t="s">
        <v>10</v>
      </c>
      <c r="B1916" s="14">
        <v>43569.679062499999</v>
      </c>
      <c r="C1916">
        <v>8</v>
      </c>
      <c r="D1916">
        <v>20</v>
      </c>
      <c r="E1916">
        <f t="shared" si="30"/>
        <v>24</v>
      </c>
      <c r="F1916" s="9">
        <v>14399.999999790452</v>
      </c>
    </row>
    <row r="1917" spans="1:6" x14ac:dyDescent="0.3">
      <c r="A1917" t="s">
        <v>10</v>
      </c>
      <c r="B1917" s="14">
        <v>43569.760798611111</v>
      </c>
      <c r="C1917">
        <v>8</v>
      </c>
      <c r="D1917">
        <v>20</v>
      </c>
      <c r="E1917">
        <f t="shared" si="30"/>
        <v>24</v>
      </c>
      <c r="F1917" s="9">
        <v>7062.0000000111759</v>
      </c>
    </row>
    <row r="1918" spans="1:6" x14ac:dyDescent="0.3">
      <c r="A1918" t="s">
        <v>10</v>
      </c>
      <c r="B1918" s="14">
        <v>43569.760844907411</v>
      </c>
      <c r="C1918">
        <v>2</v>
      </c>
      <c r="D1918">
        <v>20</v>
      </c>
      <c r="E1918">
        <f t="shared" si="30"/>
        <v>18</v>
      </c>
      <c r="F1918" s="9">
        <v>4.000000306405127</v>
      </c>
    </row>
    <row r="1919" spans="1:6" x14ac:dyDescent="0.3">
      <c r="A1919" t="s">
        <v>10</v>
      </c>
      <c r="B1919" s="14">
        <v>43569.760879629626</v>
      </c>
      <c r="C1919">
        <v>1</v>
      </c>
      <c r="D1919">
        <v>20</v>
      </c>
      <c r="E1919">
        <f t="shared" si="30"/>
        <v>17</v>
      </c>
      <c r="F1919" s="9">
        <v>2.999999444000423</v>
      </c>
    </row>
    <row r="1920" spans="1:6" x14ac:dyDescent="0.3">
      <c r="A1920" t="s">
        <v>10</v>
      </c>
      <c r="B1920" s="14">
        <v>43569.760914351849</v>
      </c>
      <c r="C1920">
        <v>1</v>
      </c>
      <c r="D1920">
        <v>20</v>
      </c>
      <c r="E1920">
        <f t="shared" si="30"/>
        <v>17</v>
      </c>
      <c r="F1920" s="9">
        <v>3.0000000726431608</v>
      </c>
    </row>
    <row r="1921" spans="1:6" x14ac:dyDescent="0.3">
      <c r="A1921" t="s">
        <v>10</v>
      </c>
      <c r="B1921" s="14">
        <v>43569.845729166664</v>
      </c>
      <c r="C1921">
        <v>8</v>
      </c>
      <c r="D1921">
        <v>20</v>
      </c>
      <c r="E1921">
        <f t="shared" si="30"/>
        <v>24</v>
      </c>
      <c r="F1921" s="9">
        <v>7327.9999999562278</v>
      </c>
    </row>
    <row r="1922" spans="1:6" x14ac:dyDescent="0.3">
      <c r="A1922" t="s">
        <v>10</v>
      </c>
      <c r="B1922" s="14">
        <v>43570.012395833335</v>
      </c>
      <c r="C1922">
        <v>8</v>
      </c>
      <c r="D1922">
        <v>20</v>
      </c>
      <c r="E1922">
        <f t="shared" ref="E1922:E1985" si="31">D1922-4+C1922</f>
        <v>24</v>
      </c>
      <c r="F1922" s="9">
        <v>14400.000000419095</v>
      </c>
    </row>
    <row r="1923" spans="1:6" x14ac:dyDescent="0.3">
      <c r="A1923" t="s">
        <v>10</v>
      </c>
      <c r="B1923" s="14">
        <v>43570.157604166663</v>
      </c>
      <c r="C1923">
        <v>4</v>
      </c>
      <c r="D1923">
        <v>20</v>
      </c>
      <c r="E1923">
        <f t="shared" si="31"/>
        <v>20</v>
      </c>
      <c r="F1923" s="9">
        <v>12545.999999530613</v>
      </c>
    </row>
    <row r="1924" spans="1:6" x14ac:dyDescent="0.3">
      <c r="A1924" t="s">
        <v>10</v>
      </c>
      <c r="B1924" s="14">
        <v>43570.157650462963</v>
      </c>
      <c r="C1924">
        <v>1</v>
      </c>
      <c r="D1924">
        <v>20</v>
      </c>
      <c r="E1924">
        <f t="shared" si="31"/>
        <v>17</v>
      </c>
      <c r="F1924" s="9">
        <v>4.000000306405127</v>
      </c>
    </row>
    <row r="1925" spans="1:6" x14ac:dyDescent="0.3">
      <c r="A1925" t="s">
        <v>10</v>
      </c>
      <c r="B1925" s="14">
        <v>43570.179062499999</v>
      </c>
      <c r="C1925">
        <v>8</v>
      </c>
      <c r="D1925">
        <v>20</v>
      </c>
      <c r="E1925">
        <f t="shared" si="31"/>
        <v>24</v>
      </c>
      <c r="F1925" s="9">
        <v>1849.9999999534339</v>
      </c>
    </row>
    <row r="1926" spans="1:6" x14ac:dyDescent="0.3">
      <c r="A1926" t="s">
        <v>10</v>
      </c>
      <c r="B1926" s="14">
        <v>43570.262962962966</v>
      </c>
      <c r="C1926">
        <v>8</v>
      </c>
      <c r="D1926">
        <v>20</v>
      </c>
      <c r="E1926">
        <f t="shared" si="31"/>
        <v>24</v>
      </c>
      <c r="F1926" s="9">
        <v>7249.0000003483146</v>
      </c>
    </row>
    <row r="1927" spans="1:6" x14ac:dyDescent="0.3">
      <c r="A1927" t="s">
        <v>13</v>
      </c>
      <c r="B1927" s="14">
        <v>43483.648379629631</v>
      </c>
      <c r="C1927">
        <v>8</v>
      </c>
      <c r="D1927">
        <v>28</v>
      </c>
      <c r="E1927">
        <f t="shared" si="31"/>
        <v>32</v>
      </c>
    </row>
    <row r="1928" spans="1:6" x14ac:dyDescent="0.3">
      <c r="A1928" t="s">
        <v>13</v>
      </c>
      <c r="B1928" s="14">
        <v>43483.648425925923</v>
      </c>
      <c r="C1928">
        <v>2</v>
      </c>
      <c r="D1928">
        <v>28</v>
      </c>
      <c r="E1928">
        <f t="shared" si="31"/>
        <v>26</v>
      </c>
      <c r="F1928" s="9">
        <v>3.9999996777623892</v>
      </c>
    </row>
    <row r="1929" spans="1:6" x14ac:dyDescent="0.3">
      <c r="A1929" t="s">
        <v>13</v>
      </c>
      <c r="B1929" s="14">
        <v>43483.992418981485</v>
      </c>
      <c r="C1929">
        <v>8</v>
      </c>
      <c r="D1929">
        <v>28</v>
      </c>
      <c r="E1929">
        <f t="shared" si="31"/>
        <v>32</v>
      </c>
      <c r="F1929" s="9">
        <v>29721.000000508502</v>
      </c>
    </row>
    <row r="1930" spans="1:6" x14ac:dyDescent="0.3">
      <c r="A1930" t="s">
        <v>13</v>
      </c>
      <c r="B1930" s="14">
        <v>43483.993842592594</v>
      </c>
      <c r="C1930">
        <v>8</v>
      </c>
      <c r="D1930">
        <v>28</v>
      </c>
      <c r="E1930">
        <f t="shared" si="31"/>
        <v>32</v>
      </c>
      <c r="F1930" s="9">
        <v>122.9999998351559</v>
      </c>
    </row>
    <row r="1931" spans="1:6" x14ac:dyDescent="0.3">
      <c r="A1931" t="s">
        <v>13</v>
      </c>
      <c r="B1931" s="14">
        <v>43483.995763888888</v>
      </c>
      <c r="C1931">
        <v>8</v>
      </c>
      <c r="D1931">
        <v>28</v>
      </c>
      <c r="E1931">
        <f t="shared" si="31"/>
        <v>32</v>
      </c>
      <c r="F1931" s="9">
        <v>165.99999982863665</v>
      </c>
    </row>
    <row r="1932" spans="1:6" x14ac:dyDescent="0.3">
      <c r="A1932" t="s">
        <v>13</v>
      </c>
      <c r="B1932" s="14">
        <v>43484.388240740744</v>
      </c>
      <c r="C1932">
        <v>8</v>
      </c>
      <c r="D1932">
        <v>28</v>
      </c>
      <c r="E1932">
        <f t="shared" si="31"/>
        <v>32</v>
      </c>
      <c r="F1932" s="9">
        <v>33910.000000311993</v>
      </c>
    </row>
    <row r="1933" spans="1:6" x14ac:dyDescent="0.3">
      <c r="A1933" t="s">
        <v>13</v>
      </c>
      <c r="B1933" s="14">
        <v>43485.482175925928</v>
      </c>
      <c r="C1933">
        <v>8</v>
      </c>
      <c r="D1933">
        <v>28</v>
      </c>
      <c r="E1933">
        <f t="shared" si="31"/>
        <v>32</v>
      </c>
      <c r="F1933" s="9">
        <v>94515.999999968335</v>
      </c>
    </row>
    <row r="1934" spans="1:6" x14ac:dyDescent="0.3">
      <c r="A1934" t="s">
        <v>13</v>
      </c>
      <c r="B1934" s="14">
        <v>43486.688206018516</v>
      </c>
      <c r="C1934">
        <v>8</v>
      </c>
      <c r="D1934">
        <v>28</v>
      </c>
      <c r="E1934">
        <f t="shared" si="31"/>
        <v>32</v>
      </c>
      <c r="F1934" s="9">
        <v>104200.99999958184</v>
      </c>
    </row>
    <row r="1935" spans="1:6" x14ac:dyDescent="0.3">
      <c r="A1935" t="s">
        <v>13</v>
      </c>
      <c r="B1935" s="14">
        <v>43486.696666666663</v>
      </c>
      <c r="C1935">
        <v>4</v>
      </c>
      <c r="D1935">
        <v>28</v>
      </c>
      <c r="E1935">
        <f t="shared" si="31"/>
        <v>28</v>
      </c>
      <c r="F1935" s="9">
        <v>730.99999988917261</v>
      </c>
    </row>
    <row r="1936" spans="1:6" x14ac:dyDescent="0.3">
      <c r="A1936" t="s">
        <v>13</v>
      </c>
      <c r="B1936" s="14">
        <v>43486.699525462966</v>
      </c>
      <c r="C1936">
        <v>8</v>
      </c>
      <c r="D1936">
        <v>28</v>
      </c>
      <c r="E1936">
        <f t="shared" si="31"/>
        <v>32</v>
      </c>
      <c r="F1936" s="9">
        <v>247.00000053271651</v>
      </c>
    </row>
    <row r="1937" spans="1:6" x14ac:dyDescent="0.3">
      <c r="A1937" t="s">
        <v>13</v>
      </c>
      <c r="B1937" s="14">
        <v>43486.702696759261</v>
      </c>
      <c r="C1937">
        <v>8</v>
      </c>
      <c r="D1937">
        <v>28</v>
      </c>
      <c r="E1937">
        <f t="shared" si="31"/>
        <v>32</v>
      </c>
      <c r="F1937" s="9">
        <v>273.99999992921948</v>
      </c>
    </row>
    <row r="1938" spans="1:6" x14ac:dyDescent="0.3">
      <c r="A1938" t="s">
        <v>13</v>
      </c>
      <c r="B1938" s="14">
        <v>43486.705057870371</v>
      </c>
      <c r="C1938">
        <v>8</v>
      </c>
      <c r="D1938">
        <v>28</v>
      </c>
      <c r="E1938">
        <f t="shared" si="31"/>
        <v>32</v>
      </c>
      <c r="F1938" s="9">
        <v>203.99999991059303</v>
      </c>
    </row>
    <row r="1939" spans="1:6" x14ac:dyDescent="0.3">
      <c r="A1939" t="s">
        <v>13</v>
      </c>
      <c r="B1939" s="14">
        <v>43486.70685185185</v>
      </c>
      <c r="C1939">
        <v>8</v>
      </c>
      <c r="D1939">
        <v>28</v>
      </c>
      <c r="E1939">
        <f t="shared" si="31"/>
        <v>32</v>
      </c>
      <c r="F1939" s="9">
        <v>154.99999977182597</v>
      </c>
    </row>
    <row r="1940" spans="1:6" x14ac:dyDescent="0.3">
      <c r="A1940" t="s">
        <v>13</v>
      </c>
      <c r="B1940" s="14">
        <v>43486.708668981482</v>
      </c>
      <c r="C1940">
        <v>8</v>
      </c>
      <c r="D1940">
        <v>28</v>
      </c>
      <c r="E1940">
        <f t="shared" si="31"/>
        <v>32</v>
      </c>
      <c r="F1940" s="9">
        <v>157.0000002393499</v>
      </c>
    </row>
    <row r="1941" spans="1:6" x14ac:dyDescent="0.3">
      <c r="A1941" t="s">
        <v>13</v>
      </c>
      <c r="B1941" s="14">
        <v>43486.7108912037</v>
      </c>
      <c r="C1941">
        <v>8</v>
      </c>
      <c r="D1941">
        <v>28</v>
      </c>
      <c r="E1941">
        <f t="shared" si="31"/>
        <v>32</v>
      </c>
      <c r="F1941" s="9">
        <v>191.99999962002039</v>
      </c>
    </row>
    <row r="1942" spans="1:6" x14ac:dyDescent="0.3">
      <c r="A1942" t="s">
        <v>13</v>
      </c>
      <c r="B1942" s="14">
        <v>43486.713819444441</v>
      </c>
      <c r="C1942">
        <v>8</v>
      </c>
      <c r="D1942">
        <v>28</v>
      </c>
      <c r="E1942">
        <f t="shared" si="31"/>
        <v>32</v>
      </c>
      <c r="F1942" s="9">
        <v>253.0000000493601</v>
      </c>
    </row>
    <row r="1943" spans="1:6" x14ac:dyDescent="0.3">
      <c r="A1943" t="s">
        <v>13</v>
      </c>
      <c r="B1943" s="14">
        <v>43486.715879629628</v>
      </c>
      <c r="C1943">
        <v>4</v>
      </c>
      <c r="D1943">
        <v>28</v>
      </c>
      <c r="E1943">
        <f t="shared" si="31"/>
        <v>28</v>
      </c>
      <c r="F1943" s="9">
        <v>178.00000011920929</v>
      </c>
    </row>
    <row r="1944" spans="1:6" x14ac:dyDescent="0.3">
      <c r="A1944" t="s">
        <v>13</v>
      </c>
      <c r="B1944" s="14">
        <v>43486.717650462961</v>
      </c>
      <c r="C1944">
        <v>8</v>
      </c>
      <c r="D1944">
        <v>28</v>
      </c>
      <c r="E1944">
        <f t="shared" si="31"/>
        <v>32</v>
      </c>
      <c r="F1944" s="9">
        <v>152.99999993294477</v>
      </c>
    </row>
    <row r="1945" spans="1:6" x14ac:dyDescent="0.3">
      <c r="A1945" t="s">
        <v>13</v>
      </c>
      <c r="B1945" s="14">
        <v>43486.722743055558</v>
      </c>
      <c r="C1945">
        <v>4</v>
      </c>
      <c r="D1945">
        <v>28</v>
      </c>
      <c r="E1945">
        <f t="shared" si="31"/>
        <v>28</v>
      </c>
      <c r="F1945" s="9">
        <v>440.00000038649887</v>
      </c>
    </row>
    <row r="1946" spans="1:6" x14ac:dyDescent="0.3">
      <c r="A1946" t="s">
        <v>13</v>
      </c>
      <c r="B1946" s="14">
        <v>43486.723796296297</v>
      </c>
      <c r="C1946">
        <v>5</v>
      </c>
      <c r="D1946">
        <v>28</v>
      </c>
      <c r="E1946">
        <f t="shared" si="31"/>
        <v>29</v>
      </c>
      <c r="F1946" s="9">
        <v>90.999999898485839</v>
      </c>
    </row>
    <row r="1947" spans="1:6" x14ac:dyDescent="0.3">
      <c r="A1947" t="s">
        <v>13</v>
      </c>
      <c r="B1947" s="14">
        <v>43486.727407407408</v>
      </c>
      <c r="C1947">
        <v>8</v>
      </c>
      <c r="D1947">
        <v>28</v>
      </c>
      <c r="E1947">
        <f t="shared" si="31"/>
        <v>32</v>
      </c>
      <c r="F1947" s="9">
        <v>312.00000001117587</v>
      </c>
    </row>
    <row r="1948" spans="1:6" x14ac:dyDescent="0.3">
      <c r="A1948" t="s">
        <v>13</v>
      </c>
      <c r="B1948" s="14">
        <v>43486.731064814812</v>
      </c>
      <c r="C1948">
        <v>8</v>
      </c>
      <c r="D1948">
        <v>28</v>
      </c>
      <c r="E1948">
        <f t="shared" si="31"/>
        <v>32</v>
      </c>
      <c r="F1948" s="9">
        <v>315.99999968893826</v>
      </c>
    </row>
    <row r="1949" spans="1:6" x14ac:dyDescent="0.3">
      <c r="A1949" t="s">
        <v>13</v>
      </c>
      <c r="B1949" s="14">
        <v>43486.733182870368</v>
      </c>
      <c r="C1949">
        <v>7</v>
      </c>
      <c r="D1949">
        <v>28</v>
      </c>
      <c r="E1949">
        <f t="shared" si="31"/>
        <v>31</v>
      </c>
      <c r="F1949" s="9">
        <v>183.00000003073364</v>
      </c>
    </row>
    <row r="1950" spans="1:6" x14ac:dyDescent="0.3">
      <c r="A1950" t="s">
        <v>13</v>
      </c>
      <c r="B1950" s="14">
        <v>43486.736597222225</v>
      </c>
      <c r="C1950">
        <v>3</v>
      </c>
      <c r="D1950">
        <v>28</v>
      </c>
      <c r="E1950">
        <f t="shared" si="31"/>
        <v>27</v>
      </c>
      <c r="F1950" s="9">
        <v>295.00000043772161</v>
      </c>
    </row>
    <row r="1951" spans="1:6" x14ac:dyDescent="0.3">
      <c r="A1951" t="s">
        <v>13</v>
      </c>
      <c r="B1951" s="14">
        <v>43486.739259259259</v>
      </c>
      <c r="C1951">
        <v>7</v>
      </c>
      <c r="D1951">
        <v>28</v>
      </c>
      <c r="E1951">
        <f t="shared" si="31"/>
        <v>31</v>
      </c>
      <c r="F1951" s="9">
        <v>229.99999970197678</v>
      </c>
    </row>
    <row r="1952" spans="1:6" x14ac:dyDescent="0.3">
      <c r="A1952" t="s">
        <v>13</v>
      </c>
      <c r="B1952" s="14">
        <v>43486.744386574072</v>
      </c>
      <c r="C1952">
        <v>4</v>
      </c>
      <c r="D1952">
        <v>28</v>
      </c>
      <c r="E1952">
        <f t="shared" si="31"/>
        <v>28</v>
      </c>
      <c r="F1952" s="9">
        <v>442.99999983049929</v>
      </c>
    </row>
    <row r="1953" spans="1:6" x14ac:dyDescent="0.3">
      <c r="A1953" t="s">
        <v>13</v>
      </c>
      <c r="B1953" s="14">
        <v>43486.747418981482</v>
      </c>
      <c r="C1953">
        <v>1</v>
      </c>
      <c r="D1953">
        <v>28</v>
      </c>
      <c r="E1953">
        <f t="shared" si="31"/>
        <v>25</v>
      </c>
      <c r="F1953" s="9">
        <v>262.00000026728958</v>
      </c>
    </row>
    <row r="1954" spans="1:6" x14ac:dyDescent="0.3">
      <c r="A1954" t="s">
        <v>13</v>
      </c>
      <c r="B1954" s="14">
        <v>43486.751828703702</v>
      </c>
      <c r="C1954">
        <v>7</v>
      </c>
      <c r="D1954">
        <v>28</v>
      </c>
      <c r="E1954">
        <f t="shared" si="31"/>
        <v>31</v>
      </c>
      <c r="F1954" s="9">
        <v>380.99999979604036</v>
      </c>
    </row>
    <row r="1955" spans="1:6" x14ac:dyDescent="0.3">
      <c r="A1955" t="s">
        <v>13</v>
      </c>
      <c r="B1955" s="14">
        <v>43486.753611111111</v>
      </c>
      <c r="C1955">
        <v>7</v>
      </c>
      <c r="D1955">
        <v>28</v>
      </c>
      <c r="E1955">
        <f t="shared" si="31"/>
        <v>31</v>
      </c>
      <c r="F1955" s="9">
        <v>154.00000016670674</v>
      </c>
    </row>
    <row r="1956" spans="1:6" x14ac:dyDescent="0.3">
      <c r="A1956" t="s">
        <v>13</v>
      </c>
      <c r="B1956" s="14">
        <v>43486.757939814815</v>
      </c>
      <c r="C1956">
        <v>7</v>
      </c>
      <c r="D1956">
        <v>28</v>
      </c>
      <c r="E1956">
        <f t="shared" si="31"/>
        <v>31</v>
      </c>
      <c r="F1956" s="9">
        <v>374.00000004563481</v>
      </c>
    </row>
    <row r="1957" spans="1:6" x14ac:dyDescent="0.3">
      <c r="A1957" t="s">
        <v>13</v>
      </c>
      <c r="B1957" s="14">
        <v>43486.764398148145</v>
      </c>
      <c r="C1957">
        <v>7</v>
      </c>
      <c r="D1957">
        <v>28</v>
      </c>
      <c r="E1957">
        <f t="shared" si="31"/>
        <v>31</v>
      </c>
      <c r="F1957" s="9">
        <v>557.99999968148768</v>
      </c>
    </row>
    <row r="1958" spans="1:6" x14ac:dyDescent="0.3">
      <c r="A1958" t="s">
        <v>13</v>
      </c>
      <c r="B1958" s="14">
        <v>43486.765520833331</v>
      </c>
      <c r="C1958">
        <v>3</v>
      </c>
      <c r="D1958">
        <v>28</v>
      </c>
      <c r="E1958">
        <f t="shared" si="31"/>
        <v>27</v>
      </c>
      <c r="F1958" s="9">
        <v>97.000000043772161</v>
      </c>
    </row>
    <row r="1959" spans="1:6" x14ac:dyDescent="0.3">
      <c r="A1959" t="s">
        <v>13</v>
      </c>
      <c r="B1959" s="14">
        <v>43486.778333333335</v>
      </c>
      <c r="C1959">
        <v>7</v>
      </c>
      <c r="D1959">
        <v>28</v>
      </c>
      <c r="E1959">
        <f t="shared" si="31"/>
        <v>31</v>
      </c>
      <c r="F1959" s="9">
        <v>1107.0000004023314</v>
      </c>
    </row>
    <row r="1960" spans="1:6" x14ac:dyDescent="0.3">
      <c r="A1960" t="s">
        <v>13</v>
      </c>
      <c r="B1960" s="14">
        <v>43486.794594907406</v>
      </c>
      <c r="C1960">
        <v>7</v>
      </c>
      <c r="D1960">
        <v>28</v>
      </c>
      <c r="E1960">
        <f t="shared" si="31"/>
        <v>31</v>
      </c>
      <c r="F1960" s="9">
        <v>1404.9999996554106</v>
      </c>
    </row>
    <row r="1961" spans="1:6" x14ac:dyDescent="0.3">
      <c r="A1961" t="s">
        <v>13</v>
      </c>
      <c r="B1961" s="14">
        <v>43486.811724537038</v>
      </c>
      <c r="C1961">
        <v>7</v>
      </c>
      <c r="D1961">
        <v>28</v>
      </c>
      <c r="E1961">
        <f t="shared" si="31"/>
        <v>31</v>
      </c>
      <c r="F1961" s="9">
        <v>1480.0000002142042</v>
      </c>
    </row>
    <row r="1962" spans="1:6" x14ac:dyDescent="0.3">
      <c r="A1962" t="s">
        <v>13</v>
      </c>
      <c r="B1962" s="14">
        <v>43486.813483796293</v>
      </c>
      <c r="C1962">
        <v>7</v>
      </c>
      <c r="D1962">
        <v>28</v>
      </c>
      <c r="E1962">
        <f t="shared" si="31"/>
        <v>31</v>
      </c>
      <c r="F1962" s="9">
        <v>151.99999969918281</v>
      </c>
    </row>
    <row r="1963" spans="1:6" x14ac:dyDescent="0.3">
      <c r="A1963" t="s">
        <v>13</v>
      </c>
      <c r="B1963" s="14">
        <v>43486.898900462962</v>
      </c>
      <c r="C1963">
        <v>7</v>
      </c>
      <c r="D1963">
        <v>28</v>
      </c>
      <c r="E1963">
        <f t="shared" si="31"/>
        <v>31</v>
      </c>
      <c r="F1963" s="9">
        <v>7380.0000001676381</v>
      </c>
    </row>
    <row r="1964" spans="1:6" x14ac:dyDescent="0.3">
      <c r="A1964" t="s">
        <v>13</v>
      </c>
      <c r="B1964" s="14">
        <v>43486.898946759262</v>
      </c>
      <c r="C1964">
        <v>3</v>
      </c>
      <c r="D1964">
        <v>28</v>
      </c>
      <c r="E1964">
        <f t="shared" si="31"/>
        <v>27</v>
      </c>
      <c r="F1964" s="9">
        <v>4.000000306405127</v>
      </c>
    </row>
    <row r="1965" spans="1:6" x14ac:dyDescent="0.3">
      <c r="A1965" t="s">
        <v>13</v>
      </c>
      <c r="B1965" s="14">
        <v>43486.909571759257</v>
      </c>
      <c r="C1965">
        <v>7</v>
      </c>
      <c r="D1965">
        <v>28</v>
      </c>
      <c r="E1965">
        <f t="shared" si="31"/>
        <v>31</v>
      </c>
      <c r="F1965" s="9">
        <v>917.99999959766865</v>
      </c>
    </row>
    <row r="1966" spans="1:6" x14ac:dyDescent="0.3">
      <c r="A1966" t="s">
        <v>13</v>
      </c>
      <c r="B1966" s="14">
        <v>43487.13140046296</v>
      </c>
      <c r="C1966">
        <v>6</v>
      </c>
      <c r="D1966">
        <v>28</v>
      </c>
      <c r="E1966">
        <f t="shared" si="31"/>
        <v>30</v>
      </c>
      <c r="F1966" s="9">
        <v>19165.999999945052</v>
      </c>
    </row>
    <row r="1967" spans="1:6" x14ac:dyDescent="0.3">
      <c r="A1967" t="s">
        <v>13</v>
      </c>
      <c r="B1967" s="14">
        <v>43487.153622685182</v>
      </c>
      <c r="C1967">
        <v>7</v>
      </c>
      <c r="D1967">
        <v>28</v>
      </c>
      <c r="E1967">
        <f t="shared" si="31"/>
        <v>31</v>
      </c>
      <c r="F1967" s="9">
        <v>1919.9999999720603</v>
      </c>
    </row>
    <row r="1968" spans="1:6" x14ac:dyDescent="0.3">
      <c r="A1968" t="s">
        <v>13</v>
      </c>
      <c r="B1968" s="14">
        <v>43487.203969907408</v>
      </c>
      <c r="C1968">
        <v>7</v>
      </c>
      <c r="D1968">
        <v>28</v>
      </c>
      <c r="E1968">
        <f t="shared" si="31"/>
        <v>31</v>
      </c>
      <c r="F1968" s="9">
        <v>4350.000000349246</v>
      </c>
    </row>
    <row r="1969" spans="1:6" x14ac:dyDescent="0.3">
      <c r="A1969" t="s">
        <v>13</v>
      </c>
      <c r="B1969" s="14">
        <v>43487.204016203701</v>
      </c>
      <c r="C1969">
        <v>2</v>
      </c>
      <c r="D1969">
        <v>28</v>
      </c>
      <c r="E1969">
        <f t="shared" si="31"/>
        <v>26</v>
      </c>
      <c r="F1969" s="9">
        <v>3.9999996777623892</v>
      </c>
    </row>
    <row r="1970" spans="1:6" x14ac:dyDescent="0.3">
      <c r="A1970" t="s">
        <v>13</v>
      </c>
      <c r="B1970" s="14">
        <v>43487.204074074078</v>
      </c>
      <c r="C1970">
        <v>2</v>
      </c>
      <c r="D1970">
        <v>28</v>
      </c>
      <c r="E1970">
        <f t="shared" si="31"/>
        <v>26</v>
      </c>
      <c r="F1970" s="9">
        <v>5.0000005401670933</v>
      </c>
    </row>
    <row r="1971" spans="1:6" x14ac:dyDescent="0.3">
      <c r="A1971" t="s">
        <v>13</v>
      </c>
      <c r="B1971" s="14">
        <v>43487.20616898148</v>
      </c>
      <c r="C1971">
        <v>7</v>
      </c>
      <c r="D1971">
        <v>28</v>
      </c>
      <c r="E1971">
        <f t="shared" si="31"/>
        <v>31</v>
      </c>
      <c r="F1971" s="9">
        <v>180.99999956320971</v>
      </c>
    </row>
    <row r="1972" spans="1:6" x14ac:dyDescent="0.3">
      <c r="A1972" t="s">
        <v>13</v>
      </c>
      <c r="B1972" s="14">
        <v>43487.20621527778</v>
      </c>
      <c r="C1972">
        <v>2</v>
      </c>
      <c r="D1972">
        <v>28</v>
      </c>
      <c r="E1972">
        <f t="shared" si="31"/>
        <v>26</v>
      </c>
      <c r="F1972" s="9">
        <v>4.000000306405127</v>
      </c>
    </row>
    <row r="1973" spans="1:6" x14ac:dyDescent="0.3">
      <c r="A1973" t="s">
        <v>13</v>
      </c>
      <c r="B1973" s="14">
        <v>43487.206250000003</v>
      </c>
      <c r="C1973">
        <v>1</v>
      </c>
      <c r="D1973">
        <v>28</v>
      </c>
      <c r="E1973">
        <f t="shared" si="31"/>
        <v>25</v>
      </c>
      <c r="F1973" s="9">
        <v>3.0000000726431608</v>
      </c>
    </row>
    <row r="1974" spans="1:6" x14ac:dyDescent="0.3">
      <c r="A1974" t="s">
        <v>13</v>
      </c>
      <c r="B1974" s="14">
        <v>43487.206319444442</v>
      </c>
      <c r="C1974">
        <v>1</v>
      </c>
      <c r="D1974">
        <v>28</v>
      </c>
      <c r="E1974">
        <f t="shared" si="31"/>
        <v>25</v>
      </c>
      <c r="F1974" s="9">
        <v>5.9999995166435838</v>
      </c>
    </row>
    <row r="1975" spans="1:6" x14ac:dyDescent="0.3">
      <c r="A1975" t="s">
        <v>13</v>
      </c>
      <c r="B1975" s="14">
        <v>43487.207152777781</v>
      </c>
      <c r="C1975">
        <v>7</v>
      </c>
      <c r="D1975">
        <v>28</v>
      </c>
      <c r="E1975">
        <f t="shared" si="31"/>
        <v>31</v>
      </c>
      <c r="F1975" s="9">
        <v>72.000000486150384</v>
      </c>
    </row>
    <row r="1976" spans="1:6" x14ac:dyDescent="0.3">
      <c r="A1976" t="s">
        <v>13</v>
      </c>
      <c r="B1976" s="14">
        <v>43487.255393518521</v>
      </c>
      <c r="C1976">
        <v>7</v>
      </c>
      <c r="D1976">
        <v>28</v>
      </c>
      <c r="E1976">
        <f t="shared" si="31"/>
        <v>31</v>
      </c>
      <c r="F1976" s="9">
        <v>4167.9999999236315</v>
      </c>
    </row>
    <row r="1977" spans="1:6" x14ac:dyDescent="0.3">
      <c r="A1977" t="s">
        <v>13</v>
      </c>
      <c r="B1977" s="14">
        <v>43487.255439814813</v>
      </c>
      <c r="C1977">
        <v>4</v>
      </c>
      <c r="D1977">
        <v>28</v>
      </c>
      <c r="E1977">
        <f t="shared" si="31"/>
        <v>28</v>
      </c>
      <c r="F1977" s="9">
        <v>3.9999996777623892</v>
      </c>
    </row>
    <row r="1978" spans="1:6" x14ac:dyDescent="0.3">
      <c r="A1978" t="s">
        <v>13</v>
      </c>
      <c r="B1978" s="14">
        <v>43487.255486111113</v>
      </c>
      <c r="C1978">
        <v>1</v>
      </c>
      <c r="D1978">
        <v>28</v>
      </c>
      <c r="E1978">
        <f t="shared" si="31"/>
        <v>25</v>
      </c>
      <c r="F1978" s="9">
        <v>4.000000306405127</v>
      </c>
    </row>
    <row r="1979" spans="1:6" x14ac:dyDescent="0.3">
      <c r="A1979" t="s">
        <v>13</v>
      </c>
      <c r="B1979" s="14">
        <v>43487.255520833336</v>
      </c>
      <c r="C1979">
        <v>1</v>
      </c>
      <c r="D1979">
        <v>28</v>
      </c>
      <c r="E1979">
        <f t="shared" si="31"/>
        <v>25</v>
      </c>
      <c r="F1979" s="9">
        <v>3.0000000726431608</v>
      </c>
    </row>
    <row r="1980" spans="1:6" x14ac:dyDescent="0.3">
      <c r="A1980" t="s">
        <v>13</v>
      </c>
      <c r="B1980" s="14">
        <v>43487.255949074075</v>
      </c>
      <c r="C1980">
        <v>7</v>
      </c>
      <c r="D1980">
        <v>28</v>
      </c>
      <c r="E1980">
        <f t="shared" si="31"/>
        <v>31</v>
      </c>
      <c r="F1980" s="9">
        <v>36.99999984819442</v>
      </c>
    </row>
    <row r="1981" spans="1:6" x14ac:dyDescent="0.3">
      <c r="A1981" t="s">
        <v>13</v>
      </c>
      <c r="B1981" s="14">
        <v>43487.307662037034</v>
      </c>
      <c r="C1981">
        <v>4</v>
      </c>
      <c r="D1981">
        <v>28</v>
      </c>
      <c r="E1981">
        <f t="shared" si="31"/>
        <v>28</v>
      </c>
      <c r="F1981" s="9">
        <v>4467.9999996442348</v>
      </c>
    </row>
    <row r="1982" spans="1:6" x14ac:dyDescent="0.3">
      <c r="A1982" t="s">
        <v>13</v>
      </c>
      <c r="B1982" s="14">
        <v>43487.311006944445</v>
      </c>
      <c r="C1982">
        <v>8</v>
      </c>
      <c r="D1982">
        <v>28</v>
      </c>
      <c r="E1982">
        <f t="shared" si="31"/>
        <v>32</v>
      </c>
      <c r="F1982" s="9">
        <v>289.00000029243529</v>
      </c>
    </row>
    <row r="1983" spans="1:6" x14ac:dyDescent="0.3">
      <c r="A1983" t="s">
        <v>13</v>
      </c>
      <c r="B1983" s="14">
        <v>43487.337592592594</v>
      </c>
      <c r="C1983">
        <v>8</v>
      </c>
      <c r="D1983">
        <v>28</v>
      </c>
      <c r="E1983">
        <f t="shared" si="31"/>
        <v>32</v>
      </c>
      <c r="F1983" s="9">
        <v>2297.0000000903383</v>
      </c>
    </row>
    <row r="1984" spans="1:6" x14ac:dyDescent="0.3">
      <c r="A1984" t="s">
        <v>13</v>
      </c>
      <c r="B1984" s="14">
        <v>43487.765277777777</v>
      </c>
      <c r="C1984">
        <v>3</v>
      </c>
      <c r="D1984">
        <v>28</v>
      </c>
      <c r="E1984">
        <f t="shared" si="31"/>
        <v>27</v>
      </c>
      <c r="F1984" s="9">
        <v>36951.999999792315</v>
      </c>
    </row>
    <row r="1985" spans="1:6" x14ac:dyDescent="0.3">
      <c r="A1985" t="s">
        <v>13</v>
      </c>
      <c r="B1985" s="14">
        <v>43488.356666666667</v>
      </c>
      <c r="C1985">
        <v>8</v>
      </c>
      <c r="D1985">
        <v>28</v>
      </c>
      <c r="E1985">
        <f t="shared" si="31"/>
        <v>32</v>
      </c>
      <c r="F1985" s="9">
        <v>51096.000000089407</v>
      </c>
    </row>
    <row r="1986" spans="1:6" x14ac:dyDescent="0.3">
      <c r="A1986" t="s">
        <v>13</v>
      </c>
      <c r="B1986" s="14">
        <v>43488.501631944448</v>
      </c>
      <c r="C1986">
        <v>8</v>
      </c>
      <c r="D1986">
        <v>28</v>
      </c>
      <c r="E1986">
        <f t="shared" ref="E1986:E2049" si="32">D1986-4+C1986</f>
        <v>32</v>
      </c>
      <c r="F1986" s="9">
        <v>12525.000000279397</v>
      </c>
    </row>
    <row r="1987" spans="1:6" x14ac:dyDescent="0.3">
      <c r="A1987" t="s">
        <v>13</v>
      </c>
      <c r="B1987" s="14">
        <v>43488.501689814817</v>
      </c>
      <c r="C1987">
        <v>1</v>
      </c>
      <c r="D1987">
        <v>28</v>
      </c>
      <c r="E1987">
        <f t="shared" si="32"/>
        <v>25</v>
      </c>
      <c r="F1987" s="9">
        <v>4.9999999115243554</v>
      </c>
    </row>
    <row r="1988" spans="1:6" x14ac:dyDescent="0.3">
      <c r="A1988" t="s">
        <v>13</v>
      </c>
      <c r="B1988" s="14">
        <v>43488.50172453704</v>
      </c>
      <c r="C1988">
        <v>1</v>
      </c>
      <c r="D1988">
        <v>28</v>
      </c>
      <c r="E1988">
        <f t="shared" si="32"/>
        <v>25</v>
      </c>
      <c r="F1988" s="9">
        <v>3.0000000726431608</v>
      </c>
    </row>
    <row r="1989" spans="1:6" x14ac:dyDescent="0.3">
      <c r="A1989" t="s">
        <v>13</v>
      </c>
      <c r="B1989" s="14">
        <v>43488.501759259256</v>
      </c>
      <c r="C1989">
        <v>1</v>
      </c>
      <c r="D1989">
        <v>28</v>
      </c>
      <c r="E1989">
        <f t="shared" si="32"/>
        <v>25</v>
      </c>
      <c r="F1989" s="9">
        <v>2.999999444000423</v>
      </c>
    </row>
    <row r="1990" spans="1:6" x14ac:dyDescent="0.3">
      <c r="A1990" t="s">
        <v>13</v>
      </c>
      <c r="B1990" s="14">
        <v>43488.561516203707</v>
      </c>
      <c r="C1990">
        <v>5</v>
      </c>
      <c r="D1990">
        <v>28</v>
      </c>
      <c r="E1990">
        <f t="shared" si="32"/>
        <v>29</v>
      </c>
      <c r="F1990" s="9">
        <v>5163.0000005476177</v>
      </c>
    </row>
    <row r="1991" spans="1:6" x14ac:dyDescent="0.3">
      <c r="A1991" t="s">
        <v>13</v>
      </c>
      <c r="B1991" s="14">
        <v>43488.561562499999</v>
      </c>
      <c r="C1991">
        <v>2</v>
      </c>
      <c r="D1991">
        <v>28</v>
      </c>
      <c r="E1991">
        <f t="shared" si="32"/>
        <v>26</v>
      </c>
      <c r="F1991" s="9">
        <v>3.9999996777623892</v>
      </c>
    </row>
    <row r="1992" spans="1:6" x14ac:dyDescent="0.3">
      <c r="A1992" t="s">
        <v>13</v>
      </c>
      <c r="B1992" s="14">
        <v>43488.923715277779</v>
      </c>
      <c r="C1992">
        <v>6</v>
      </c>
      <c r="D1992">
        <v>28</v>
      </c>
      <c r="E1992">
        <f t="shared" si="32"/>
        <v>30</v>
      </c>
      <c r="F1992" s="9">
        <v>31290.000000153668</v>
      </c>
    </row>
    <row r="1993" spans="1:6" x14ac:dyDescent="0.3">
      <c r="A1993" t="s">
        <v>13</v>
      </c>
      <c r="B1993" s="14">
        <v>43489.248530092591</v>
      </c>
      <c r="C1993">
        <v>8</v>
      </c>
      <c r="D1993">
        <v>28</v>
      </c>
      <c r="E1993">
        <f t="shared" si="32"/>
        <v>32</v>
      </c>
      <c r="F1993" s="9">
        <v>28063.999999780208</v>
      </c>
    </row>
    <row r="1994" spans="1:6" x14ac:dyDescent="0.3">
      <c r="A1994" t="s">
        <v>13</v>
      </c>
      <c r="B1994" s="14">
        <v>43489.323750000003</v>
      </c>
      <c r="C1994">
        <v>5</v>
      </c>
      <c r="D1994">
        <v>28</v>
      </c>
      <c r="E1994">
        <f t="shared" si="32"/>
        <v>29</v>
      </c>
      <c r="F1994" s="9">
        <v>6499.0000004181638</v>
      </c>
    </row>
    <row r="1995" spans="1:6" x14ac:dyDescent="0.3">
      <c r="A1995" t="s">
        <v>13</v>
      </c>
      <c r="B1995" s="14">
        <v>43489.326678240737</v>
      </c>
      <c r="C1995">
        <v>8</v>
      </c>
      <c r="D1995">
        <v>28</v>
      </c>
      <c r="E1995">
        <f t="shared" si="32"/>
        <v>32</v>
      </c>
      <c r="F1995" s="9">
        <v>252.99999942071736</v>
      </c>
    </row>
    <row r="1996" spans="1:6" x14ac:dyDescent="0.3">
      <c r="A1996" t="s">
        <v>13</v>
      </c>
      <c r="B1996" s="14">
        <v>43489.338275462964</v>
      </c>
      <c r="C1996">
        <v>8</v>
      </c>
      <c r="D1996">
        <v>28</v>
      </c>
      <c r="E1996">
        <f t="shared" si="32"/>
        <v>32</v>
      </c>
      <c r="F1996" s="9">
        <v>1002.0000003743917</v>
      </c>
    </row>
    <row r="1997" spans="1:6" x14ac:dyDescent="0.3">
      <c r="A1997" t="s">
        <v>13</v>
      </c>
      <c r="B1997" s="14">
        <v>43489.340833333335</v>
      </c>
      <c r="C1997">
        <v>8</v>
      </c>
      <c r="D1997">
        <v>28</v>
      </c>
      <c r="E1997">
        <f t="shared" si="32"/>
        <v>32</v>
      </c>
      <c r="F1997" s="9">
        <v>221.00000011269003</v>
      </c>
    </row>
    <row r="1998" spans="1:6" x14ac:dyDescent="0.3">
      <c r="A1998" t="s">
        <v>13</v>
      </c>
      <c r="B1998" s="14">
        <v>43489.350995370369</v>
      </c>
      <c r="C1998">
        <v>6</v>
      </c>
      <c r="D1998">
        <v>28</v>
      </c>
      <c r="E1998">
        <f t="shared" si="32"/>
        <v>30</v>
      </c>
      <c r="F1998" s="9">
        <v>877.99999967683107</v>
      </c>
    </row>
    <row r="1999" spans="1:6" x14ac:dyDescent="0.3">
      <c r="A1999" t="s">
        <v>13</v>
      </c>
      <c r="B1999" s="14">
        <v>43489.354178240741</v>
      </c>
      <c r="C1999">
        <v>4</v>
      </c>
      <c r="D1999">
        <v>28</v>
      </c>
      <c r="E1999">
        <f t="shared" si="32"/>
        <v>28</v>
      </c>
      <c r="F1999" s="9">
        <v>275.00000016298145</v>
      </c>
    </row>
    <row r="2000" spans="1:6" x14ac:dyDescent="0.3">
      <c r="A2000" t="s">
        <v>13</v>
      </c>
      <c r="B2000" s="14">
        <v>43489.356435185182</v>
      </c>
      <c r="C2000">
        <v>8</v>
      </c>
      <c r="D2000">
        <v>28</v>
      </c>
      <c r="E2000">
        <f t="shared" si="32"/>
        <v>32</v>
      </c>
      <c r="F2000" s="9">
        <v>194.99999969266355</v>
      </c>
    </row>
    <row r="2001" spans="1:6" x14ac:dyDescent="0.3">
      <c r="A2001" t="s">
        <v>13</v>
      </c>
      <c r="B2001" s="14">
        <v>43489.358252314814</v>
      </c>
      <c r="C2001">
        <v>8</v>
      </c>
      <c r="D2001">
        <v>28</v>
      </c>
      <c r="E2001">
        <f t="shared" si="32"/>
        <v>32</v>
      </c>
      <c r="F2001" s="9">
        <v>157.0000002393499</v>
      </c>
    </row>
    <row r="2002" spans="1:6" x14ac:dyDescent="0.3">
      <c r="A2002" t="s">
        <v>13</v>
      </c>
      <c r="B2002" s="14">
        <v>43489.359560185185</v>
      </c>
      <c r="C2002">
        <v>8</v>
      </c>
      <c r="D2002">
        <v>28</v>
      </c>
      <c r="E2002">
        <f t="shared" si="32"/>
        <v>32</v>
      </c>
      <c r="F2002" s="9">
        <v>113.00000001210719</v>
      </c>
    </row>
    <row r="2003" spans="1:6" x14ac:dyDescent="0.3">
      <c r="A2003" t="s">
        <v>13</v>
      </c>
      <c r="B2003" s="14">
        <v>43489.360937500001</v>
      </c>
      <c r="C2003">
        <v>6</v>
      </c>
      <c r="D2003">
        <v>28</v>
      </c>
      <c r="E2003">
        <f t="shared" si="32"/>
        <v>30</v>
      </c>
      <c r="F2003" s="9">
        <v>119.00000015739352</v>
      </c>
    </row>
    <row r="2004" spans="1:6" x14ac:dyDescent="0.3">
      <c r="A2004" t="s">
        <v>13</v>
      </c>
      <c r="B2004" s="14">
        <v>43489.362870370373</v>
      </c>
      <c r="C2004">
        <v>6</v>
      </c>
      <c r="D2004">
        <v>28</v>
      </c>
      <c r="E2004">
        <f t="shared" si="32"/>
        <v>30</v>
      </c>
      <c r="F2004" s="9">
        <v>167.00000006239861</v>
      </c>
    </row>
    <row r="2005" spans="1:6" x14ac:dyDescent="0.3">
      <c r="A2005" t="s">
        <v>13</v>
      </c>
      <c r="B2005" s="14">
        <v>43489.365335648145</v>
      </c>
      <c r="C2005">
        <v>6</v>
      </c>
      <c r="D2005">
        <v>28</v>
      </c>
      <c r="E2005">
        <f t="shared" si="32"/>
        <v>30</v>
      </c>
      <c r="F2005" s="9">
        <v>212.99999949987978</v>
      </c>
    </row>
    <row r="2006" spans="1:6" x14ac:dyDescent="0.3">
      <c r="A2006" t="s">
        <v>13</v>
      </c>
      <c r="B2006" s="14">
        <v>43489.367939814816</v>
      </c>
      <c r="C2006">
        <v>8</v>
      </c>
      <c r="D2006">
        <v>28</v>
      </c>
      <c r="E2006">
        <f t="shared" si="32"/>
        <v>32</v>
      </c>
      <c r="F2006" s="9">
        <v>225.00000041909516</v>
      </c>
    </row>
    <row r="2007" spans="1:6" x14ac:dyDescent="0.3">
      <c r="A2007" t="s">
        <v>13</v>
      </c>
      <c r="B2007" s="14">
        <v>43489.370081018518</v>
      </c>
      <c r="C2007">
        <v>4</v>
      </c>
      <c r="D2007">
        <v>28</v>
      </c>
      <c r="E2007">
        <f t="shared" si="32"/>
        <v>28</v>
      </c>
      <c r="F2007" s="9">
        <v>184.99999986961484</v>
      </c>
    </row>
    <row r="2008" spans="1:6" x14ac:dyDescent="0.3">
      <c r="A2008" t="s">
        <v>13</v>
      </c>
      <c r="B2008" s="14">
        <v>43489.372916666667</v>
      </c>
      <c r="C2008">
        <v>8</v>
      </c>
      <c r="D2008">
        <v>28</v>
      </c>
      <c r="E2008">
        <f t="shared" si="32"/>
        <v>32</v>
      </c>
      <c r="F2008" s="9">
        <v>245.00000006519258</v>
      </c>
    </row>
    <row r="2009" spans="1:6" x14ac:dyDescent="0.3">
      <c r="A2009" t="s">
        <v>13</v>
      </c>
      <c r="B2009" s="14">
        <v>43489.375405092593</v>
      </c>
      <c r="C2009">
        <v>6</v>
      </c>
      <c r="D2009">
        <v>28</v>
      </c>
      <c r="E2009">
        <f t="shared" si="32"/>
        <v>30</v>
      </c>
      <c r="F2009" s="9">
        <v>214.99999996740371</v>
      </c>
    </row>
    <row r="2010" spans="1:6" x14ac:dyDescent="0.3">
      <c r="A2010" t="s">
        <v>13</v>
      </c>
      <c r="B2010" s="14">
        <v>43489.377881944441</v>
      </c>
      <c r="C2010">
        <v>8</v>
      </c>
      <c r="D2010">
        <v>28</v>
      </c>
      <c r="E2010">
        <f t="shared" si="32"/>
        <v>32</v>
      </c>
      <c r="F2010" s="9">
        <v>213.99999973364174</v>
      </c>
    </row>
    <row r="2011" spans="1:6" x14ac:dyDescent="0.3">
      <c r="A2011" t="s">
        <v>13</v>
      </c>
      <c r="B2011" s="14">
        <v>43489.381145833337</v>
      </c>
      <c r="C2011">
        <v>8</v>
      </c>
      <c r="D2011">
        <v>28</v>
      </c>
      <c r="E2011">
        <f t="shared" si="32"/>
        <v>32</v>
      </c>
      <c r="F2011" s="9">
        <v>282.00000054202974</v>
      </c>
    </row>
    <row r="2012" spans="1:6" x14ac:dyDescent="0.3">
      <c r="A2012" t="s">
        <v>13</v>
      </c>
      <c r="B2012" s="14">
        <v>43489.384606481479</v>
      </c>
      <c r="C2012">
        <v>8</v>
      </c>
      <c r="D2012">
        <v>28</v>
      </c>
      <c r="E2012">
        <f t="shared" si="32"/>
        <v>32</v>
      </c>
      <c r="F2012" s="9">
        <v>298.99999948684126</v>
      </c>
    </row>
    <row r="2013" spans="1:6" x14ac:dyDescent="0.3">
      <c r="A2013" t="s">
        <v>13</v>
      </c>
      <c r="B2013" s="14">
        <v>43489.385092592594</v>
      </c>
      <c r="C2013">
        <v>8</v>
      </c>
      <c r="D2013">
        <v>28</v>
      </c>
      <c r="E2013">
        <f t="shared" si="32"/>
        <v>32</v>
      </c>
      <c r="F2013" s="9">
        <v>42.000000388361514</v>
      </c>
    </row>
    <row r="2014" spans="1:6" x14ac:dyDescent="0.3">
      <c r="A2014" t="s">
        <v>13</v>
      </c>
      <c r="B2014" s="14">
        <v>43489.385138888887</v>
      </c>
      <c r="C2014">
        <v>3</v>
      </c>
      <c r="D2014">
        <v>28</v>
      </c>
      <c r="E2014">
        <f t="shared" si="32"/>
        <v>27</v>
      </c>
      <c r="F2014" s="9">
        <v>3.9999996777623892</v>
      </c>
    </row>
    <row r="2015" spans="1:6" x14ac:dyDescent="0.3">
      <c r="A2015" t="s">
        <v>13</v>
      </c>
      <c r="B2015" s="14">
        <v>43489.385601851849</v>
      </c>
      <c r="C2015">
        <v>8</v>
      </c>
      <c r="D2015">
        <v>28</v>
      </c>
      <c r="E2015">
        <f t="shared" si="32"/>
        <v>32</v>
      </c>
      <c r="F2015" s="9">
        <v>39.999999920837581</v>
      </c>
    </row>
    <row r="2016" spans="1:6" x14ac:dyDescent="0.3">
      <c r="A2016" t="s">
        <v>13</v>
      </c>
      <c r="B2016" s="14">
        <v>43489.385648148149</v>
      </c>
      <c r="C2016">
        <v>3</v>
      </c>
      <c r="D2016">
        <v>28</v>
      </c>
      <c r="E2016">
        <f t="shared" si="32"/>
        <v>27</v>
      </c>
      <c r="F2016" s="9">
        <v>4.000000306405127</v>
      </c>
    </row>
    <row r="2017" spans="1:6" x14ac:dyDescent="0.3">
      <c r="A2017" t="s">
        <v>13</v>
      </c>
      <c r="B2017" s="14">
        <v>43489.388379629629</v>
      </c>
      <c r="C2017">
        <v>8</v>
      </c>
      <c r="D2017">
        <v>28</v>
      </c>
      <c r="E2017">
        <f t="shared" si="32"/>
        <v>32</v>
      </c>
      <c r="F2017" s="9">
        <v>235.9999998472631</v>
      </c>
    </row>
    <row r="2018" spans="1:6" x14ac:dyDescent="0.3">
      <c r="A2018" t="s">
        <v>13</v>
      </c>
      <c r="B2018" s="14">
        <v>43489.391030092593</v>
      </c>
      <c r="C2018">
        <v>3</v>
      </c>
      <c r="D2018">
        <v>28</v>
      </c>
      <c r="E2018">
        <f t="shared" si="32"/>
        <v>27</v>
      </c>
      <c r="F2018" s="9">
        <v>229.00000009685755</v>
      </c>
    </row>
    <row r="2019" spans="1:6" x14ac:dyDescent="0.3">
      <c r="A2019" t="s">
        <v>13</v>
      </c>
      <c r="B2019" s="14">
        <v>43489.39298611111</v>
      </c>
      <c r="C2019">
        <v>8</v>
      </c>
      <c r="D2019">
        <v>28</v>
      </c>
      <c r="E2019">
        <f t="shared" si="32"/>
        <v>32</v>
      </c>
      <c r="F2019" s="9">
        <v>168.99999990127981</v>
      </c>
    </row>
    <row r="2020" spans="1:6" x14ac:dyDescent="0.3">
      <c r="A2020" t="s">
        <v>13</v>
      </c>
      <c r="B2020" s="14">
        <v>43489.395358796297</v>
      </c>
      <c r="C2020">
        <v>5</v>
      </c>
      <c r="D2020">
        <v>28</v>
      </c>
      <c r="E2020">
        <f t="shared" si="32"/>
        <v>29</v>
      </c>
      <c r="F2020" s="9">
        <v>205.000000144355</v>
      </c>
    </row>
    <row r="2021" spans="1:6" x14ac:dyDescent="0.3">
      <c r="A2021" t="s">
        <v>13</v>
      </c>
      <c r="B2021" s="14">
        <v>43489.398217592592</v>
      </c>
      <c r="C2021">
        <v>8</v>
      </c>
      <c r="D2021">
        <v>28</v>
      </c>
      <c r="E2021">
        <f t="shared" si="32"/>
        <v>32</v>
      </c>
      <c r="F2021" s="9">
        <v>246.99999990407377</v>
      </c>
    </row>
    <row r="2022" spans="1:6" x14ac:dyDescent="0.3">
      <c r="A2022" t="s">
        <v>13</v>
      </c>
      <c r="B2022" s="14">
        <v>43489.401041666664</v>
      </c>
      <c r="C2022">
        <v>5</v>
      </c>
      <c r="D2022">
        <v>28</v>
      </c>
      <c r="E2022">
        <f t="shared" si="32"/>
        <v>29</v>
      </c>
      <c r="F2022" s="9">
        <v>243.99999983143061</v>
      </c>
    </row>
    <row r="2023" spans="1:6" x14ac:dyDescent="0.3">
      <c r="A2023" t="s">
        <v>13</v>
      </c>
      <c r="B2023" s="14">
        <v>43489.404166666667</v>
      </c>
      <c r="C2023">
        <v>8</v>
      </c>
      <c r="D2023">
        <v>28</v>
      </c>
      <c r="E2023">
        <f t="shared" si="32"/>
        <v>32</v>
      </c>
      <c r="F2023" s="9">
        <v>270.0000002514571</v>
      </c>
    </row>
    <row r="2024" spans="1:6" x14ac:dyDescent="0.3">
      <c r="A2024" t="s">
        <v>13</v>
      </c>
      <c r="B2024" s="14">
        <v>43489.404699074075</v>
      </c>
      <c r="C2024">
        <v>8</v>
      </c>
      <c r="D2024">
        <v>28</v>
      </c>
      <c r="E2024">
        <f t="shared" si="32"/>
        <v>32</v>
      </c>
      <c r="F2024" s="9">
        <v>46.000000066123903</v>
      </c>
    </row>
    <row r="2025" spans="1:6" x14ac:dyDescent="0.3">
      <c r="A2025" t="s">
        <v>13</v>
      </c>
      <c r="B2025" s="14">
        <v>43489.407997685186</v>
      </c>
      <c r="C2025">
        <v>8</v>
      </c>
      <c r="D2025">
        <v>28</v>
      </c>
      <c r="E2025">
        <f t="shared" si="32"/>
        <v>32</v>
      </c>
      <c r="F2025" s="9">
        <v>284.99999998603016</v>
      </c>
    </row>
    <row r="2026" spans="1:6" x14ac:dyDescent="0.3">
      <c r="A2026" t="s">
        <v>13</v>
      </c>
      <c r="B2026" s="14">
        <v>43489.41065972222</v>
      </c>
      <c r="C2026">
        <v>8</v>
      </c>
      <c r="D2026">
        <v>28</v>
      </c>
      <c r="E2026">
        <f t="shared" si="32"/>
        <v>32</v>
      </c>
      <c r="F2026" s="9">
        <v>229.99999970197678</v>
      </c>
    </row>
    <row r="2027" spans="1:6" x14ac:dyDescent="0.3">
      <c r="A2027" t="s">
        <v>13</v>
      </c>
      <c r="B2027" s="14">
        <v>43489.412673611114</v>
      </c>
      <c r="C2027">
        <v>4</v>
      </c>
      <c r="D2027">
        <v>28</v>
      </c>
      <c r="E2027">
        <f t="shared" si="32"/>
        <v>28</v>
      </c>
      <c r="F2027" s="9">
        <v>174.0000004414469</v>
      </c>
    </row>
    <row r="2028" spans="1:6" x14ac:dyDescent="0.3">
      <c r="A2028" t="s">
        <v>13</v>
      </c>
      <c r="B2028" s="14">
        <v>43489.415335648147</v>
      </c>
      <c r="C2028">
        <v>8</v>
      </c>
      <c r="D2028">
        <v>28</v>
      </c>
      <c r="E2028">
        <f t="shared" si="32"/>
        <v>32</v>
      </c>
      <c r="F2028" s="9">
        <v>229.99999970197678</v>
      </c>
    </row>
    <row r="2029" spans="1:6" x14ac:dyDescent="0.3">
      <c r="A2029" t="s">
        <v>13</v>
      </c>
      <c r="B2029" s="14">
        <v>43489.420613425929</v>
      </c>
      <c r="C2029">
        <v>8</v>
      </c>
      <c r="D2029">
        <v>28</v>
      </c>
      <c r="E2029">
        <f t="shared" si="32"/>
        <v>32</v>
      </c>
      <c r="F2029" s="9">
        <v>456.0000003548339</v>
      </c>
    </row>
    <row r="2030" spans="1:6" x14ac:dyDescent="0.3">
      <c r="A2030" t="s">
        <v>13</v>
      </c>
      <c r="B2030" s="14">
        <v>43489.420671296299</v>
      </c>
      <c r="C2030">
        <v>1</v>
      </c>
      <c r="D2030">
        <v>28</v>
      </c>
      <c r="E2030">
        <f t="shared" si="32"/>
        <v>25</v>
      </c>
      <c r="F2030" s="9">
        <v>4.9999999115243554</v>
      </c>
    </row>
    <row r="2031" spans="1:6" x14ac:dyDescent="0.3">
      <c r="A2031" t="s">
        <v>13</v>
      </c>
      <c r="B2031" s="14">
        <v>43489.482152777775</v>
      </c>
      <c r="C2031">
        <v>8</v>
      </c>
      <c r="D2031">
        <v>28</v>
      </c>
      <c r="E2031">
        <f t="shared" si="32"/>
        <v>32</v>
      </c>
      <c r="F2031" s="9">
        <v>5311.9999995455146</v>
      </c>
    </row>
    <row r="2032" spans="1:6" x14ac:dyDescent="0.3">
      <c r="A2032" t="s">
        <v>13</v>
      </c>
      <c r="B2032" s="14">
        <v>43489.584363425929</v>
      </c>
      <c r="C2032">
        <v>8</v>
      </c>
      <c r="D2032">
        <v>28</v>
      </c>
      <c r="E2032">
        <f t="shared" si="32"/>
        <v>32</v>
      </c>
      <c r="F2032" s="9">
        <v>8831.0000005178154</v>
      </c>
    </row>
    <row r="2033" spans="1:6" x14ac:dyDescent="0.3">
      <c r="A2033" t="s">
        <v>13</v>
      </c>
      <c r="B2033" s="14">
        <v>43494.808333333334</v>
      </c>
      <c r="C2033">
        <v>8</v>
      </c>
      <c r="D2033">
        <v>28</v>
      </c>
      <c r="E2033">
        <f t="shared" si="32"/>
        <v>32</v>
      </c>
      <c r="F2033" s="9">
        <v>451350.99999981467</v>
      </c>
    </row>
    <row r="2034" spans="1:6" x14ac:dyDescent="0.3">
      <c r="A2034" t="s">
        <v>13</v>
      </c>
      <c r="B2034" s="14">
        <v>43494.834479166668</v>
      </c>
      <c r="C2034">
        <v>8</v>
      </c>
      <c r="D2034">
        <v>28</v>
      </c>
      <c r="E2034">
        <f t="shared" si="32"/>
        <v>32</v>
      </c>
      <c r="F2034" s="9">
        <v>2259.0000000083819</v>
      </c>
    </row>
    <row r="2035" spans="1:6" x14ac:dyDescent="0.3">
      <c r="A2035" t="s">
        <v>13</v>
      </c>
      <c r="B2035" s="14">
        <v>43494.838912037034</v>
      </c>
      <c r="C2035">
        <v>8</v>
      </c>
      <c r="D2035">
        <v>28</v>
      </c>
      <c r="E2035">
        <f t="shared" si="32"/>
        <v>32</v>
      </c>
      <c r="F2035" s="9">
        <v>382.99999963492155</v>
      </c>
    </row>
    <row r="2036" spans="1:6" x14ac:dyDescent="0.3">
      <c r="A2036" t="s">
        <v>13</v>
      </c>
      <c r="B2036" s="14">
        <v>43494.840925925928</v>
      </c>
      <c r="C2036">
        <v>8</v>
      </c>
      <c r="D2036">
        <v>28</v>
      </c>
      <c r="E2036">
        <f t="shared" si="32"/>
        <v>32</v>
      </c>
      <c r="F2036" s="9">
        <v>174.0000004414469</v>
      </c>
    </row>
    <row r="2037" spans="1:6" x14ac:dyDescent="0.3">
      <c r="A2037" t="s">
        <v>13</v>
      </c>
      <c r="B2037" s="14">
        <v>43494.980520833335</v>
      </c>
      <c r="C2037">
        <v>4</v>
      </c>
      <c r="D2037">
        <v>28</v>
      </c>
      <c r="E2037">
        <f t="shared" si="32"/>
        <v>28</v>
      </c>
      <c r="F2037" s="9">
        <v>12060.999999940395</v>
      </c>
    </row>
    <row r="2038" spans="1:6" x14ac:dyDescent="0.3">
      <c r="A2038" t="s">
        <v>13</v>
      </c>
      <c r="B2038" s="14">
        <v>43495.027754629627</v>
      </c>
      <c r="C2038">
        <v>8</v>
      </c>
      <c r="D2038">
        <v>28</v>
      </c>
      <c r="E2038">
        <f t="shared" si="32"/>
        <v>32</v>
      </c>
      <c r="F2038" s="9">
        <v>4080.9999997029081</v>
      </c>
    </row>
    <row r="2039" spans="1:6" x14ac:dyDescent="0.3">
      <c r="A2039" t="s">
        <v>13</v>
      </c>
      <c r="B2039" s="14">
        <v>43495.071666666663</v>
      </c>
      <c r="C2039">
        <v>8</v>
      </c>
      <c r="D2039">
        <v>28</v>
      </c>
      <c r="E2039">
        <f t="shared" si="32"/>
        <v>32</v>
      </c>
      <c r="F2039" s="9">
        <v>3793.9999998779967</v>
      </c>
    </row>
    <row r="2040" spans="1:6" x14ac:dyDescent="0.3">
      <c r="A2040" t="s">
        <v>13</v>
      </c>
      <c r="B2040" s="14">
        <v>43495.142175925925</v>
      </c>
      <c r="C2040">
        <v>8</v>
      </c>
      <c r="D2040">
        <v>28</v>
      </c>
      <c r="E2040">
        <f t="shared" si="32"/>
        <v>32</v>
      </c>
      <c r="F2040" s="9">
        <v>6092.000000202097</v>
      </c>
    </row>
    <row r="2041" spans="1:6" x14ac:dyDescent="0.3">
      <c r="A2041" t="s">
        <v>13</v>
      </c>
      <c r="B2041" s="14">
        <v>43509.162546296298</v>
      </c>
      <c r="C2041">
        <v>8</v>
      </c>
      <c r="D2041">
        <v>28</v>
      </c>
      <c r="E2041">
        <f t="shared" si="32"/>
        <v>32</v>
      </c>
      <c r="F2041" s="9">
        <v>1211360.0000002887</v>
      </c>
    </row>
    <row r="2042" spans="1:6" x14ac:dyDescent="0.3">
      <c r="A2042" t="s">
        <v>13</v>
      </c>
      <c r="B2042" s="14">
        <v>43509.163946759261</v>
      </c>
      <c r="C2042">
        <v>8</v>
      </c>
      <c r="D2042">
        <v>28</v>
      </c>
      <c r="E2042">
        <f t="shared" si="32"/>
        <v>32</v>
      </c>
      <c r="F2042" s="9">
        <v>120.99999999627471</v>
      </c>
    </row>
    <row r="2043" spans="1:6" x14ac:dyDescent="0.3">
      <c r="A2043" t="s">
        <v>13</v>
      </c>
      <c r="B2043" s="14">
        <v>43509.166041666664</v>
      </c>
      <c r="C2043">
        <v>8</v>
      </c>
      <c r="D2043">
        <v>28</v>
      </c>
      <c r="E2043">
        <f t="shared" si="32"/>
        <v>32</v>
      </c>
      <c r="F2043" s="9">
        <v>180.99999956320971</v>
      </c>
    </row>
    <row r="2044" spans="1:6" x14ac:dyDescent="0.3">
      <c r="A2044" t="s">
        <v>13</v>
      </c>
      <c r="B2044" s="14">
        <v>43509.167118055557</v>
      </c>
      <c r="C2044">
        <v>8</v>
      </c>
      <c r="D2044">
        <v>28</v>
      </c>
      <c r="E2044">
        <f t="shared" si="32"/>
        <v>32</v>
      </c>
      <c r="F2044" s="9">
        <v>93.000000366009772</v>
      </c>
    </row>
    <row r="2045" spans="1:6" x14ac:dyDescent="0.3">
      <c r="A2045" t="s">
        <v>13</v>
      </c>
      <c r="B2045" s="14">
        <v>43509.170266203706</v>
      </c>
      <c r="C2045">
        <v>8</v>
      </c>
      <c r="D2045">
        <v>28</v>
      </c>
      <c r="E2045">
        <f t="shared" si="32"/>
        <v>32</v>
      </c>
      <c r="F2045" s="9">
        <v>272.00000009033829</v>
      </c>
    </row>
    <row r="2046" spans="1:6" x14ac:dyDescent="0.3">
      <c r="A2046" t="s">
        <v>13</v>
      </c>
      <c r="B2046" s="14">
        <v>43509.17559027778</v>
      </c>
      <c r="C2046">
        <v>5</v>
      </c>
      <c r="D2046">
        <v>28</v>
      </c>
      <c r="E2046">
        <f t="shared" si="32"/>
        <v>29</v>
      </c>
      <c r="F2046" s="9">
        <v>460.00000003259629</v>
      </c>
    </row>
    <row r="2047" spans="1:6" x14ac:dyDescent="0.3">
      <c r="A2047" t="s">
        <v>13</v>
      </c>
      <c r="B2047" s="14">
        <v>43509.176516203705</v>
      </c>
      <c r="C2047">
        <v>8</v>
      </c>
      <c r="D2047">
        <v>28</v>
      </c>
      <c r="E2047">
        <f t="shared" si="32"/>
        <v>32</v>
      </c>
      <c r="F2047" s="9">
        <v>79.999999841675162</v>
      </c>
    </row>
    <row r="2048" spans="1:6" x14ac:dyDescent="0.3">
      <c r="A2048" t="s">
        <v>13</v>
      </c>
      <c r="B2048" s="14">
        <v>43509.186736111114</v>
      </c>
      <c r="C2048">
        <v>8</v>
      </c>
      <c r="D2048">
        <v>28</v>
      </c>
      <c r="E2048">
        <f t="shared" si="32"/>
        <v>32</v>
      </c>
      <c r="F2048" s="9">
        <v>883.00000021699816</v>
      </c>
    </row>
    <row r="2049" spans="1:6" x14ac:dyDescent="0.3">
      <c r="A2049" t="s">
        <v>13</v>
      </c>
      <c r="B2049" s="14">
        <v>43509.27239583333</v>
      </c>
      <c r="C2049">
        <v>8</v>
      </c>
      <c r="D2049">
        <v>28</v>
      </c>
      <c r="E2049">
        <f t="shared" si="32"/>
        <v>32</v>
      </c>
      <c r="F2049" s="9">
        <v>7400.9999994188547</v>
      </c>
    </row>
    <row r="2050" spans="1:6" x14ac:dyDescent="0.3">
      <c r="A2050" t="s">
        <v>13</v>
      </c>
      <c r="B2050" s="14">
        <v>43509.273321759261</v>
      </c>
      <c r="C2050">
        <v>8</v>
      </c>
      <c r="D2050">
        <v>28</v>
      </c>
      <c r="E2050">
        <f t="shared" ref="E2050:E2113" si="33">D2050-4+C2050</f>
        <v>32</v>
      </c>
      <c r="F2050" s="9">
        <v>80.0000004703179</v>
      </c>
    </row>
    <row r="2051" spans="1:6" x14ac:dyDescent="0.3">
      <c r="A2051" t="s">
        <v>13</v>
      </c>
      <c r="B2051" s="14">
        <v>43510.040173611109</v>
      </c>
      <c r="C2051">
        <v>8</v>
      </c>
      <c r="D2051">
        <v>28</v>
      </c>
      <c r="E2051">
        <f t="shared" si="33"/>
        <v>32</v>
      </c>
      <c r="F2051" s="9">
        <v>66255.999999633059</v>
      </c>
    </row>
    <row r="2052" spans="1:6" x14ac:dyDescent="0.3">
      <c r="A2052" t="s">
        <v>13</v>
      </c>
      <c r="B2052" s="14">
        <v>43510.040208333332</v>
      </c>
      <c r="C2052">
        <v>2</v>
      </c>
      <c r="D2052">
        <v>28</v>
      </c>
      <c r="E2052">
        <f t="shared" si="33"/>
        <v>26</v>
      </c>
      <c r="F2052" s="9">
        <v>3.0000000726431608</v>
      </c>
    </row>
    <row r="2053" spans="1:6" x14ac:dyDescent="0.3">
      <c r="A2053" t="s">
        <v>13</v>
      </c>
      <c r="B2053" s="14">
        <v>43510.367361111108</v>
      </c>
      <c r="C2053">
        <v>8</v>
      </c>
      <c r="D2053">
        <v>28</v>
      </c>
      <c r="E2053">
        <f t="shared" si="33"/>
        <v>32</v>
      </c>
      <c r="F2053" s="9">
        <v>28265.99999985192</v>
      </c>
    </row>
    <row r="2054" spans="1:6" x14ac:dyDescent="0.3">
      <c r="A2054" t="s">
        <v>13</v>
      </c>
      <c r="B2054" s="14">
        <v>43510.368506944447</v>
      </c>
      <c r="C2054">
        <v>8</v>
      </c>
      <c r="D2054">
        <v>28</v>
      </c>
      <c r="E2054">
        <f t="shared" si="33"/>
        <v>32</v>
      </c>
      <c r="F2054" s="9">
        <v>99.000000511296093</v>
      </c>
    </row>
    <row r="2055" spans="1:6" x14ac:dyDescent="0.3">
      <c r="A2055" t="s">
        <v>13</v>
      </c>
      <c r="B2055" s="14">
        <v>43511.393148148149</v>
      </c>
      <c r="C2055">
        <v>8</v>
      </c>
      <c r="D2055">
        <v>28</v>
      </c>
      <c r="E2055">
        <f t="shared" si="33"/>
        <v>32</v>
      </c>
      <c r="F2055" s="9">
        <v>88528.999999794178</v>
      </c>
    </row>
    <row r="2056" spans="1:6" x14ac:dyDescent="0.3">
      <c r="A2056" t="s">
        <v>13</v>
      </c>
      <c r="B2056" s="14">
        <v>43511.974988425929</v>
      </c>
      <c r="C2056">
        <v>5</v>
      </c>
      <c r="D2056">
        <v>28</v>
      </c>
      <c r="E2056">
        <f t="shared" si="33"/>
        <v>29</v>
      </c>
      <c r="F2056" s="9">
        <v>50271.000000229105</v>
      </c>
    </row>
    <row r="2057" spans="1:6" x14ac:dyDescent="0.3">
      <c r="A2057" t="s">
        <v>13</v>
      </c>
      <c r="B2057" s="14">
        <v>43511.975578703707</v>
      </c>
      <c r="C2057">
        <v>8</v>
      </c>
      <c r="D2057">
        <v>28</v>
      </c>
      <c r="E2057">
        <f t="shared" si="33"/>
        <v>32</v>
      </c>
      <c r="F2057" s="9">
        <v>50.999999977648258</v>
      </c>
    </row>
    <row r="2058" spans="1:6" x14ac:dyDescent="0.3">
      <c r="A2058" t="s">
        <v>13</v>
      </c>
      <c r="B2058" s="14">
        <v>43511.990902777776</v>
      </c>
      <c r="C2058">
        <v>8</v>
      </c>
      <c r="D2058">
        <v>28</v>
      </c>
      <c r="E2058">
        <f t="shared" si="33"/>
        <v>32</v>
      </c>
      <c r="F2058" s="9">
        <v>1323.9999995799735</v>
      </c>
    </row>
    <row r="2059" spans="1:6" x14ac:dyDescent="0.3">
      <c r="A2059" t="s">
        <v>13</v>
      </c>
      <c r="B2059" s="14">
        <v>43511.991481481484</v>
      </c>
      <c r="C2059">
        <v>8</v>
      </c>
      <c r="D2059">
        <v>28</v>
      </c>
      <c r="E2059">
        <f t="shared" si="33"/>
        <v>32</v>
      </c>
      <c r="F2059" s="9">
        <v>50.00000037252903</v>
      </c>
    </row>
    <row r="2060" spans="1:6" x14ac:dyDescent="0.3">
      <c r="A2060" t="s">
        <v>13</v>
      </c>
      <c r="B2060" s="14">
        <v>43511.992025462961</v>
      </c>
      <c r="C2060">
        <v>6</v>
      </c>
      <c r="D2060">
        <v>28</v>
      </c>
      <c r="E2060">
        <f t="shared" si="33"/>
        <v>30</v>
      </c>
      <c r="F2060" s="9">
        <v>46.999999671243131</v>
      </c>
    </row>
    <row r="2061" spans="1:6" x14ac:dyDescent="0.3">
      <c r="A2061" t="s">
        <v>13</v>
      </c>
      <c r="B2061" s="14">
        <v>43511.992164351854</v>
      </c>
      <c r="C2061">
        <v>8</v>
      </c>
      <c r="D2061">
        <v>28</v>
      </c>
      <c r="E2061">
        <f t="shared" si="33"/>
        <v>32</v>
      </c>
      <c r="F2061" s="9">
        <v>12.000000290572643</v>
      </c>
    </row>
    <row r="2062" spans="1:6" x14ac:dyDescent="0.3">
      <c r="A2062" t="s">
        <v>13</v>
      </c>
      <c r="B2062" s="14">
        <v>43511.994270833333</v>
      </c>
      <c r="C2062">
        <v>8</v>
      </c>
      <c r="D2062">
        <v>28</v>
      </c>
      <c r="E2062">
        <f t="shared" si="33"/>
        <v>32</v>
      </c>
      <c r="F2062" s="9">
        <v>181.99999979697168</v>
      </c>
    </row>
    <row r="2063" spans="1:6" x14ac:dyDescent="0.3">
      <c r="A2063" t="s">
        <v>13</v>
      </c>
      <c r="B2063" s="14">
        <v>43511.994791666664</v>
      </c>
      <c r="C2063">
        <v>8</v>
      </c>
      <c r="D2063">
        <v>28</v>
      </c>
      <c r="E2063">
        <f t="shared" si="33"/>
        <v>32</v>
      </c>
      <c r="F2063" s="9">
        <v>44.999999832361937</v>
      </c>
    </row>
    <row r="2064" spans="1:6" x14ac:dyDescent="0.3">
      <c r="A2064" t="s">
        <v>13</v>
      </c>
      <c r="B2064" s="14">
        <v>43512.023738425924</v>
      </c>
      <c r="C2064">
        <v>8</v>
      </c>
      <c r="D2064">
        <v>28</v>
      </c>
      <c r="E2064">
        <f t="shared" si="33"/>
        <v>32</v>
      </c>
      <c r="F2064" s="9">
        <v>2501.0000000009313</v>
      </c>
    </row>
    <row r="2065" spans="1:6" x14ac:dyDescent="0.3">
      <c r="A2065" t="s">
        <v>13</v>
      </c>
      <c r="B2065" s="14">
        <v>43512.032650462963</v>
      </c>
      <c r="C2065">
        <v>8</v>
      </c>
      <c r="D2065">
        <v>28</v>
      </c>
      <c r="E2065">
        <f t="shared" si="33"/>
        <v>32</v>
      </c>
      <c r="F2065" s="9">
        <v>770.00000020489097</v>
      </c>
    </row>
    <row r="2066" spans="1:6" x14ac:dyDescent="0.3">
      <c r="A2066" t="s">
        <v>13</v>
      </c>
      <c r="B2066" s="14">
        <v>43512.033194444448</v>
      </c>
      <c r="C2066">
        <v>4</v>
      </c>
      <c r="D2066">
        <v>28</v>
      </c>
      <c r="E2066">
        <f t="shared" si="33"/>
        <v>28</v>
      </c>
      <c r="F2066" s="9">
        <v>47.000000299885869</v>
      </c>
    </row>
    <row r="2067" spans="1:6" x14ac:dyDescent="0.3">
      <c r="A2067" t="s">
        <v>13</v>
      </c>
      <c r="B2067" s="14">
        <v>43512.225370370368</v>
      </c>
      <c r="C2067">
        <v>8</v>
      </c>
      <c r="D2067">
        <v>28</v>
      </c>
      <c r="E2067">
        <f t="shared" si="33"/>
        <v>32</v>
      </c>
      <c r="F2067" s="9">
        <v>16603.999999514781</v>
      </c>
    </row>
    <row r="2068" spans="1:6" x14ac:dyDescent="0.3">
      <c r="A2068" t="s">
        <v>13</v>
      </c>
      <c r="B2068" s="14">
        <v>43512.233784722222</v>
      </c>
      <c r="C2068">
        <v>8</v>
      </c>
      <c r="D2068">
        <v>28</v>
      </c>
      <c r="E2068">
        <f t="shared" si="33"/>
        <v>32</v>
      </c>
      <c r="F2068" s="9">
        <v>727.00000021141022</v>
      </c>
    </row>
    <row r="2069" spans="1:6" x14ac:dyDescent="0.3">
      <c r="A2069" t="s">
        <v>13</v>
      </c>
      <c r="B2069" s="14">
        <v>43512.238298611112</v>
      </c>
      <c r="C2069">
        <v>8</v>
      </c>
      <c r="D2069">
        <v>28</v>
      </c>
      <c r="E2069">
        <f t="shared" si="33"/>
        <v>32</v>
      </c>
      <c r="F2069" s="9">
        <v>390.00000001396984</v>
      </c>
    </row>
    <row r="2070" spans="1:6" x14ac:dyDescent="0.3">
      <c r="A2070" t="s">
        <v>13</v>
      </c>
      <c r="B2070" s="14">
        <v>43512.272812499999</v>
      </c>
      <c r="C2070">
        <v>8</v>
      </c>
      <c r="D2070">
        <v>28</v>
      </c>
      <c r="E2070">
        <f t="shared" si="33"/>
        <v>32</v>
      </c>
      <c r="F2070" s="9">
        <v>2981.999999913387</v>
      </c>
    </row>
    <row r="2071" spans="1:6" x14ac:dyDescent="0.3">
      <c r="A2071" t="s">
        <v>13</v>
      </c>
      <c r="B2071" s="14">
        <v>43512.300995370373</v>
      </c>
      <c r="C2071">
        <v>8</v>
      </c>
      <c r="D2071">
        <v>28</v>
      </c>
      <c r="E2071">
        <f t="shared" si="33"/>
        <v>32</v>
      </c>
      <c r="F2071" s="9">
        <v>2435.00000028871</v>
      </c>
    </row>
    <row r="2072" spans="1:6" x14ac:dyDescent="0.3">
      <c r="A2072" t="s">
        <v>13</v>
      </c>
      <c r="B2072" s="14">
        <v>43512.317627314813</v>
      </c>
      <c r="C2072">
        <v>8</v>
      </c>
      <c r="D2072">
        <v>28</v>
      </c>
      <c r="E2072">
        <f t="shared" si="33"/>
        <v>32</v>
      </c>
      <c r="F2072" s="9">
        <v>1436.9999995920807</v>
      </c>
    </row>
    <row r="2073" spans="1:6" x14ac:dyDescent="0.3">
      <c r="A2073" t="s">
        <v>13</v>
      </c>
      <c r="B2073" s="14">
        <v>43512.367268518516</v>
      </c>
      <c r="C2073">
        <v>8</v>
      </c>
      <c r="D2073">
        <v>28</v>
      </c>
      <c r="E2073">
        <f t="shared" si="33"/>
        <v>32</v>
      </c>
      <c r="F2073" s="9">
        <v>4288.9999999199063</v>
      </c>
    </row>
    <row r="2074" spans="1:6" x14ac:dyDescent="0.3">
      <c r="A2074" t="s">
        <v>13</v>
      </c>
      <c r="B2074" s="14">
        <v>43512.36787037037</v>
      </c>
      <c r="C2074">
        <v>8</v>
      </c>
      <c r="D2074">
        <v>28</v>
      </c>
      <c r="E2074">
        <f t="shared" si="33"/>
        <v>32</v>
      </c>
      <c r="F2074" s="9">
        <v>52.000000211410224</v>
      </c>
    </row>
    <row r="2075" spans="1:6" x14ac:dyDescent="0.3">
      <c r="A2075" t="s">
        <v>13</v>
      </c>
      <c r="B2075" s="14">
        <v>43512.501782407409</v>
      </c>
      <c r="C2075">
        <v>8</v>
      </c>
      <c r="D2075">
        <v>28</v>
      </c>
      <c r="E2075">
        <f t="shared" si="33"/>
        <v>32</v>
      </c>
      <c r="F2075" s="9">
        <v>11570.000000204891</v>
      </c>
    </row>
    <row r="2076" spans="1:6" x14ac:dyDescent="0.3">
      <c r="A2076" t="s">
        <v>13</v>
      </c>
      <c r="B2076" s="14">
        <v>43512.501840277779</v>
      </c>
      <c r="C2076">
        <v>1</v>
      </c>
      <c r="D2076">
        <v>28</v>
      </c>
      <c r="E2076">
        <f t="shared" si="33"/>
        <v>25</v>
      </c>
      <c r="F2076" s="9">
        <v>4.9999999115243554</v>
      </c>
    </row>
    <row r="2077" spans="1:6" x14ac:dyDescent="0.3">
      <c r="A2077" t="s">
        <v>13</v>
      </c>
      <c r="B2077" s="14">
        <v>43512.510659722226</v>
      </c>
      <c r="C2077">
        <v>7</v>
      </c>
      <c r="D2077">
        <v>28</v>
      </c>
      <c r="E2077">
        <f t="shared" si="33"/>
        <v>31</v>
      </c>
      <c r="F2077" s="9">
        <v>762.00000022072345</v>
      </c>
    </row>
    <row r="2078" spans="1:6" x14ac:dyDescent="0.3">
      <c r="A2078" t="s">
        <v>13</v>
      </c>
      <c r="B2078" s="14">
        <v>43513.574675925927</v>
      </c>
      <c r="C2078">
        <v>8</v>
      </c>
      <c r="D2078">
        <v>28</v>
      </c>
      <c r="E2078">
        <f t="shared" si="33"/>
        <v>32</v>
      </c>
      <c r="F2078" s="9">
        <v>91930.999999819323</v>
      </c>
    </row>
    <row r="2079" spans="1:6" x14ac:dyDescent="0.3">
      <c r="A2079" t="s">
        <v>13</v>
      </c>
      <c r="B2079" s="14">
        <v>43513.574745370373</v>
      </c>
      <c r="C2079">
        <v>2</v>
      </c>
      <c r="D2079">
        <v>28</v>
      </c>
      <c r="E2079">
        <f t="shared" si="33"/>
        <v>26</v>
      </c>
      <c r="F2079" s="9">
        <v>6.0000001452863216</v>
      </c>
    </row>
    <row r="2080" spans="1:6" x14ac:dyDescent="0.3">
      <c r="A2080" t="s">
        <v>13</v>
      </c>
      <c r="B2080" s="14">
        <v>43513.574791666666</v>
      </c>
      <c r="C2080">
        <v>1</v>
      </c>
      <c r="D2080">
        <v>28</v>
      </c>
      <c r="E2080">
        <f t="shared" si="33"/>
        <v>25</v>
      </c>
      <c r="F2080" s="9">
        <v>3.9999996777623892</v>
      </c>
    </row>
    <row r="2081" spans="1:6" x14ac:dyDescent="0.3">
      <c r="A2081" t="s">
        <v>13</v>
      </c>
      <c r="B2081" s="14">
        <v>43513.575879629629</v>
      </c>
      <c r="C2081">
        <v>8</v>
      </c>
      <c r="D2081">
        <v>28</v>
      </c>
      <c r="E2081">
        <f t="shared" si="33"/>
        <v>32</v>
      </c>
      <c r="F2081" s="9">
        <v>93.999999971129</v>
      </c>
    </row>
    <row r="2082" spans="1:6" x14ac:dyDescent="0.3">
      <c r="A2082" t="s">
        <v>13</v>
      </c>
      <c r="B2082" s="14">
        <v>43513.576967592591</v>
      </c>
      <c r="C2082">
        <v>7</v>
      </c>
      <c r="D2082">
        <v>28</v>
      </c>
      <c r="E2082">
        <f t="shared" si="33"/>
        <v>31</v>
      </c>
      <c r="F2082" s="9">
        <v>93.999999971129</v>
      </c>
    </row>
    <row r="2083" spans="1:6" x14ac:dyDescent="0.3">
      <c r="A2083" t="s">
        <v>13</v>
      </c>
      <c r="B2083" s="14">
        <v>43513.57707175926</v>
      </c>
      <c r="C2083">
        <v>7</v>
      </c>
      <c r="D2083">
        <v>28</v>
      </c>
      <c r="E2083">
        <f t="shared" si="33"/>
        <v>31</v>
      </c>
      <c r="F2083" s="9">
        <v>9.0000002179294825</v>
      </c>
    </row>
    <row r="2084" spans="1:6" x14ac:dyDescent="0.3">
      <c r="A2084" t="s">
        <v>13</v>
      </c>
      <c r="B2084" s="14">
        <v>43513.583923611113</v>
      </c>
      <c r="C2084">
        <v>9</v>
      </c>
      <c r="D2084">
        <v>28</v>
      </c>
      <c r="E2084">
        <f t="shared" si="33"/>
        <v>33</v>
      </c>
      <c r="F2084" s="9">
        <v>592.00000008568168</v>
      </c>
    </row>
    <row r="2085" spans="1:6" x14ac:dyDescent="0.3">
      <c r="A2085" t="s">
        <v>13</v>
      </c>
      <c r="B2085" s="14">
        <v>43513.583993055552</v>
      </c>
      <c r="C2085">
        <v>1</v>
      </c>
      <c r="D2085">
        <v>28</v>
      </c>
      <c r="E2085">
        <f t="shared" si="33"/>
        <v>25</v>
      </c>
      <c r="F2085" s="9">
        <v>5.9999995166435838</v>
      </c>
    </row>
    <row r="2086" spans="1:6" x14ac:dyDescent="0.3">
      <c r="A2086" t="s">
        <v>13</v>
      </c>
      <c r="B2086" s="14">
        <v>43513.584027777775</v>
      </c>
      <c r="C2086">
        <v>1</v>
      </c>
      <c r="D2086">
        <v>28</v>
      </c>
      <c r="E2086">
        <f t="shared" si="33"/>
        <v>25</v>
      </c>
      <c r="F2086" s="9">
        <v>3.0000000726431608</v>
      </c>
    </row>
    <row r="2087" spans="1:6" x14ac:dyDescent="0.3">
      <c r="A2087" t="s">
        <v>13</v>
      </c>
      <c r="B2087" s="14">
        <v>43513.586018518516</v>
      </c>
      <c r="C2087">
        <v>8</v>
      </c>
      <c r="D2087">
        <v>28</v>
      </c>
      <c r="E2087">
        <f t="shared" si="33"/>
        <v>32</v>
      </c>
      <c r="F2087" s="9">
        <v>171.99999997392297</v>
      </c>
    </row>
    <row r="2088" spans="1:6" x14ac:dyDescent="0.3">
      <c r="A2088" t="s">
        <v>13</v>
      </c>
      <c r="B2088" s="14">
        <v>43513.943043981482</v>
      </c>
      <c r="C2088">
        <v>6</v>
      </c>
      <c r="D2088">
        <v>28</v>
      </c>
      <c r="E2088">
        <f t="shared" si="33"/>
        <v>30</v>
      </c>
      <c r="F2088" s="9">
        <v>30847.000000323169</v>
      </c>
    </row>
    <row r="2089" spans="1:6" x14ac:dyDescent="0.3">
      <c r="A2089" t="s">
        <v>13</v>
      </c>
      <c r="B2089" s="14">
        <v>43513.945219907408</v>
      </c>
      <c r="C2089">
        <v>8</v>
      </c>
      <c r="D2089">
        <v>28</v>
      </c>
      <c r="E2089">
        <f t="shared" si="33"/>
        <v>32</v>
      </c>
      <c r="F2089" s="9">
        <v>187.999999942258</v>
      </c>
    </row>
    <row r="2090" spans="1:6" x14ac:dyDescent="0.3">
      <c r="A2090" t="s">
        <v>13</v>
      </c>
      <c r="B2090" s="14">
        <v>43513.947557870371</v>
      </c>
      <c r="C2090">
        <v>8</v>
      </c>
      <c r="D2090">
        <v>28</v>
      </c>
      <c r="E2090">
        <f t="shared" si="33"/>
        <v>32</v>
      </c>
      <c r="F2090" s="9">
        <v>202.00000007171184</v>
      </c>
    </row>
    <row r="2091" spans="1:6" x14ac:dyDescent="0.3">
      <c r="A2091" t="s">
        <v>13</v>
      </c>
      <c r="B2091" s="14">
        <v>43513.947708333333</v>
      </c>
      <c r="C2091">
        <v>9</v>
      </c>
      <c r="D2091">
        <v>28</v>
      </c>
      <c r="E2091">
        <f t="shared" si="33"/>
        <v>33</v>
      </c>
      <c r="F2091" s="9">
        <v>12.999999895691872</v>
      </c>
    </row>
    <row r="2092" spans="1:6" x14ac:dyDescent="0.3">
      <c r="A2092" t="s">
        <v>13</v>
      </c>
      <c r="B2092" s="14">
        <v>43513.947777777779</v>
      </c>
      <c r="C2092">
        <v>1</v>
      </c>
      <c r="D2092">
        <v>28</v>
      </c>
      <c r="E2092">
        <f t="shared" si="33"/>
        <v>25</v>
      </c>
      <c r="F2092" s="9">
        <v>6.0000001452863216</v>
      </c>
    </row>
    <row r="2093" spans="1:6" x14ac:dyDescent="0.3">
      <c r="A2093" t="s">
        <v>13</v>
      </c>
      <c r="B2093" s="14">
        <v>43513.947812500002</v>
      </c>
      <c r="C2093">
        <v>1</v>
      </c>
      <c r="D2093">
        <v>28</v>
      </c>
      <c r="E2093">
        <f t="shared" si="33"/>
        <v>25</v>
      </c>
      <c r="F2093" s="9">
        <v>3.0000000726431608</v>
      </c>
    </row>
    <row r="2094" spans="1:6" x14ac:dyDescent="0.3">
      <c r="A2094" t="s">
        <v>13</v>
      </c>
      <c r="B2094" s="14">
        <v>43513.949884259258</v>
      </c>
      <c r="C2094">
        <v>8</v>
      </c>
      <c r="D2094">
        <v>28</v>
      </c>
      <c r="E2094">
        <f t="shared" si="33"/>
        <v>32</v>
      </c>
      <c r="F2094" s="9">
        <v>178.99999972432852</v>
      </c>
    </row>
    <row r="2095" spans="1:6" x14ac:dyDescent="0.3">
      <c r="A2095" t="s">
        <v>13</v>
      </c>
      <c r="B2095" s="14">
        <v>43513.949918981481</v>
      </c>
      <c r="C2095">
        <v>1</v>
      </c>
      <c r="D2095">
        <v>28</v>
      </c>
      <c r="E2095">
        <f t="shared" si="33"/>
        <v>25</v>
      </c>
      <c r="F2095" s="9">
        <v>3.0000000726431608</v>
      </c>
    </row>
    <row r="2096" spans="1:6" x14ac:dyDescent="0.3">
      <c r="A2096" t="s">
        <v>13</v>
      </c>
      <c r="B2096" s="14">
        <v>43513.949953703705</v>
      </c>
      <c r="C2096">
        <v>1</v>
      </c>
      <c r="D2096">
        <v>28</v>
      </c>
      <c r="E2096">
        <f t="shared" si="33"/>
        <v>25</v>
      </c>
      <c r="F2096" s="9">
        <v>3.0000000726431608</v>
      </c>
    </row>
    <row r="2097" spans="1:6" x14ac:dyDescent="0.3">
      <c r="A2097" t="s">
        <v>13</v>
      </c>
      <c r="B2097" s="14">
        <v>43513.950046296297</v>
      </c>
      <c r="C2097">
        <v>8</v>
      </c>
      <c r="D2097">
        <v>28</v>
      </c>
      <c r="E2097">
        <f t="shared" si="33"/>
        <v>32</v>
      </c>
      <c r="F2097" s="9">
        <v>7.9999999841675162</v>
      </c>
    </row>
    <row r="2098" spans="1:6" x14ac:dyDescent="0.3">
      <c r="A2098" t="s">
        <v>13</v>
      </c>
      <c r="B2098" s="14">
        <v>43513.993854166663</v>
      </c>
      <c r="C2098">
        <v>8</v>
      </c>
      <c r="D2098">
        <v>28</v>
      </c>
      <c r="E2098">
        <f t="shared" si="33"/>
        <v>32</v>
      </c>
      <c r="F2098" s="9">
        <v>3784.9999996600673</v>
      </c>
    </row>
    <row r="2099" spans="1:6" x14ac:dyDescent="0.3">
      <c r="A2099" t="s">
        <v>13</v>
      </c>
      <c r="B2099" s="14">
        <v>43514.003530092596</v>
      </c>
      <c r="C2099">
        <v>8</v>
      </c>
      <c r="D2099">
        <v>28</v>
      </c>
      <c r="E2099">
        <f t="shared" si="33"/>
        <v>32</v>
      </c>
      <c r="F2099" s="9">
        <v>836.00000054575503</v>
      </c>
    </row>
    <row r="2100" spans="1:6" x14ac:dyDescent="0.3">
      <c r="A2100" t="s">
        <v>13</v>
      </c>
      <c r="B2100" s="14">
        <v>43514.185636574075</v>
      </c>
      <c r="C2100">
        <v>4</v>
      </c>
      <c r="D2100">
        <v>28</v>
      </c>
      <c r="E2100">
        <f t="shared" si="33"/>
        <v>28</v>
      </c>
      <c r="F2100" s="9">
        <v>15733.999999822117</v>
      </c>
    </row>
    <row r="2101" spans="1:6" x14ac:dyDescent="0.3">
      <c r="A2101" t="s">
        <v>13</v>
      </c>
      <c r="B2101" s="14">
        <v>43514.203969907408</v>
      </c>
      <c r="C2101">
        <v>8</v>
      </c>
      <c r="D2101">
        <v>28</v>
      </c>
      <c r="E2101">
        <f t="shared" si="33"/>
        <v>32</v>
      </c>
      <c r="F2101" s="9">
        <v>1584.0000000083819</v>
      </c>
    </row>
    <row r="2102" spans="1:6" x14ac:dyDescent="0.3">
      <c r="A2102" t="s">
        <v>13</v>
      </c>
      <c r="B2102" s="14">
        <v>43514.204513888886</v>
      </c>
      <c r="C2102">
        <v>8</v>
      </c>
      <c r="D2102">
        <v>28</v>
      </c>
      <c r="E2102">
        <f t="shared" si="33"/>
        <v>32</v>
      </c>
      <c r="F2102" s="9">
        <v>46.999999671243131</v>
      </c>
    </row>
    <row r="2103" spans="1:6" x14ac:dyDescent="0.3">
      <c r="A2103" t="s">
        <v>13</v>
      </c>
      <c r="B2103" s="14">
        <v>43514.220451388886</v>
      </c>
      <c r="C2103">
        <v>8</v>
      </c>
      <c r="D2103">
        <v>28</v>
      </c>
      <c r="E2103">
        <f t="shared" si="33"/>
        <v>32</v>
      </c>
      <c r="F2103" s="9">
        <v>1377.0000000251457</v>
      </c>
    </row>
    <row r="2104" spans="1:6" x14ac:dyDescent="0.3">
      <c r="A2104" t="s">
        <v>13</v>
      </c>
      <c r="B2104" s="14">
        <v>43514.369317129633</v>
      </c>
      <c r="C2104">
        <v>8</v>
      </c>
      <c r="D2104">
        <v>28</v>
      </c>
      <c r="E2104">
        <f t="shared" si="33"/>
        <v>32</v>
      </c>
      <c r="F2104" s="9">
        <v>12862.000000476837</v>
      </c>
    </row>
    <row r="2105" spans="1:6" x14ac:dyDescent="0.3">
      <c r="A2105" t="s">
        <v>13</v>
      </c>
      <c r="B2105" s="14">
        <v>43514.369363425925</v>
      </c>
      <c r="C2105">
        <v>2</v>
      </c>
      <c r="D2105">
        <v>28</v>
      </c>
      <c r="E2105">
        <f t="shared" si="33"/>
        <v>26</v>
      </c>
      <c r="F2105" s="9">
        <v>3.9999996777623892</v>
      </c>
    </row>
    <row r="2106" spans="1:6" x14ac:dyDescent="0.3">
      <c r="A2106" t="s">
        <v>13</v>
      </c>
      <c r="B2106" s="14">
        <v>43514.369398148148</v>
      </c>
      <c r="C2106">
        <v>1</v>
      </c>
      <c r="D2106">
        <v>28</v>
      </c>
      <c r="E2106">
        <f t="shared" si="33"/>
        <v>25</v>
      </c>
      <c r="F2106" s="9">
        <v>3.0000000726431608</v>
      </c>
    </row>
    <row r="2107" spans="1:6" x14ac:dyDescent="0.3">
      <c r="A2107" t="s">
        <v>13</v>
      </c>
      <c r="B2107" s="14">
        <v>43514.369432870371</v>
      </c>
      <c r="C2107">
        <v>1</v>
      </c>
      <c r="D2107">
        <v>28</v>
      </c>
      <c r="E2107">
        <f t="shared" si="33"/>
        <v>25</v>
      </c>
      <c r="F2107" s="9">
        <v>3.0000000726431608</v>
      </c>
    </row>
    <row r="2108" spans="1:6" x14ac:dyDescent="0.3">
      <c r="A2108" t="s">
        <v>13</v>
      </c>
      <c r="B2108" s="14">
        <v>43514.38009259259</v>
      </c>
      <c r="C2108">
        <v>7</v>
      </c>
      <c r="D2108">
        <v>28</v>
      </c>
      <c r="E2108">
        <f t="shared" si="33"/>
        <v>31</v>
      </c>
      <c r="F2108" s="9">
        <v>920.99999967031181</v>
      </c>
    </row>
    <row r="2109" spans="1:6" x14ac:dyDescent="0.3">
      <c r="A2109" t="s">
        <v>13</v>
      </c>
      <c r="B2109" s="14">
        <v>43514.38013888889</v>
      </c>
      <c r="C2109">
        <v>1</v>
      </c>
      <c r="D2109">
        <v>28</v>
      </c>
      <c r="E2109">
        <f t="shared" si="33"/>
        <v>25</v>
      </c>
      <c r="F2109" s="9">
        <v>4.000000306405127</v>
      </c>
    </row>
    <row r="2110" spans="1:6" x14ac:dyDescent="0.3">
      <c r="A2110" t="s">
        <v>13</v>
      </c>
      <c r="B2110" s="14">
        <v>43514.380173611113</v>
      </c>
      <c r="C2110">
        <v>1</v>
      </c>
      <c r="D2110">
        <v>28</v>
      </c>
      <c r="E2110">
        <f t="shared" si="33"/>
        <v>25</v>
      </c>
      <c r="F2110" s="9">
        <v>3.0000000726431608</v>
      </c>
    </row>
    <row r="2111" spans="1:6" x14ac:dyDescent="0.3">
      <c r="A2111" t="s">
        <v>13</v>
      </c>
      <c r="B2111" s="14">
        <v>43514.383101851854</v>
      </c>
      <c r="C2111">
        <v>8</v>
      </c>
      <c r="D2111">
        <v>28</v>
      </c>
      <c r="E2111">
        <f t="shared" si="33"/>
        <v>32</v>
      </c>
      <c r="F2111" s="9">
        <v>253.0000000493601</v>
      </c>
    </row>
    <row r="2112" spans="1:6" x14ac:dyDescent="0.3">
      <c r="A2112" t="s">
        <v>13</v>
      </c>
      <c r="B2112" s="14">
        <v>43514.383148148147</v>
      </c>
      <c r="C2112">
        <v>2</v>
      </c>
      <c r="D2112">
        <v>28</v>
      </c>
      <c r="E2112">
        <f t="shared" si="33"/>
        <v>26</v>
      </c>
      <c r="F2112" s="9">
        <v>3.9999996777623892</v>
      </c>
    </row>
    <row r="2113" spans="1:6" x14ac:dyDescent="0.3">
      <c r="A2113" t="s">
        <v>13</v>
      </c>
      <c r="B2113" s="14">
        <v>43514.38318287037</v>
      </c>
      <c r="C2113">
        <v>1</v>
      </c>
      <c r="D2113">
        <v>28</v>
      </c>
      <c r="E2113">
        <f t="shared" si="33"/>
        <v>25</v>
      </c>
      <c r="F2113" s="9">
        <v>3.0000000726431608</v>
      </c>
    </row>
    <row r="2114" spans="1:6" x14ac:dyDescent="0.3">
      <c r="A2114" t="s">
        <v>13</v>
      </c>
      <c r="B2114" s="14">
        <v>43514.383217592593</v>
      </c>
      <c r="C2114">
        <v>1</v>
      </c>
      <c r="D2114">
        <v>28</v>
      </c>
      <c r="E2114">
        <f t="shared" ref="E2114:E2177" si="34">D2114-4+C2114</f>
        <v>25</v>
      </c>
      <c r="F2114" s="9">
        <v>3.0000000726431608</v>
      </c>
    </row>
    <row r="2115" spans="1:6" x14ac:dyDescent="0.3">
      <c r="A2115" t="s">
        <v>13</v>
      </c>
      <c r="B2115" s="14">
        <v>43514.383252314816</v>
      </c>
      <c r="C2115">
        <v>1</v>
      </c>
      <c r="D2115">
        <v>28</v>
      </c>
      <c r="E2115">
        <f t="shared" si="34"/>
        <v>25</v>
      </c>
      <c r="F2115" s="9">
        <v>3.0000000726431608</v>
      </c>
    </row>
    <row r="2116" spans="1:6" x14ac:dyDescent="0.3">
      <c r="A2116" t="s">
        <v>13</v>
      </c>
      <c r="B2116" s="14">
        <v>43514.810150462959</v>
      </c>
      <c r="C2116">
        <v>8</v>
      </c>
      <c r="D2116">
        <v>28</v>
      </c>
      <c r="E2116">
        <f t="shared" si="34"/>
        <v>32</v>
      </c>
      <c r="F2116" s="9">
        <v>36883.99999961257</v>
      </c>
    </row>
    <row r="2117" spans="1:6" x14ac:dyDescent="0.3">
      <c r="A2117" t="s">
        <v>13</v>
      </c>
      <c r="B2117" s="14">
        <v>43514.810219907406</v>
      </c>
      <c r="C2117">
        <v>1</v>
      </c>
      <c r="D2117">
        <v>28</v>
      </c>
      <c r="E2117">
        <f t="shared" si="34"/>
        <v>25</v>
      </c>
      <c r="F2117" s="9">
        <v>6.0000001452863216</v>
      </c>
    </row>
    <row r="2118" spans="1:6" x14ac:dyDescent="0.3">
      <c r="A2118" t="s">
        <v>13</v>
      </c>
      <c r="B2118" s="14">
        <v>43515.115335648145</v>
      </c>
      <c r="C2118">
        <v>6</v>
      </c>
      <c r="D2118">
        <v>28</v>
      </c>
      <c r="E2118">
        <f t="shared" si="34"/>
        <v>30</v>
      </c>
      <c r="F2118" s="9">
        <v>26361.999999848194</v>
      </c>
    </row>
    <row r="2119" spans="1:6" x14ac:dyDescent="0.3">
      <c r="A2119" t="s">
        <v>13</v>
      </c>
      <c r="B2119" s="14">
        <v>43515.337326388886</v>
      </c>
      <c r="C2119">
        <v>8</v>
      </c>
      <c r="D2119">
        <v>28</v>
      </c>
      <c r="E2119">
        <f t="shared" si="34"/>
        <v>32</v>
      </c>
      <c r="F2119" s="9">
        <v>19180.000000074506</v>
      </c>
    </row>
    <row r="2120" spans="1:6" x14ac:dyDescent="0.3">
      <c r="A2120" t="s">
        <v>13</v>
      </c>
      <c r="B2120" s="14">
        <v>43515.529803240737</v>
      </c>
      <c r="C2120">
        <v>8</v>
      </c>
      <c r="D2120">
        <v>28</v>
      </c>
      <c r="E2120">
        <f t="shared" si="34"/>
        <v>32</v>
      </c>
      <c r="F2120" s="9">
        <v>16629.999999934807</v>
      </c>
    </row>
    <row r="2121" spans="1:6" x14ac:dyDescent="0.3">
      <c r="A2121" t="s">
        <v>13</v>
      </c>
      <c r="B2121" s="14">
        <v>43515.529849537037</v>
      </c>
      <c r="C2121">
        <v>1</v>
      </c>
      <c r="D2121">
        <v>28</v>
      </c>
      <c r="E2121">
        <f t="shared" si="34"/>
        <v>25</v>
      </c>
      <c r="F2121" s="9">
        <v>4.000000306405127</v>
      </c>
    </row>
    <row r="2122" spans="1:6" x14ac:dyDescent="0.3">
      <c r="A2122" t="s">
        <v>13</v>
      </c>
      <c r="B2122" s="14">
        <v>43516.962916666664</v>
      </c>
      <c r="C2122">
        <v>8</v>
      </c>
      <c r="D2122">
        <v>28</v>
      </c>
      <c r="E2122">
        <f t="shared" si="34"/>
        <v>32</v>
      </c>
      <c r="F2122" s="9">
        <v>123816.99999973644</v>
      </c>
    </row>
    <row r="2123" spans="1:6" x14ac:dyDescent="0.3">
      <c r="A2123" t="s">
        <v>13</v>
      </c>
      <c r="B2123" s="14">
        <v>43516.96297453704</v>
      </c>
      <c r="C2123">
        <v>1</v>
      </c>
      <c r="D2123">
        <v>28</v>
      </c>
      <c r="E2123">
        <f t="shared" si="34"/>
        <v>25</v>
      </c>
      <c r="F2123" s="9">
        <v>5.0000005401670933</v>
      </c>
    </row>
    <row r="2124" spans="1:6" x14ac:dyDescent="0.3">
      <c r="A2124" t="s">
        <v>13</v>
      </c>
      <c r="B2124" s="14">
        <v>43516.965381944443</v>
      </c>
      <c r="C2124">
        <v>8</v>
      </c>
      <c r="D2124">
        <v>28</v>
      </c>
      <c r="E2124">
        <f t="shared" si="34"/>
        <v>32</v>
      </c>
      <c r="F2124" s="9">
        <v>207.99999958835542</v>
      </c>
    </row>
    <row r="2125" spans="1:6" x14ac:dyDescent="0.3">
      <c r="A2125" t="s">
        <v>13</v>
      </c>
      <c r="B2125" s="14">
        <v>43516.965428240743</v>
      </c>
      <c r="C2125">
        <v>2</v>
      </c>
      <c r="D2125">
        <v>28</v>
      </c>
      <c r="E2125">
        <f t="shared" si="34"/>
        <v>26</v>
      </c>
      <c r="F2125" s="9">
        <v>4.000000306405127</v>
      </c>
    </row>
    <row r="2126" spans="1:6" x14ac:dyDescent="0.3">
      <c r="A2126" t="s">
        <v>13</v>
      </c>
      <c r="B2126" s="14">
        <v>43516.965462962966</v>
      </c>
      <c r="C2126">
        <v>1</v>
      </c>
      <c r="D2126">
        <v>28</v>
      </c>
      <c r="E2126">
        <f t="shared" si="34"/>
        <v>25</v>
      </c>
      <c r="F2126" s="9">
        <v>3.0000000726431608</v>
      </c>
    </row>
    <row r="2127" spans="1:6" x14ac:dyDescent="0.3">
      <c r="A2127" t="s">
        <v>13</v>
      </c>
      <c r="B2127" s="14">
        <v>43516.96837962963</v>
      </c>
      <c r="C2127">
        <v>7</v>
      </c>
      <c r="D2127">
        <v>28</v>
      </c>
      <c r="E2127">
        <f t="shared" si="34"/>
        <v>31</v>
      </c>
      <c r="F2127" s="9">
        <v>251.99999981559813</v>
      </c>
    </row>
    <row r="2128" spans="1:6" x14ac:dyDescent="0.3">
      <c r="A2128" t="s">
        <v>13</v>
      </c>
      <c r="B2128" s="14">
        <v>43516.9684375</v>
      </c>
      <c r="C2128">
        <v>2</v>
      </c>
      <c r="D2128">
        <v>28</v>
      </c>
      <c r="E2128">
        <f t="shared" si="34"/>
        <v>26</v>
      </c>
      <c r="F2128" s="9">
        <v>4.9999999115243554</v>
      </c>
    </row>
    <row r="2129" spans="1:6" x14ac:dyDescent="0.3">
      <c r="A2129" t="s">
        <v>13</v>
      </c>
      <c r="B2129" s="14">
        <v>43516.968472222223</v>
      </c>
      <c r="C2129">
        <v>1</v>
      </c>
      <c r="D2129">
        <v>28</v>
      </c>
      <c r="E2129">
        <f t="shared" si="34"/>
        <v>25</v>
      </c>
      <c r="F2129" s="9">
        <v>3.0000000726431608</v>
      </c>
    </row>
    <row r="2130" spans="1:6" x14ac:dyDescent="0.3">
      <c r="A2130" t="s">
        <v>13</v>
      </c>
      <c r="B2130" s="14">
        <v>43516.968506944446</v>
      </c>
      <c r="C2130">
        <v>1</v>
      </c>
      <c r="D2130">
        <v>28</v>
      </c>
      <c r="E2130">
        <f t="shared" si="34"/>
        <v>25</v>
      </c>
      <c r="F2130" s="9">
        <v>3.0000000726431608</v>
      </c>
    </row>
    <row r="2131" spans="1:6" x14ac:dyDescent="0.3">
      <c r="A2131" t="s">
        <v>13</v>
      </c>
      <c r="B2131" s="14">
        <v>43517.028622685182</v>
      </c>
      <c r="C2131">
        <v>7</v>
      </c>
      <c r="D2131">
        <v>28</v>
      </c>
      <c r="E2131">
        <f t="shared" si="34"/>
        <v>31</v>
      </c>
      <c r="F2131" s="9">
        <v>5193.999999621883</v>
      </c>
    </row>
    <row r="2132" spans="1:6" x14ac:dyDescent="0.3">
      <c r="A2132" t="s">
        <v>13</v>
      </c>
      <c r="B2132" s="14">
        <v>43517.028680555559</v>
      </c>
      <c r="C2132">
        <v>1</v>
      </c>
      <c r="D2132">
        <v>28</v>
      </c>
      <c r="E2132">
        <f t="shared" si="34"/>
        <v>25</v>
      </c>
      <c r="F2132" s="9">
        <v>5.0000005401670933</v>
      </c>
    </row>
    <row r="2133" spans="1:6" x14ac:dyDescent="0.3">
      <c r="A2133" t="s">
        <v>13</v>
      </c>
      <c r="B2133" s="14">
        <v>43517.032638888886</v>
      </c>
      <c r="C2133">
        <v>8</v>
      </c>
      <c r="D2133">
        <v>28</v>
      </c>
      <c r="E2133">
        <f t="shared" si="34"/>
        <v>32</v>
      </c>
      <c r="F2133" s="9">
        <v>341.999999480322</v>
      </c>
    </row>
    <row r="2134" spans="1:6" x14ac:dyDescent="0.3">
      <c r="A2134" t="s">
        <v>13</v>
      </c>
      <c r="B2134" s="14">
        <v>43517.032696759263</v>
      </c>
      <c r="C2134">
        <v>1</v>
      </c>
      <c r="D2134">
        <v>28</v>
      </c>
      <c r="E2134">
        <f t="shared" si="34"/>
        <v>25</v>
      </c>
      <c r="F2134" s="9">
        <v>5.0000005401670933</v>
      </c>
    </row>
    <row r="2135" spans="1:6" x14ac:dyDescent="0.3">
      <c r="A2135" t="s">
        <v>13</v>
      </c>
      <c r="B2135" s="14">
        <v>43517.032731481479</v>
      </c>
      <c r="C2135">
        <v>1</v>
      </c>
      <c r="D2135">
        <v>28</v>
      </c>
      <c r="E2135">
        <f t="shared" si="34"/>
        <v>25</v>
      </c>
      <c r="F2135" s="9">
        <v>2.999999444000423</v>
      </c>
    </row>
    <row r="2136" spans="1:6" x14ac:dyDescent="0.3">
      <c r="A2136" t="s">
        <v>13</v>
      </c>
      <c r="B2136" s="14">
        <v>43517.033217592594</v>
      </c>
      <c r="C2136">
        <v>8</v>
      </c>
      <c r="D2136">
        <v>28</v>
      </c>
      <c r="E2136">
        <f t="shared" si="34"/>
        <v>32</v>
      </c>
      <c r="F2136" s="9">
        <v>42.000000388361514</v>
      </c>
    </row>
    <row r="2137" spans="1:6" x14ac:dyDescent="0.3">
      <c r="A2137" t="s">
        <v>13</v>
      </c>
      <c r="B2137" s="14">
        <v>43517.033275462964</v>
      </c>
      <c r="C2137">
        <v>1</v>
      </c>
      <c r="D2137">
        <v>28</v>
      </c>
      <c r="E2137">
        <f t="shared" si="34"/>
        <v>25</v>
      </c>
      <c r="F2137" s="9">
        <v>4.9999999115243554</v>
      </c>
    </row>
    <row r="2138" spans="1:6" x14ac:dyDescent="0.3">
      <c r="A2138" t="s">
        <v>13</v>
      </c>
      <c r="B2138" s="14">
        <v>43517.090787037036</v>
      </c>
      <c r="C2138">
        <v>8</v>
      </c>
      <c r="D2138">
        <v>28</v>
      </c>
      <c r="E2138">
        <f t="shared" si="34"/>
        <v>32</v>
      </c>
      <c r="F2138" s="9">
        <v>4968.9999998314306</v>
      </c>
    </row>
    <row r="2139" spans="1:6" x14ac:dyDescent="0.3">
      <c r="A2139" t="s">
        <v>13</v>
      </c>
      <c r="B2139" s="14">
        <v>43517.090833333335</v>
      </c>
      <c r="C2139">
        <v>2</v>
      </c>
      <c r="D2139">
        <v>28</v>
      </c>
      <c r="E2139">
        <f t="shared" si="34"/>
        <v>26</v>
      </c>
      <c r="F2139" s="9">
        <v>4.000000306405127</v>
      </c>
    </row>
    <row r="2140" spans="1:6" x14ac:dyDescent="0.3">
      <c r="A2140" t="s">
        <v>13</v>
      </c>
      <c r="B2140" s="14">
        <v>43518.123935185184</v>
      </c>
      <c r="C2140">
        <v>8</v>
      </c>
      <c r="D2140">
        <v>28</v>
      </c>
      <c r="E2140">
        <f t="shared" si="34"/>
        <v>32</v>
      </c>
      <c r="F2140" s="9">
        <v>89259.99999968335</v>
      </c>
    </row>
    <row r="2141" spans="1:6" x14ac:dyDescent="0.3">
      <c r="A2141" t="s">
        <v>13</v>
      </c>
      <c r="B2141" s="14">
        <v>43518.123981481483</v>
      </c>
      <c r="C2141">
        <v>4</v>
      </c>
      <c r="D2141">
        <v>28</v>
      </c>
      <c r="E2141">
        <f t="shared" si="34"/>
        <v>28</v>
      </c>
      <c r="F2141" s="9">
        <v>4.000000306405127</v>
      </c>
    </row>
    <row r="2142" spans="1:6" x14ac:dyDescent="0.3">
      <c r="A2142" t="s">
        <v>13</v>
      </c>
      <c r="B2142" s="14">
        <v>43518.124016203707</v>
      </c>
      <c r="C2142">
        <v>1</v>
      </c>
      <c r="D2142">
        <v>28</v>
      </c>
      <c r="E2142">
        <f t="shared" si="34"/>
        <v>25</v>
      </c>
      <c r="F2142" s="9">
        <v>3.0000000726431608</v>
      </c>
    </row>
    <row r="2143" spans="1:6" x14ac:dyDescent="0.3">
      <c r="A2143" t="s">
        <v>13</v>
      </c>
      <c r="B2143" s="14">
        <v>43518.124050925922</v>
      </c>
      <c r="C2143">
        <v>1</v>
      </c>
      <c r="D2143">
        <v>28</v>
      </c>
      <c r="E2143">
        <f t="shared" si="34"/>
        <v>25</v>
      </c>
      <c r="F2143" s="9">
        <v>2.999999444000423</v>
      </c>
    </row>
    <row r="2144" spans="1:6" x14ac:dyDescent="0.3">
      <c r="A2144" t="s">
        <v>13</v>
      </c>
      <c r="B2144" s="14">
        <v>43518.156076388892</v>
      </c>
      <c r="C2144">
        <v>7</v>
      </c>
      <c r="D2144">
        <v>28</v>
      </c>
      <c r="E2144">
        <f t="shared" si="34"/>
        <v>31</v>
      </c>
      <c r="F2144" s="9">
        <v>2767.000000574626</v>
      </c>
    </row>
    <row r="2145" spans="1:6" x14ac:dyDescent="0.3">
      <c r="A2145" t="s">
        <v>13</v>
      </c>
      <c r="B2145" s="14">
        <v>43518.156122685185</v>
      </c>
      <c r="C2145">
        <v>1</v>
      </c>
      <c r="D2145">
        <v>28</v>
      </c>
      <c r="E2145">
        <f t="shared" si="34"/>
        <v>25</v>
      </c>
      <c r="F2145" s="9">
        <v>3.9999996777623892</v>
      </c>
    </row>
    <row r="2146" spans="1:6" x14ac:dyDescent="0.3">
      <c r="A2146" t="s">
        <v>13</v>
      </c>
      <c r="B2146" s="14">
        <v>43518.205000000002</v>
      </c>
      <c r="C2146">
        <v>8</v>
      </c>
      <c r="D2146">
        <v>28</v>
      </c>
      <c r="E2146">
        <f t="shared" si="34"/>
        <v>32</v>
      </c>
      <c r="F2146" s="9">
        <v>4223.0000002076849</v>
      </c>
    </row>
    <row r="2147" spans="1:6" x14ac:dyDescent="0.3">
      <c r="A2147" t="s">
        <v>13</v>
      </c>
      <c r="B2147" s="14">
        <v>43518.205046296294</v>
      </c>
      <c r="C2147">
        <v>2</v>
      </c>
      <c r="D2147">
        <v>28</v>
      </c>
      <c r="E2147">
        <f t="shared" si="34"/>
        <v>26</v>
      </c>
      <c r="F2147" s="9">
        <v>3.9999996777623892</v>
      </c>
    </row>
    <row r="2148" spans="1:6" x14ac:dyDescent="0.3">
      <c r="A2148" t="s">
        <v>13</v>
      </c>
      <c r="B2148" s="14">
        <v>43518.205092592594</v>
      </c>
      <c r="C2148">
        <v>1</v>
      </c>
      <c r="D2148">
        <v>28</v>
      </c>
      <c r="E2148">
        <f t="shared" si="34"/>
        <v>25</v>
      </c>
      <c r="F2148" s="9">
        <v>4.000000306405127</v>
      </c>
    </row>
    <row r="2149" spans="1:6" x14ac:dyDescent="0.3">
      <c r="A2149" t="s">
        <v>13</v>
      </c>
      <c r="B2149" s="14">
        <v>43518.320439814815</v>
      </c>
      <c r="C2149">
        <v>8</v>
      </c>
      <c r="D2149">
        <v>28</v>
      </c>
      <c r="E2149">
        <f t="shared" si="34"/>
        <v>32</v>
      </c>
      <c r="F2149" s="9">
        <v>9965.9999999217689</v>
      </c>
    </row>
    <row r="2150" spans="1:6" x14ac:dyDescent="0.3">
      <c r="A2150" t="s">
        <v>13</v>
      </c>
      <c r="B2150" s="14">
        <v>43518.320474537039</v>
      </c>
      <c r="C2150">
        <v>1</v>
      </c>
      <c r="D2150">
        <v>28</v>
      </c>
      <c r="E2150">
        <f t="shared" si="34"/>
        <v>25</v>
      </c>
      <c r="F2150" s="9">
        <v>3.0000000726431608</v>
      </c>
    </row>
    <row r="2151" spans="1:6" x14ac:dyDescent="0.3">
      <c r="A2151" t="s">
        <v>13</v>
      </c>
      <c r="B2151" s="14">
        <v>43518.837083333332</v>
      </c>
      <c r="C2151">
        <v>7</v>
      </c>
      <c r="D2151">
        <v>28</v>
      </c>
      <c r="E2151">
        <f t="shared" si="34"/>
        <v>31</v>
      </c>
      <c r="F2151" s="9">
        <v>44634.9999997532</v>
      </c>
    </row>
    <row r="2152" spans="1:6" x14ac:dyDescent="0.3">
      <c r="A2152" t="s">
        <v>13</v>
      </c>
      <c r="B2152" s="14">
        <v>43518.837129629632</v>
      </c>
      <c r="C2152">
        <v>2</v>
      </c>
      <c r="D2152">
        <v>28</v>
      </c>
      <c r="E2152">
        <f t="shared" si="34"/>
        <v>26</v>
      </c>
      <c r="F2152" s="9">
        <v>4.000000306405127</v>
      </c>
    </row>
    <row r="2153" spans="1:6" x14ac:dyDescent="0.3">
      <c r="A2153" t="s">
        <v>13</v>
      </c>
      <c r="B2153" s="14">
        <v>43519.09065972222</v>
      </c>
      <c r="C2153">
        <v>2</v>
      </c>
      <c r="D2153">
        <v>28</v>
      </c>
      <c r="E2153">
        <f t="shared" si="34"/>
        <v>26</v>
      </c>
      <c r="F2153" s="9">
        <v>21904.999999632128</v>
      </c>
    </row>
    <row r="2154" spans="1:6" x14ac:dyDescent="0.3">
      <c r="A2154" t="s">
        <v>13</v>
      </c>
      <c r="B2154" s="14">
        <v>43519.610960648148</v>
      </c>
      <c r="C2154">
        <v>8</v>
      </c>
      <c r="D2154">
        <v>28</v>
      </c>
      <c r="E2154">
        <f t="shared" si="34"/>
        <v>32</v>
      </c>
      <c r="F2154" s="9">
        <v>44954.000000143424</v>
      </c>
    </row>
    <row r="2155" spans="1:6" x14ac:dyDescent="0.3">
      <c r="A2155" t="s">
        <v>13</v>
      </c>
      <c r="B2155" s="14">
        <v>43519.611006944448</v>
      </c>
      <c r="C2155">
        <v>1</v>
      </c>
      <c r="D2155">
        <v>28</v>
      </c>
      <c r="E2155">
        <f t="shared" si="34"/>
        <v>25</v>
      </c>
      <c r="F2155" s="9">
        <v>4.000000306405127</v>
      </c>
    </row>
    <row r="2156" spans="1:6" x14ac:dyDescent="0.3">
      <c r="A2156" t="s">
        <v>13</v>
      </c>
      <c r="B2156" s="14">
        <v>43519.611041666663</v>
      </c>
      <c r="C2156">
        <v>1</v>
      </c>
      <c r="D2156">
        <v>28</v>
      </c>
      <c r="E2156">
        <f t="shared" si="34"/>
        <v>25</v>
      </c>
      <c r="F2156" s="9">
        <v>2.999999444000423</v>
      </c>
    </row>
    <row r="2157" spans="1:6" x14ac:dyDescent="0.3">
      <c r="A2157" t="s">
        <v>13</v>
      </c>
      <c r="B2157" s="14">
        <v>43520.115185185183</v>
      </c>
      <c r="C2157">
        <v>8</v>
      </c>
      <c r="D2157">
        <v>28</v>
      </c>
      <c r="E2157">
        <f t="shared" si="34"/>
        <v>32</v>
      </c>
      <c r="F2157" s="9">
        <v>43558.0000000773</v>
      </c>
    </row>
    <row r="2158" spans="1:6" x14ac:dyDescent="0.3">
      <c r="A2158" t="s">
        <v>13</v>
      </c>
      <c r="B2158" s="14">
        <v>43520.115243055552</v>
      </c>
      <c r="C2158">
        <v>1</v>
      </c>
      <c r="D2158">
        <v>28</v>
      </c>
      <c r="E2158">
        <f t="shared" si="34"/>
        <v>25</v>
      </c>
      <c r="F2158" s="9">
        <v>4.9999999115243554</v>
      </c>
    </row>
    <row r="2159" spans="1:6" x14ac:dyDescent="0.3">
      <c r="A2159" t="s">
        <v>13</v>
      </c>
      <c r="B2159" s="14">
        <v>43520.118032407408</v>
      </c>
      <c r="C2159">
        <v>8</v>
      </c>
      <c r="D2159">
        <v>28</v>
      </c>
      <c r="E2159">
        <f t="shared" si="34"/>
        <v>32</v>
      </c>
      <c r="F2159" s="9">
        <v>241.00000038743019</v>
      </c>
    </row>
    <row r="2160" spans="1:6" x14ac:dyDescent="0.3">
      <c r="A2160" t="s">
        <v>13</v>
      </c>
      <c r="B2160" s="14">
        <v>43520.132210648146</v>
      </c>
      <c r="C2160">
        <v>8</v>
      </c>
      <c r="D2160">
        <v>28</v>
      </c>
      <c r="E2160">
        <f t="shared" si="34"/>
        <v>32</v>
      </c>
      <c r="F2160" s="9">
        <v>1224.9999996973202</v>
      </c>
    </row>
    <row r="2161" spans="1:6" x14ac:dyDescent="0.3">
      <c r="A2161" t="s">
        <v>13</v>
      </c>
      <c r="B2161" s="14">
        <v>43520.132256944446</v>
      </c>
      <c r="C2161">
        <v>1</v>
      </c>
      <c r="D2161">
        <v>28</v>
      </c>
      <c r="E2161">
        <f t="shared" si="34"/>
        <v>25</v>
      </c>
      <c r="F2161" s="9">
        <v>4.000000306405127</v>
      </c>
    </row>
    <row r="2162" spans="1:6" x14ac:dyDescent="0.3">
      <c r="A2162" t="s">
        <v>13</v>
      </c>
      <c r="B2162" s="14">
        <v>43520.133761574078</v>
      </c>
      <c r="C2162">
        <v>8</v>
      </c>
      <c r="D2162">
        <v>28</v>
      </c>
      <c r="E2162">
        <f t="shared" si="34"/>
        <v>32</v>
      </c>
      <c r="F2162" s="9">
        <v>130.00000021420419</v>
      </c>
    </row>
    <row r="2163" spans="1:6" x14ac:dyDescent="0.3">
      <c r="A2163" t="s">
        <v>13</v>
      </c>
      <c r="B2163" s="14">
        <v>43520.13380787037</v>
      </c>
      <c r="C2163">
        <v>2</v>
      </c>
      <c r="D2163">
        <v>28</v>
      </c>
      <c r="E2163">
        <f t="shared" si="34"/>
        <v>26</v>
      </c>
      <c r="F2163" s="9">
        <v>3.9999996777623892</v>
      </c>
    </row>
    <row r="2164" spans="1:6" x14ac:dyDescent="0.3">
      <c r="A2164" t="s">
        <v>13</v>
      </c>
      <c r="B2164" s="14">
        <v>43520.14130787037</v>
      </c>
      <c r="C2164">
        <v>3</v>
      </c>
      <c r="D2164">
        <v>28</v>
      </c>
      <c r="E2164">
        <f t="shared" si="34"/>
        <v>27</v>
      </c>
      <c r="F2164" s="9">
        <v>647.99999997485429</v>
      </c>
    </row>
    <row r="2165" spans="1:6" x14ac:dyDescent="0.3">
      <c r="A2165" t="s">
        <v>13</v>
      </c>
      <c r="B2165" s="14">
        <v>43520.151562500003</v>
      </c>
      <c r="C2165">
        <v>8</v>
      </c>
      <c r="D2165">
        <v>28</v>
      </c>
      <c r="E2165">
        <f t="shared" si="34"/>
        <v>32</v>
      </c>
      <c r="F2165" s="9">
        <v>886.00000028964132</v>
      </c>
    </row>
    <row r="2166" spans="1:6" x14ac:dyDescent="0.3">
      <c r="A2166" t="s">
        <v>13</v>
      </c>
      <c r="B2166" s="14">
        <v>43520.152453703704</v>
      </c>
      <c r="C2166">
        <v>8</v>
      </c>
      <c r="D2166">
        <v>28</v>
      </c>
      <c r="E2166">
        <f t="shared" si="34"/>
        <v>32</v>
      </c>
      <c r="F2166" s="9">
        <v>76.999999769032001</v>
      </c>
    </row>
    <row r="2167" spans="1:6" x14ac:dyDescent="0.3">
      <c r="A2167" t="s">
        <v>13</v>
      </c>
      <c r="B2167" s="14">
        <v>43520.152511574073</v>
      </c>
      <c r="C2167">
        <v>1</v>
      </c>
      <c r="D2167">
        <v>28</v>
      </c>
      <c r="E2167">
        <f t="shared" si="34"/>
        <v>25</v>
      </c>
      <c r="F2167" s="9">
        <v>4.9999999115243554</v>
      </c>
    </row>
    <row r="2168" spans="1:6" x14ac:dyDescent="0.3">
      <c r="A2168" t="s">
        <v>13</v>
      </c>
      <c r="B2168" s="14">
        <v>43520.156238425923</v>
      </c>
      <c r="C2168">
        <v>6</v>
      </c>
      <c r="D2168">
        <v>28</v>
      </c>
      <c r="E2168">
        <f t="shared" si="34"/>
        <v>30</v>
      </c>
      <c r="F2168" s="9">
        <v>321.99999983422458</v>
      </c>
    </row>
    <row r="2169" spans="1:6" x14ac:dyDescent="0.3">
      <c r="A2169" t="s">
        <v>13</v>
      </c>
      <c r="B2169" s="14">
        <v>43520.159305555557</v>
      </c>
      <c r="C2169">
        <v>8</v>
      </c>
      <c r="D2169">
        <v>28</v>
      </c>
      <c r="E2169">
        <f t="shared" si="34"/>
        <v>32</v>
      </c>
      <c r="F2169" s="9">
        <v>265.00000033993274</v>
      </c>
    </row>
    <row r="2170" spans="1:6" x14ac:dyDescent="0.3">
      <c r="A2170" t="s">
        <v>13</v>
      </c>
      <c r="B2170" s="14">
        <v>43520.160567129627</v>
      </c>
      <c r="C2170">
        <v>3</v>
      </c>
      <c r="D2170">
        <v>28</v>
      </c>
      <c r="E2170">
        <f t="shared" si="34"/>
        <v>27</v>
      </c>
      <c r="F2170" s="9">
        <v>108.99999970570207</v>
      </c>
    </row>
    <row r="2171" spans="1:6" x14ac:dyDescent="0.3">
      <c r="A2171" t="s">
        <v>13</v>
      </c>
      <c r="B2171" s="14">
        <v>43520.162615740737</v>
      </c>
      <c r="C2171">
        <v>7</v>
      </c>
      <c r="D2171">
        <v>28</v>
      </c>
      <c r="E2171">
        <f t="shared" si="34"/>
        <v>31</v>
      </c>
      <c r="F2171" s="9">
        <v>176.99999988544732</v>
      </c>
    </row>
    <row r="2172" spans="1:6" x14ac:dyDescent="0.3">
      <c r="A2172" t="s">
        <v>13</v>
      </c>
      <c r="B2172" s="14">
        <v>43520.162662037037</v>
      </c>
      <c r="C2172">
        <v>2</v>
      </c>
      <c r="D2172">
        <v>28</v>
      </c>
      <c r="E2172">
        <f t="shared" si="34"/>
        <v>26</v>
      </c>
      <c r="F2172" s="9">
        <v>4.000000306405127</v>
      </c>
    </row>
    <row r="2173" spans="1:6" x14ac:dyDescent="0.3">
      <c r="A2173" t="s">
        <v>13</v>
      </c>
      <c r="B2173" s="14">
        <v>43520.16269675926</v>
      </c>
      <c r="C2173">
        <v>1</v>
      </c>
      <c r="D2173">
        <v>28</v>
      </c>
      <c r="E2173">
        <f t="shared" si="34"/>
        <v>25</v>
      </c>
      <c r="F2173" s="9">
        <v>3.0000000726431608</v>
      </c>
    </row>
    <row r="2174" spans="1:6" x14ac:dyDescent="0.3">
      <c r="A2174" t="s">
        <v>13</v>
      </c>
      <c r="B2174" s="14">
        <v>43520.162962962961</v>
      </c>
      <c r="C2174">
        <v>8</v>
      </c>
      <c r="D2174">
        <v>28</v>
      </c>
      <c r="E2174">
        <f t="shared" si="34"/>
        <v>32</v>
      </c>
      <c r="F2174" s="9">
        <v>22.999999718740582</v>
      </c>
    </row>
    <row r="2175" spans="1:6" x14ac:dyDescent="0.3">
      <c r="A2175" t="s">
        <v>13</v>
      </c>
      <c r="B2175" s="14">
        <v>43520.163252314815</v>
      </c>
      <c r="C2175">
        <v>8</v>
      </c>
      <c r="D2175">
        <v>28</v>
      </c>
      <c r="E2175">
        <f t="shared" si="34"/>
        <v>32</v>
      </c>
      <c r="F2175" s="9">
        <v>25.000000186264515</v>
      </c>
    </row>
    <row r="2176" spans="1:6" x14ac:dyDescent="0.3">
      <c r="A2176" t="s">
        <v>13</v>
      </c>
      <c r="B2176" s="14">
        <v>43520.163298611114</v>
      </c>
      <c r="C2176">
        <v>1</v>
      </c>
      <c r="D2176">
        <v>28</v>
      </c>
      <c r="E2176">
        <f t="shared" si="34"/>
        <v>25</v>
      </c>
      <c r="F2176" s="9">
        <v>4.000000306405127</v>
      </c>
    </row>
    <row r="2177" spans="1:6" x14ac:dyDescent="0.3">
      <c r="A2177" t="s">
        <v>13</v>
      </c>
      <c r="B2177" s="14">
        <v>43520.163402777776</v>
      </c>
      <c r="C2177">
        <v>8</v>
      </c>
      <c r="D2177">
        <v>28</v>
      </c>
      <c r="E2177">
        <f t="shared" si="34"/>
        <v>32</v>
      </c>
      <c r="F2177" s="9">
        <v>8.9999995892867446</v>
      </c>
    </row>
    <row r="2178" spans="1:6" x14ac:dyDescent="0.3">
      <c r="A2178" t="s">
        <v>13</v>
      </c>
      <c r="B2178" s="14">
        <v>43520.163449074076</v>
      </c>
      <c r="C2178">
        <v>1</v>
      </c>
      <c r="D2178">
        <v>28</v>
      </c>
      <c r="E2178">
        <f t="shared" ref="E2178:E2241" si="35">D2178-4+C2178</f>
        <v>25</v>
      </c>
      <c r="F2178" s="9">
        <v>4.000000306405127</v>
      </c>
    </row>
    <row r="2179" spans="1:6" x14ac:dyDescent="0.3">
      <c r="A2179" t="s">
        <v>13</v>
      </c>
      <c r="B2179" s="14">
        <v>43520.163483796299</v>
      </c>
      <c r="C2179">
        <v>1</v>
      </c>
      <c r="D2179">
        <v>28</v>
      </c>
      <c r="E2179">
        <f t="shared" si="35"/>
        <v>25</v>
      </c>
      <c r="F2179" s="9">
        <v>3.0000000726431608</v>
      </c>
    </row>
    <row r="2180" spans="1:6" x14ac:dyDescent="0.3">
      <c r="A2180" t="s">
        <v>13</v>
      </c>
      <c r="B2180" s="14">
        <v>43520.479814814818</v>
      </c>
      <c r="C2180">
        <v>4</v>
      </c>
      <c r="D2180">
        <v>28</v>
      </c>
      <c r="E2180">
        <f t="shared" si="35"/>
        <v>28</v>
      </c>
      <c r="F2180" s="9">
        <v>27331.000000052154</v>
      </c>
    </row>
    <row r="2181" spans="1:6" x14ac:dyDescent="0.3">
      <c r="A2181" t="s">
        <v>13</v>
      </c>
      <c r="B2181" s="14">
        <v>43520.577604166669</v>
      </c>
      <c r="C2181">
        <v>8</v>
      </c>
      <c r="D2181">
        <v>28</v>
      </c>
      <c r="E2181">
        <f t="shared" si="35"/>
        <v>32</v>
      </c>
      <c r="F2181" s="9">
        <v>8448.9999998593703</v>
      </c>
    </row>
    <row r="2182" spans="1:6" x14ac:dyDescent="0.3">
      <c r="A2182" t="s">
        <v>13</v>
      </c>
      <c r="B2182" s="14">
        <v>43520.577650462961</v>
      </c>
      <c r="C2182">
        <v>3</v>
      </c>
      <c r="D2182">
        <v>28</v>
      </c>
      <c r="E2182">
        <f t="shared" si="35"/>
        <v>27</v>
      </c>
      <c r="F2182" s="9">
        <v>3.9999996777623892</v>
      </c>
    </row>
    <row r="2183" spans="1:6" x14ac:dyDescent="0.3">
      <c r="A2183" t="s">
        <v>13</v>
      </c>
      <c r="B2183" s="14">
        <v>43520.577685185184</v>
      </c>
      <c r="C2183">
        <v>1</v>
      </c>
      <c r="D2183">
        <v>28</v>
      </c>
      <c r="E2183">
        <f t="shared" si="35"/>
        <v>25</v>
      </c>
      <c r="F2183" s="9">
        <v>3.0000000726431608</v>
      </c>
    </row>
    <row r="2184" spans="1:6" x14ac:dyDescent="0.3">
      <c r="A2184" t="s">
        <v>13</v>
      </c>
      <c r="B2184" s="14">
        <v>43520.578182870369</v>
      </c>
      <c r="C2184">
        <v>8</v>
      </c>
      <c r="D2184">
        <v>28</v>
      </c>
      <c r="E2184">
        <f t="shared" si="35"/>
        <v>32</v>
      </c>
      <c r="F2184" s="9">
        <v>42.999999993480742</v>
      </c>
    </row>
    <row r="2185" spans="1:6" x14ac:dyDescent="0.3">
      <c r="A2185" t="s">
        <v>13</v>
      </c>
      <c r="B2185" s="14">
        <v>43520.578240740739</v>
      </c>
      <c r="C2185">
        <v>4</v>
      </c>
      <c r="D2185">
        <v>28</v>
      </c>
      <c r="E2185">
        <f t="shared" si="35"/>
        <v>28</v>
      </c>
      <c r="F2185" s="9">
        <v>4.9999999115243554</v>
      </c>
    </row>
    <row r="2186" spans="1:6" x14ac:dyDescent="0.3">
      <c r="A2186" t="s">
        <v>13</v>
      </c>
      <c r="B2186" s="14">
        <v>43520.578287037039</v>
      </c>
      <c r="C2186">
        <v>1</v>
      </c>
      <c r="D2186">
        <v>28</v>
      </c>
      <c r="E2186">
        <f t="shared" si="35"/>
        <v>25</v>
      </c>
      <c r="F2186" s="9">
        <v>4.000000306405127</v>
      </c>
    </row>
    <row r="2187" spans="1:6" x14ac:dyDescent="0.3">
      <c r="A2187" t="s">
        <v>13</v>
      </c>
      <c r="B2187" s="14">
        <v>43520.630624999998</v>
      </c>
      <c r="C2187">
        <v>8</v>
      </c>
      <c r="D2187">
        <v>28</v>
      </c>
      <c r="E2187">
        <f t="shared" si="35"/>
        <v>32</v>
      </c>
      <c r="F2187" s="9">
        <v>4521.9999996945262</v>
      </c>
    </row>
    <row r="2188" spans="1:6" x14ac:dyDescent="0.3">
      <c r="A2188" t="s">
        <v>13</v>
      </c>
      <c r="B2188" s="14">
        <v>43520.630682870367</v>
      </c>
      <c r="C2188">
        <v>2</v>
      </c>
      <c r="D2188">
        <v>28</v>
      </c>
      <c r="E2188">
        <f t="shared" si="35"/>
        <v>26</v>
      </c>
      <c r="F2188" s="9">
        <v>4.9999999115243554</v>
      </c>
    </row>
    <row r="2189" spans="1:6" x14ac:dyDescent="0.3">
      <c r="A2189" t="s">
        <v>13</v>
      </c>
      <c r="B2189" s="14">
        <v>43520.694409722222</v>
      </c>
      <c r="C2189">
        <v>8</v>
      </c>
      <c r="D2189">
        <v>28</v>
      </c>
      <c r="E2189">
        <f t="shared" si="35"/>
        <v>32</v>
      </c>
      <c r="F2189" s="9">
        <v>5506.0000002617016</v>
      </c>
    </row>
    <row r="2190" spans="1:6" x14ac:dyDescent="0.3">
      <c r="A2190" t="s">
        <v>13</v>
      </c>
      <c r="B2190" s="14">
        <v>43520.694467592592</v>
      </c>
      <c r="C2190">
        <v>1</v>
      </c>
      <c r="D2190">
        <v>28</v>
      </c>
      <c r="E2190">
        <f t="shared" si="35"/>
        <v>25</v>
      </c>
      <c r="F2190" s="9">
        <v>4.9999999115243554</v>
      </c>
    </row>
    <row r="2191" spans="1:6" x14ac:dyDescent="0.3">
      <c r="A2191" t="s">
        <v>13</v>
      </c>
      <c r="B2191" s="14">
        <v>43520.694502314815</v>
      </c>
      <c r="C2191">
        <v>1</v>
      </c>
      <c r="D2191">
        <v>28</v>
      </c>
      <c r="E2191">
        <f t="shared" si="35"/>
        <v>25</v>
      </c>
      <c r="F2191" s="9">
        <v>3.0000000726431608</v>
      </c>
    </row>
    <row r="2192" spans="1:6" x14ac:dyDescent="0.3">
      <c r="A2192" t="s">
        <v>13</v>
      </c>
      <c r="B2192" s="14">
        <v>43520.697835648149</v>
      </c>
      <c r="C2192">
        <v>3</v>
      </c>
      <c r="D2192">
        <v>28</v>
      </c>
      <c r="E2192">
        <f t="shared" si="35"/>
        <v>27</v>
      </c>
      <c r="F2192" s="9">
        <v>288.00000005867332</v>
      </c>
    </row>
    <row r="2193" spans="1:6" x14ac:dyDescent="0.3">
      <c r="A2193" t="s">
        <v>13</v>
      </c>
      <c r="B2193" s="14">
        <v>43520.767777777779</v>
      </c>
      <c r="C2193">
        <v>8</v>
      </c>
      <c r="D2193">
        <v>28</v>
      </c>
      <c r="E2193">
        <f t="shared" si="35"/>
        <v>32</v>
      </c>
      <c r="F2193" s="9">
        <v>6043.0000000633299</v>
      </c>
    </row>
    <row r="2194" spans="1:6" x14ac:dyDescent="0.3">
      <c r="A2194" t="s">
        <v>13</v>
      </c>
      <c r="B2194" s="14">
        <v>43520.767824074072</v>
      </c>
      <c r="C2194">
        <v>2</v>
      </c>
      <c r="D2194">
        <v>28</v>
      </c>
      <c r="E2194">
        <f t="shared" si="35"/>
        <v>26</v>
      </c>
      <c r="F2194" s="9">
        <v>3.9999996777623892</v>
      </c>
    </row>
    <row r="2195" spans="1:6" x14ac:dyDescent="0.3">
      <c r="A2195" t="s">
        <v>13</v>
      </c>
      <c r="B2195" s="14">
        <v>43520.767858796295</v>
      </c>
      <c r="C2195">
        <v>1</v>
      </c>
      <c r="D2195">
        <v>28</v>
      </c>
      <c r="E2195">
        <f t="shared" si="35"/>
        <v>25</v>
      </c>
      <c r="F2195" s="9">
        <v>3.0000000726431608</v>
      </c>
    </row>
    <row r="2196" spans="1:6" x14ac:dyDescent="0.3">
      <c r="A2196" t="s">
        <v>13</v>
      </c>
      <c r="B2196" s="14">
        <v>43520.807743055557</v>
      </c>
      <c r="C2196">
        <v>8</v>
      </c>
      <c r="D2196">
        <v>28</v>
      </c>
      <c r="E2196">
        <f t="shared" si="35"/>
        <v>32</v>
      </c>
      <c r="F2196" s="9">
        <v>3446.0000002523884</v>
      </c>
    </row>
    <row r="2197" spans="1:6" x14ac:dyDescent="0.3">
      <c r="A2197" t="s">
        <v>13</v>
      </c>
      <c r="B2197" s="14">
        <v>43520.807789351849</v>
      </c>
      <c r="C2197">
        <v>2</v>
      </c>
      <c r="D2197">
        <v>28</v>
      </c>
      <c r="E2197">
        <f t="shared" si="35"/>
        <v>26</v>
      </c>
      <c r="F2197" s="9">
        <v>3.9999996777623892</v>
      </c>
    </row>
    <row r="2198" spans="1:6" x14ac:dyDescent="0.3">
      <c r="A2198" t="s">
        <v>13</v>
      </c>
      <c r="B2198" s="14">
        <v>43520.807835648149</v>
      </c>
      <c r="C2198">
        <v>2</v>
      </c>
      <c r="D2198">
        <v>28</v>
      </c>
      <c r="E2198">
        <f t="shared" si="35"/>
        <v>26</v>
      </c>
      <c r="F2198" s="9">
        <v>4.000000306405127</v>
      </c>
    </row>
    <row r="2199" spans="1:6" x14ac:dyDescent="0.3">
      <c r="A2199" t="s">
        <v>13</v>
      </c>
      <c r="B2199" s="14">
        <v>43520.807870370372</v>
      </c>
      <c r="C2199">
        <v>1</v>
      </c>
      <c r="D2199">
        <v>28</v>
      </c>
      <c r="E2199">
        <f t="shared" si="35"/>
        <v>25</v>
      </c>
      <c r="F2199" s="9">
        <v>3.0000000726431608</v>
      </c>
    </row>
    <row r="2200" spans="1:6" x14ac:dyDescent="0.3">
      <c r="A2200" t="s">
        <v>13</v>
      </c>
      <c r="B2200" s="14">
        <v>43520.81453703704</v>
      </c>
      <c r="C2200">
        <v>6</v>
      </c>
      <c r="D2200">
        <v>28</v>
      </c>
      <c r="E2200">
        <f t="shared" si="35"/>
        <v>30</v>
      </c>
      <c r="F2200" s="9">
        <v>576.00000011734664</v>
      </c>
    </row>
    <row r="2201" spans="1:6" x14ac:dyDescent="0.3">
      <c r="A2201" t="s">
        <v>13</v>
      </c>
      <c r="B2201" s="14">
        <v>43520.90048611111</v>
      </c>
      <c r="C2201">
        <v>6</v>
      </c>
      <c r="D2201">
        <v>28</v>
      </c>
      <c r="E2201">
        <f t="shared" si="35"/>
        <v>30</v>
      </c>
      <c r="F2201" s="9">
        <v>7425.9999996051192</v>
      </c>
    </row>
    <row r="2202" spans="1:6" x14ac:dyDescent="0.3">
      <c r="A2202" t="s">
        <v>13</v>
      </c>
      <c r="B2202" s="14">
        <v>43521.079270833332</v>
      </c>
      <c r="C2202">
        <v>8</v>
      </c>
      <c r="D2202">
        <v>28</v>
      </c>
      <c r="E2202">
        <f t="shared" si="35"/>
        <v>32</v>
      </c>
      <c r="F2202" s="9">
        <v>15446.999999997206</v>
      </c>
    </row>
    <row r="2203" spans="1:6" x14ac:dyDescent="0.3">
      <c r="A2203" t="s">
        <v>13</v>
      </c>
      <c r="B2203" s="14">
        <v>43521.079317129632</v>
      </c>
      <c r="C2203">
        <v>1</v>
      </c>
      <c r="D2203">
        <v>28</v>
      </c>
      <c r="E2203">
        <f t="shared" si="35"/>
        <v>25</v>
      </c>
      <c r="F2203" s="9">
        <v>4.000000306405127</v>
      </c>
    </row>
    <row r="2204" spans="1:6" x14ac:dyDescent="0.3">
      <c r="A2204" t="s">
        <v>13</v>
      </c>
      <c r="B2204" s="14">
        <v>43521.079351851855</v>
      </c>
      <c r="C2204">
        <v>1</v>
      </c>
      <c r="D2204">
        <v>28</v>
      </c>
      <c r="E2204">
        <f t="shared" si="35"/>
        <v>25</v>
      </c>
      <c r="F2204" s="9">
        <v>3.0000000726431608</v>
      </c>
    </row>
    <row r="2205" spans="1:6" x14ac:dyDescent="0.3">
      <c r="A2205" t="s">
        <v>13</v>
      </c>
      <c r="B2205" s="14">
        <v>43521.079826388886</v>
      </c>
      <c r="C2205">
        <v>8</v>
      </c>
      <c r="D2205">
        <v>28</v>
      </c>
      <c r="E2205">
        <f t="shared" si="35"/>
        <v>32</v>
      </c>
      <c r="F2205" s="9">
        <v>40.99999952595681</v>
      </c>
    </row>
    <row r="2206" spans="1:6" x14ac:dyDescent="0.3">
      <c r="A2206" t="s">
        <v>13</v>
      </c>
      <c r="B2206" s="14">
        <v>43521.079872685186</v>
      </c>
      <c r="C2206">
        <v>1</v>
      </c>
      <c r="D2206">
        <v>28</v>
      </c>
      <c r="E2206">
        <f t="shared" si="35"/>
        <v>25</v>
      </c>
      <c r="F2206" s="9">
        <v>4.000000306405127</v>
      </c>
    </row>
    <row r="2207" spans="1:6" x14ac:dyDescent="0.3">
      <c r="A2207" t="s">
        <v>13</v>
      </c>
      <c r="B2207" s="14">
        <v>43521.079907407409</v>
      </c>
      <c r="C2207">
        <v>1</v>
      </c>
      <c r="D2207">
        <v>28</v>
      </c>
      <c r="E2207">
        <f t="shared" si="35"/>
        <v>25</v>
      </c>
      <c r="F2207" s="9">
        <v>3.0000000726431608</v>
      </c>
    </row>
    <row r="2208" spans="1:6" x14ac:dyDescent="0.3">
      <c r="A2208" t="s">
        <v>13</v>
      </c>
      <c r="B2208" s="14">
        <v>43521.082175925927</v>
      </c>
      <c r="C2208">
        <v>8</v>
      </c>
      <c r="D2208">
        <v>28</v>
      </c>
      <c r="E2208">
        <f t="shared" si="35"/>
        <v>32</v>
      </c>
      <c r="F2208" s="9">
        <v>195.99999992642552</v>
      </c>
    </row>
    <row r="2209" spans="1:6" x14ac:dyDescent="0.3">
      <c r="A2209" t="s">
        <v>13</v>
      </c>
      <c r="B2209" s="14">
        <v>43521.08222222222</v>
      </c>
      <c r="C2209">
        <v>1</v>
      </c>
      <c r="D2209">
        <v>28</v>
      </c>
      <c r="E2209">
        <f t="shared" si="35"/>
        <v>25</v>
      </c>
      <c r="F2209" s="9">
        <v>3.9999996777623892</v>
      </c>
    </row>
    <row r="2210" spans="1:6" x14ac:dyDescent="0.3">
      <c r="A2210" t="s">
        <v>13</v>
      </c>
      <c r="B2210" s="14">
        <v>43521.082256944443</v>
      </c>
      <c r="C2210">
        <v>1</v>
      </c>
      <c r="D2210">
        <v>28</v>
      </c>
      <c r="E2210">
        <f t="shared" si="35"/>
        <v>25</v>
      </c>
      <c r="F2210" s="9">
        <v>3.0000000726431608</v>
      </c>
    </row>
    <row r="2211" spans="1:6" x14ac:dyDescent="0.3">
      <c r="A2211" t="s">
        <v>13</v>
      </c>
      <c r="B2211" s="14">
        <v>43521.133553240739</v>
      </c>
      <c r="C2211">
        <v>8</v>
      </c>
      <c r="D2211">
        <v>28</v>
      </c>
      <c r="E2211">
        <f t="shared" si="35"/>
        <v>32</v>
      </c>
      <c r="F2211" s="9">
        <v>4432.0000000298023</v>
      </c>
    </row>
    <row r="2212" spans="1:6" x14ac:dyDescent="0.3">
      <c r="A2212" t="s">
        <v>13</v>
      </c>
      <c r="B2212" s="14">
        <v>43521.133599537039</v>
      </c>
      <c r="C2212">
        <v>1</v>
      </c>
      <c r="D2212">
        <v>28</v>
      </c>
      <c r="E2212">
        <f t="shared" si="35"/>
        <v>25</v>
      </c>
      <c r="F2212" s="9">
        <v>4.000000306405127</v>
      </c>
    </row>
    <row r="2213" spans="1:6" x14ac:dyDescent="0.3">
      <c r="A2213" t="s">
        <v>13</v>
      </c>
      <c r="B2213" s="14">
        <v>43521.134282407409</v>
      </c>
      <c r="C2213">
        <v>8</v>
      </c>
      <c r="D2213">
        <v>28</v>
      </c>
      <c r="E2213">
        <f t="shared" si="35"/>
        <v>32</v>
      </c>
      <c r="F2213" s="9">
        <v>58.999999961815774</v>
      </c>
    </row>
    <row r="2214" spans="1:6" x14ac:dyDescent="0.3">
      <c r="A2214" t="s">
        <v>13</v>
      </c>
      <c r="B2214" s="14">
        <v>43521.134340277778</v>
      </c>
      <c r="C2214">
        <v>1</v>
      </c>
      <c r="D2214">
        <v>28</v>
      </c>
      <c r="E2214">
        <f t="shared" si="35"/>
        <v>25</v>
      </c>
      <c r="F2214" s="9">
        <v>4.9999999115243554</v>
      </c>
    </row>
    <row r="2215" spans="1:6" x14ac:dyDescent="0.3">
      <c r="A2215" t="s">
        <v>13</v>
      </c>
      <c r="B2215" s="14">
        <v>43521.536527777775</v>
      </c>
      <c r="C2215">
        <v>8</v>
      </c>
      <c r="D2215">
        <v>28</v>
      </c>
      <c r="E2215">
        <f t="shared" si="35"/>
        <v>32</v>
      </c>
      <c r="F2215" s="9">
        <v>34748.999999673106</v>
      </c>
    </row>
    <row r="2216" spans="1:6" x14ac:dyDescent="0.3">
      <c r="A2216" t="s">
        <v>13</v>
      </c>
      <c r="B2216" s="14">
        <v>43521.536574074074</v>
      </c>
      <c r="C2216">
        <v>1</v>
      </c>
      <c r="D2216">
        <v>28</v>
      </c>
      <c r="E2216">
        <f t="shared" si="35"/>
        <v>25</v>
      </c>
      <c r="F2216" s="9">
        <v>4.000000306405127</v>
      </c>
    </row>
    <row r="2217" spans="1:6" x14ac:dyDescent="0.3">
      <c r="A2217" t="s">
        <v>13</v>
      </c>
      <c r="B2217" s="14">
        <v>43522.33861111111</v>
      </c>
      <c r="C2217">
        <v>8</v>
      </c>
      <c r="D2217">
        <v>28</v>
      </c>
      <c r="E2217">
        <f t="shared" si="35"/>
        <v>32</v>
      </c>
      <c r="F2217" s="9">
        <v>69295.999999903142</v>
      </c>
    </row>
    <row r="2218" spans="1:6" x14ac:dyDescent="0.3">
      <c r="A2218" t="s">
        <v>13</v>
      </c>
      <c r="B2218" s="14">
        <v>43522.33865740741</v>
      </c>
      <c r="C2218">
        <v>3</v>
      </c>
      <c r="D2218">
        <v>28</v>
      </c>
      <c r="E2218">
        <f t="shared" si="35"/>
        <v>27</v>
      </c>
      <c r="F2218" s="9">
        <v>4.000000306405127</v>
      </c>
    </row>
    <row r="2219" spans="1:6" x14ac:dyDescent="0.3">
      <c r="A2219" t="s">
        <v>13</v>
      </c>
      <c r="B2219" s="14">
        <v>43522.338912037034</v>
      </c>
      <c r="C2219">
        <v>8</v>
      </c>
      <c r="D2219">
        <v>28</v>
      </c>
      <c r="E2219">
        <f t="shared" si="35"/>
        <v>32</v>
      </c>
      <c r="F2219" s="9">
        <v>21.999999484978616</v>
      </c>
    </row>
    <row r="2220" spans="1:6" x14ac:dyDescent="0.3">
      <c r="A2220" t="s">
        <v>13</v>
      </c>
      <c r="B2220" s="14">
        <v>43522.517152777778</v>
      </c>
      <c r="C2220">
        <v>8</v>
      </c>
      <c r="D2220">
        <v>28</v>
      </c>
      <c r="E2220">
        <f t="shared" si="35"/>
        <v>32</v>
      </c>
      <c r="F2220" s="9">
        <v>15400.000000325963</v>
      </c>
    </row>
    <row r="2221" spans="1:6" x14ac:dyDescent="0.3">
      <c r="A2221" t="s">
        <v>13</v>
      </c>
      <c r="B2221" s="14">
        <v>43522.52</v>
      </c>
      <c r="C2221">
        <v>8</v>
      </c>
      <c r="D2221">
        <v>28</v>
      </c>
      <c r="E2221">
        <f t="shared" si="35"/>
        <v>32</v>
      </c>
      <c r="F2221" s="9">
        <v>245.99999967031181</v>
      </c>
    </row>
    <row r="2222" spans="1:6" x14ac:dyDescent="0.3">
      <c r="A2222" t="s">
        <v>13</v>
      </c>
      <c r="B2222" s="14">
        <v>43523.621423611112</v>
      </c>
      <c r="C2222">
        <v>9</v>
      </c>
      <c r="D2222">
        <v>28</v>
      </c>
      <c r="E2222">
        <f t="shared" si="35"/>
        <v>33</v>
      </c>
      <c r="F2222" s="9">
        <v>95163.00000033807</v>
      </c>
    </row>
    <row r="2223" spans="1:6" x14ac:dyDescent="0.3">
      <c r="A2223" t="s">
        <v>13</v>
      </c>
      <c r="B2223" s="14">
        <v>43523.621469907404</v>
      </c>
      <c r="C2223">
        <v>2</v>
      </c>
      <c r="D2223">
        <v>28</v>
      </c>
      <c r="E2223">
        <f t="shared" si="35"/>
        <v>26</v>
      </c>
      <c r="F2223" s="9">
        <v>3.9999996777623892</v>
      </c>
    </row>
    <row r="2224" spans="1:6" x14ac:dyDescent="0.3">
      <c r="A2224" t="s">
        <v>13</v>
      </c>
      <c r="B2224" s="14">
        <v>43523.774201388886</v>
      </c>
      <c r="C2224">
        <v>7</v>
      </c>
      <c r="D2224">
        <v>28</v>
      </c>
      <c r="E2224">
        <f t="shared" si="35"/>
        <v>31</v>
      </c>
      <c r="F2224" s="9">
        <v>13195.999999972992</v>
      </c>
    </row>
    <row r="2225" spans="1:6" x14ac:dyDescent="0.3">
      <c r="A2225" t="s">
        <v>13</v>
      </c>
      <c r="B2225" s="14">
        <v>43523.783900462964</v>
      </c>
      <c r="C2225">
        <v>8</v>
      </c>
      <c r="D2225">
        <v>28</v>
      </c>
      <c r="E2225">
        <f t="shared" si="35"/>
        <v>32</v>
      </c>
      <c r="F2225" s="9">
        <v>838.00000038463622</v>
      </c>
    </row>
    <row r="2226" spans="1:6" x14ac:dyDescent="0.3">
      <c r="A2226" t="s">
        <v>13</v>
      </c>
      <c r="B2226" s="14">
        <v>43524.224618055552</v>
      </c>
      <c r="C2226">
        <v>6</v>
      </c>
      <c r="D2226">
        <v>28</v>
      </c>
      <c r="E2226">
        <f t="shared" si="35"/>
        <v>30</v>
      </c>
      <c r="F2226" s="9">
        <v>38077.999999606982</v>
      </c>
    </row>
    <row r="2227" spans="1:6" x14ac:dyDescent="0.3">
      <c r="A2227" t="s">
        <v>13</v>
      </c>
      <c r="B2227" s="14">
        <v>43524.226793981485</v>
      </c>
      <c r="C2227">
        <v>8</v>
      </c>
      <c r="D2227">
        <v>28</v>
      </c>
      <c r="E2227">
        <f t="shared" si="35"/>
        <v>32</v>
      </c>
      <c r="F2227" s="9">
        <v>188.00000057090074</v>
      </c>
    </row>
    <row r="2228" spans="1:6" x14ac:dyDescent="0.3">
      <c r="A2228" t="s">
        <v>13</v>
      </c>
      <c r="B2228" s="14">
        <v>43524.226840277777</v>
      </c>
      <c r="C2228">
        <v>1</v>
      </c>
      <c r="D2228">
        <v>28</v>
      </c>
      <c r="E2228">
        <f t="shared" si="35"/>
        <v>25</v>
      </c>
      <c r="F2228" s="9">
        <v>3.9999996777623892</v>
      </c>
    </row>
    <row r="2229" spans="1:6" x14ac:dyDescent="0.3">
      <c r="A2229" t="s">
        <v>13</v>
      </c>
      <c r="B2229" s="14">
        <v>43524.226875</v>
      </c>
      <c r="C2229">
        <v>1</v>
      </c>
      <c r="D2229">
        <v>28</v>
      </c>
      <c r="E2229">
        <f t="shared" si="35"/>
        <v>25</v>
      </c>
      <c r="F2229" s="9">
        <v>3.0000000726431608</v>
      </c>
    </row>
    <row r="2230" spans="1:6" x14ac:dyDescent="0.3">
      <c r="A2230" t="s">
        <v>13</v>
      </c>
      <c r="B2230" s="14">
        <v>43524.229756944442</v>
      </c>
      <c r="C2230">
        <v>6</v>
      </c>
      <c r="D2230">
        <v>28</v>
      </c>
      <c r="E2230">
        <f t="shared" si="35"/>
        <v>30</v>
      </c>
      <c r="F2230" s="9">
        <v>248.99999974295497</v>
      </c>
    </row>
    <row r="2231" spans="1:6" x14ac:dyDescent="0.3">
      <c r="A2231" t="s">
        <v>13</v>
      </c>
      <c r="B2231" s="14">
        <v>43525.200462962966</v>
      </c>
      <c r="C2231">
        <v>8</v>
      </c>
      <c r="D2231">
        <v>28</v>
      </c>
      <c r="E2231">
        <f t="shared" si="35"/>
        <v>32</v>
      </c>
      <c r="F2231" s="9">
        <v>83869.000000529923</v>
      </c>
    </row>
    <row r="2232" spans="1:6" x14ac:dyDescent="0.3">
      <c r="A2232" t="s">
        <v>13</v>
      </c>
      <c r="B2232" s="14">
        <v>43525.200497685182</v>
      </c>
      <c r="C2232">
        <v>4</v>
      </c>
      <c r="D2232">
        <v>28</v>
      </c>
      <c r="E2232">
        <f t="shared" si="35"/>
        <v>28</v>
      </c>
      <c r="F2232" s="9">
        <v>2.999999444000423</v>
      </c>
    </row>
    <row r="2233" spans="1:6" x14ac:dyDescent="0.3">
      <c r="A2233" t="s">
        <v>13</v>
      </c>
      <c r="B2233" s="14">
        <v>43525.200543981482</v>
      </c>
      <c r="C2233">
        <v>1</v>
      </c>
      <c r="D2233">
        <v>28</v>
      </c>
      <c r="E2233">
        <f t="shared" si="35"/>
        <v>25</v>
      </c>
      <c r="F2233" s="9">
        <v>4.000000306405127</v>
      </c>
    </row>
    <row r="2234" spans="1:6" x14ac:dyDescent="0.3">
      <c r="A2234" t="s">
        <v>13</v>
      </c>
      <c r="B2234" s="14">
        <v>43525.61347222222</v>
      </c>
      <c r="C2234">
        <v>8</v>
      </c>
      <c r="D2234">
        <v>28</v>
      </c>
      <c r="E2234">
        <f t="shared" si="35"/>
        <v>32</v>
      </c>
      <c r="F2234" s="9">
        <v>35676.999999722466</v>
      </c>
    </row>
    <row r="2235" spans="1:6" x14ac:dyDescent="0.3">
      <c r="A2235" t="s">
        <v>13</v>
      </c>
      <c r="B2235" s="14">
        <v>43525.90525462963</v>
      </c>
      <c r="C2235">
        <v>7</v>
      </c>
      <c r="D2235">
        <v>28</v>
      </c>
      <c r="E2235">
        <f t="shared" si="35"/>
        <v>31</v>
      </c>
      <c r="F2235" s="9">
        <v>25210.000000242144</v>
      </c>
    </row>
    <row r="2236" spans="1:6" x14ac:dyDescent="0.3">
      <c r="A2236" t="s">
        <v>13</v>
      </c>
      <c r="B2236" s="14">
        <v>43525.962916666664</v>
      </c>
      <c r="C2236">
        <v>8</v>
      </c>
      <c r="D2236">
        <v>28</v>
      </c>
      <c r="E2236">
        <f t="shared" si="35"/>
        <v>32</v>
      </c>
      <c r="F2236" s="9">
        <v>4981.9999997271225</v>
      </c>
    </row>
    <row r="2237" spans="1:6" x14ac:dyDescent="0.3">
      <c r="A2237" t="s">
        <v>13</v>
      </c>
      <c r="B2237" s="14">
        <v>43526.551111111112</v>
      </c>
      <c r="C2237">
        <v>8</v>
      </c>
      <c r="D2237">
        <v>28</v>
      </c>
      <c r="E2237">
        <f t="shared" si="35"/>
        <v>32</v>
      </c>
      <c r="F2237" s="9">
        <v>50820.000000321306</v>
      </c>
    </row>
    <row r="2238" spans="1:6" x14ac:dyDescent="0.3">
      <c r="A2238" t="s">
        <v>13</v>
      </c>
      <c r="B2238" s="14">
        <v>43526.554722222223</v>
      </c>
      <c r="C2238">
        <v>8</v>
      </c>
      <c r="D2238">
        <v>28</v>
      </c>
      <c r="E2238">
        <f t="shared" si="35"/>
        <v>32</v>
      </c>
      <c r="F2238" s="9">
        <v>312.00000001117587</v>
      </c>
    </row>
    <row r="2239" spans="1:6" x14ac:dyDescent="0.3">
      <c r="A2239" t="s">
        <v>13</v>
      </c>
      <c r="B2239" s="14">
        <v>43526.950543981482</v>
      </c>
      <c r="C2239">
        <v>8</v>
      </c>
      <c r="D2239">
        <v>28</v>
      </c>
      <c r="E2239">
        <f t="shared" si="35"/>
        <v>32</v>
      </c>
      <c r="F2239" s="9">
        <v>34198.999999975786</v>
      </c>
    </row>
    <row r="2240" spans="1:6" x14ac:dyDescent="0.3">
      <c r="A2240" t="s">
        <v>13</v>
      </c>
      <c r="B2240" s="14">
        <v>43526.950601851851</v>
      </c>
      <c r="C2240">
        <v>3</v>
      </c>
      <c r="D2240">
        <v>28</v>
      </c>
      <c r="E2240">
        <f t="shared" si="35"/>
        <v>27</v>
      </c>
      <c r="F2240" s="9">
        <v>4.9999999115243554</v>
      </c>
    </row>
    <row r="2241" spans="1:6" x14ac:dyDescent="0.3">
      <c r="A2241" t="s">
        <v>13</v>
      </c>
      <c r="B2241" s="14">
        <v>43528.665243055555</v>
      </c>
      <c r="C2241">
        <v>8</v>
      </c>
      <c r="D2241">
        <v>28</v>
      </c>
      <c r="E2241">
        <f t="shared" si="35"/>
        <v>32</v>
      </c>
      <c r="F2241" s="9">
        <v>148144.99999999534</v>
      </c>
    </row>
    <row r="2242" spans="1:6" x14ac:dyDescent="0.3">
      <c r="A2242" t="s">
        <v>13</v>
      </c>
      <c r="B2242" s="14">
        <v>43528.665300925924</v>
      </c>
      <c r="C2242">
        <v>1</v>
      </c>
      <c r="D2242">
        <v>28</v>
      </c>
      <c r="E2242">
        <f t="shared" ref="E2242:E2305" si="36">D2242-4+C2242</f>
        <v>25</v>
      </c>
      <c r="F2242" s="9">
        <v>4.9999999115243554</v>
      </c>
    </row>
    <row r="2243" spans="1:6" x14ac:dyDescent="0.3">
      <c r="A2243" t="s">
        <v>13</v>
      </c>
      <c r="B2243" s="14">
        <v>43528.665405092594</v>
      </c>
      <c r="C2243">
        <v>8</v>
      </c>
      <c r="D2243">
        <v>28</v>
      </c>
      <c r="E2243">
        <f t="shared" si="36"/>
        <v>32</v>
      </c>
      <c r="F2243" s="9">
        <v>9.0000002179294825</v>
      </c>
    </row>
    <row r="2244" spans="1:6" x14ac:dyDescent="0.3">
      <c r="A2244" t="s">
        <v>13</v>
      </c>
      <c r="B2244" s="14">
        <v>43528.691087962965</v>
      </c>
      <c r="C2244">
        <v>8</v>
      </c>
      <c r="D2244">
        <v>28</v>
      </c>
      <c r="E2244">
        <f t="shared" si="36"/>
        <v>32</v>
      </c>
      <c r="F2244" s="9">
        <v>2219.0000000875443</v>
      </c>
    </row>
    <row r="2245" spans="1:6" x14ac:dyDescent="0.3">
      <c r="A2245" t="s">
        <v>13</v>
      </c>
      <c r="B2245" s="14">
        <v>43529.418032407404</v>
      </c>
      <c r="C2245">
        <v>8</v>
      </c>
      <c r="D2245">
        <v>28</v>
      </c>
      <c r="E2245">
        <f t="shared" si="36"/>
        <v>32</v>
      </c>
      <c r="F2245" s="9">
        <v>62807.999999541789</v>
      </c>
    </row>
    <row r="2246" spans="1:6" x14ac:dyDescent="0.3">
      <c r="A2246" t="s">
        <v>13</v>
      </c>
      <c r="B2246" s="14">
        <v>43529.50099537037</v>
      </c>
      <c r="C2246">
        <v>8</v>
      </c>
      <c r="D2246">
        <v>28</v>
      </c>
      <c r="E2246">
        <f t="shared" si="36"/>
        <v>32</v>
      </c>
      <c r="F2246" s="9">
        <v>7168.0000002728775</v>
      </c>
    </row>
    <row r="2247" spans="1:6" x14ac:dyDescent="0.3">
      <c r="A2247" t="s">
        <v>13</v>
      </c>
      <c r="B2247" s="14">
        <v>43529.534872685188</v>
      </c>
      <c r="C2247">
        <v>8</v>
      </c>
      <c r="D2247">
        <v>28</v>
      </c>
      <c r="E2247">
        <f t="shared" si="36"/>
        <v>32</v>
      </c>
      <c r="F2247" s="9">
        <v>2927.0000002579764</v>
      </c>
    </row>
    <row r="2248" spans="1:6" x14ac:dyDescent="0.3">
      <c r="A2248" t="s">
        <v>13</v>
      </c>
      <c r="B2248" s="14">
        <v>43529.554583333331</v>
      </c>
      <c r="C2248">
        <v>8</v>
      </c>
      <c r="D2248">
        <v>28</v>
      </c>
      <c r="E2248">
        <f t="shared" si="36"/>
        <v>32</v>
      </c>
      <c r="F2248" s="9">
        <v>1702.9999995371327</v>
      </c>
    </row>
    <row r="2249" spans="1:6" x14ac:dyDescent="0.3">
      <c r="A2249" t="s">
        <v>13</v>
      </c>
      <c r="B2249" s="14">
        <v>43529.985300925924</v>
      </c>
      <c r="C2249">
        <v>8</v>
      </c>
      <c r="D2249">
        <v>28</v>
      </c>
      <c r="E2249">
        <f t="shared" si="36"/>
        <v>32</v>
      </c>
      <c r="F2249" s="9">
        <v>37214.000000059605</v>
      </c>
    </row>
    <row r="2250" spans="1:6" x14ac:dyDescent="0.3">
      <c r="A2250" t="s">
        <v>13</v>
      </c>
      <c r="B2250" s="14">
        <v>43529.995138888888</v>
      </c>
      <c r="C2250">
        <v>8</v>
      </c>
      <c r="D2250">
        <v>28</v>
      </c>
      <c r="E2250">
        <f t="shared" si="36"/>
        <v>32</v>
      </c>
      <c r="F2250" s="9">
        <v>850.00000004656613</v>
      </c>
    </row>
    <row r="2251" spans="1:6" x14ac:dyDescent="0.3">
      <c r="A2251" t="s">
        <v>13</v>
      </c>
      <c r="B2251" s="14">
        <v>43530.295405092591</v>
      </c>
      <c r="C2251">
        <v>8</v>
      </c>
      <c r="D2251">
        <v>28</v>
      </c>
      <c r="E2251">
        <f t="shared" si="36"/>
        <v>32</v>
      </c>
      <c r="F2251" s="9">
        <v>25942.999999970198</v>
      </c>
    </row>
    <row r="2252" spans="1:6" x14ac:dyDescent="0.3">
      <c r="A2252" t="s">
        <v>13</v>
      </c>
      <c r="B2252" s="14">
        <v>43532.186192129629</v>
      </c>
      <c r="C2252">
        <v>8</v>
      </c>
      <c r="D2252">
        <v>28</v>
      </c>
      <c r="E2252">
        <f t="shared" si="36"/>
        <v>32</v>
      </c>
      <c r="F2252" s="9">
        <v>163364.00000012945</v>
      </c>
    </row>
    <row r="2253" spans="1:6" x14ac:dyDescent="0.3">
      <c r="A2253" t="s">
        <v>13</v>
      </c>
      <c r="B2253" s="14">
        <v>43532.186249999999</v>
      </c>
      <c r="C2253">
        <v>1</v>
      </c>
      <c r="D2253">
        <v>28</v>
      </c>
      <c r="E2253">
        <f t="shared" si="36"/>
        <v>25</v>
      </c>
      <c r="F2253" s="9">
        <v>4.9999999115243554</v>
      </c>
    </row>
    <row r="2254" spans="1:6" x14ac:dyDescent="0.3">
      <c r="A2254" t="s">
        <v>13</v>
      </c>
      <c r="B2254" s="14">
        <v>43532.186284722222</v>
      </c>
      <c r="C2254">
        <v>1</v>
      </c>
      <c r="D2254">
        <v>28</v>
      </c>
      <c r="E2254">
        <f t="shared" si="36"/>
        <v>25</v>
      </c>
      <c r="F2254" s="9">
        <v>3.0000000726431608</v>
      </c>
    </row>
    <row r="2255" spans="1:6" x14ac:dyDescent="0.3">
      <c r="A2255" t="s">
        <v>13</v>
      </c>
      <c r="B2255" s="14">
        <v>43533.914583333331</v>
      </c>
      <c r="C2255">
        <v>8</v>
      </c>
      <c r="D2255">
        <v>28</v>
      </c>
      <c r="E2255">
        <f t="shared" si="36"/>
        <v>32</v>
      </c>
      <c r="F2255" s="9">
        <v>149324.9999998603</v>
      </c>
    </row>
    <row r="2256" spans="1:6" x14ac:dyDescent="0.3">
      <c r="A2256" t="s">
        <v>13</v>
      </c>
      <c r="B2256" s="14">
        <v>43533.914618055554</v>
      </c>
      <c r="C2256">
        <v>2</v>
      </c>
      <c r="D2256">
        <v>28</v>
      </c>
      <c r="E2256">
        <f t="shared" si="36"/>
        <v>26</v>
      </c>
      <c r="F2256" s="9">
        <v>3.0000000726431608</v>
      </c>
    </row>
    <row r="2257" spans="1:6" x14ac:dyDescent="0.3">
      <c r="A2257" t="s">
        <v>13</v>
      </c>
      <c r="B2257" s="14">
        <v>43534.195</v>
      </c>
      <c r="C2257">
        <v>6</v>
      </c>
      <c r="D2257">
        <v>28</v>
      </c>
      <c r="E2257">
        <f t="shared" si="36"/>
        <v>30</v>
      </c>
      <c r="F2257" s="9">
        <v>24225.000000069849</v>
      </c>
    </row>
    <row r="2258" spans="1:6" x14ac:dyDescent="0.3">
      <c r="A2258" t="s">
        <v>13</v>
      </c>
      <c r="B2258" s="14">
        <v>43535.918807870374</v>
      </c>
      <c r="C2258">
        <v>6</v>
      </c>
      <c r="D2258">
        <v>28</v>
      </c>
      <c r="E2258">
        <f t="shared" si="36"/>
        <v>30</v>
      </c>
      <c r="F2258" s="9">
        <v>148937.00000031386</v>
      </c>
    </row>
    <row r="2259" spans="1:6" x14ac:dyDescent="0.3">
      <c r="A2259" t="s">
        <v>13</v>
      </c>
      <c r="B2259" s="14">
        <v>43535.924016203702</v>
      </c>
      <c r="C2259">
        <v>8</v>
      </c>
      <c r="D2259">
        <v>28</v>
      </c>
      <c r="E2259">
        <f t="shared" si="36"/>
        <v>32</v>
      </c>
      <c r="F2259" s="9">
        <v>449.99999958090484</v>
      </c>
    </row>
    <row r="2260" spans="1:6" x14ac:dyDescent="0.3">
      <c r="A2260" t="s">
        <v>13</v>
      </c>
      <c r="B2260" s="14">
        <v>43535.980949074074</v>
      </c>
      <c r="C2260">
        <v>8</v>
      </c>
      <c r="D2260">
        <v>28</v>
      </c>
      <c r="E2260">
        <f t="shared" si="36"/>
        <v>32</v>
      </c>
      <c r="F2260" s="9">
        <v>4919.0000000875443</v>
      </c>
    </row>
    <row r="2261" spans="1:6" x14ac:dyDescent="0.3">
      <c r="A2261" t="s">
        <v>13</v>
      </c>
      <c r="B2261" s="14">
        <v>43536.836574074077</v>
      </c>
      <c r="C2261">
        <v>8</v>
      </c>
      <c r="D2261">
        <v>28</v>
      </c>
      <c r="E2261">
        <f t="shared" si="36"/>
        <v>32</v>
      </c>
      <c r="F2261" s="9">
        <v>73926.000000326894</v>
      </c>
    </row>
    <row r="2262" spans="1:6" x14ac:dyDescent="0.3">
      <c r="A2262" t="s">
        <v>13</v>
      </c>
      <c r="B2262" s="14">
        <v>43536.878518518519</v>
      </c>
      <c r="C2262">
        <v>9</v>
      </c>
      <c r="D2262">
        <v>28</v>
      </c>
      <c r="E2262">
        <f t="shared" si="36"/>
        <v>33</v>
      </c>
      <c r="F2262" s="9">
        <v>3623.999999742955</v>
      </c>
    </row>
    <row r="2263" spans="1:6" x14ac:dyDescent="0.3">
      <c r="A2263" t="s">
        <v>13</v>
      </c>
      <c r="B2263" s="14">
        <v>43536.878564814811</v>
      </c>
      <c r="C2263">
        <v>3</v>
      </c>
      <c r="D2263">
        <v>28</v>
      </c>
      <c r="E2263">
        <f t="shared" si="36"/>
        <v>27</v>
      </c>
      <c r="F2263" s="9">
        <v>3.9999996777623892</v>
      </c>
    </row>
    <row r="2264" spans="1:6" x14ac:dyDescent="0.3">
      <c r="A2264" t="s">
        <v>13</v>
      </c>
      <c r="B2264" s="14">
        <v>43537.087060185186</v>
      </c>
      <c r="C2264">
        <v>8</v>
      </c>
      <c r="D2264">
        <v>28</v>
      </c>
      <c r="E2264">
        <f t="shared" si="36"/>
        <v>32</v>
      </c>
      <c r="F2264" s="9">
        <v>18014.000000339001</v>
      </c>
    </row>
    <row r="2265" spans="1:6" x14ac:dyDescent="0.3">
      <c r="A2265" t="s">
        <v>13</v>
      </c>
      <c r="B2265" s="14">
        <v>43537.944872685184</v>
      </c>
      <c r="C2265">
        <v>8</v>
      </c>
      <c r="D2265">
        <v>28</v>
      </c>
      <c r="E2265">
        <f t="shared" si="36"/>
        <v>32</v>
      </c>
      <c r="F2265" s="9">
        <v>74114.999999874271</v>
      </c>
    </row>
    <row r="2266" spans="1:6" x14ac:dyDescent="0.3">
      <c r="A2266" t="s">
        <v>13</v>
      </c>
      <c r="B2266" s="14">
        <v>43537.944930555554</v>
      </c>
      <c r="C2266">
        <v>1</v>
      </c>
      <c r="D2266">
        <v>28</v>
      </c>
      <c r="E2266">
        <f t="shared" si="36"/>
        <v>25</v>
      </c>
      <c r="F2266" s="9">
        <v>4.9999999115243554</v>
      </c>
    </row>
    <row r="2267" spans="1:6" x14ac:dyDescent="0.3">
      <c r="A2267" t="s">
        <v>13</v>
      </c>
      <c r="B2267" s="14">
        <v>43539.407708333332</v>
      </c>
      <c r="C2267">
        <v>8</v>
      </c>
      <c r="D2267">
        <v>28</v>
      </c>
      <c r="E2267">
        <f t="shared" si="36"/>
        <v>32</v>
      </c>
      <c r="F2267" s="9">
        <v>126384.00000007823</v>
      </c>
    </row>
    <row r="2268" spans="1:6" x14ac:dyDescent="0.3">
      <c r="A2268" t="s">
        <v>13</v>
      </c>
      <c r="B2268" s="14">
        <v>43539.407754629632</v>
      </c>
      <c r="C2268">
        <v>4</v>
      </c>
      <c r="D2268">
        <v>28</v>
      </c>
      <c r="E2268">
        <f t="shared" si="36"/>
        <v>28</v>
      </c>
      <c r="F2268" s="9">
        <v>4.000000306405127</v>
      </c>
    </row>
    <row r="2269" spans="1:6" x14ac:dyDescent="0.3">
      <c r="A2269" t="s">
        <v>13</v>
      </c>
      <c r="B2269" s="14">
        <v>43539.863240740742</v>
      </c>
      <c r="C2269">
        <v>8</v>
      </c>
      <c r="D2269">
        <v>28</v>
      </c>
      <c r="E2269">
        <f t="shared" si="36"/>
        <v>32</v>
      </c>
      <c r="F2269" s="9">
        <v>39353.999999910593</v>
      </c>
    </row>
    <row r="2270" spans="1:6" x14ac:dyDescent="0.3">
      <c r="A2270" t="s">
        <v>13</v>
      </c>
      <c r="B2270" s="14">
        <v>43539.957233796296</v>
      </c>
      <c r="C2270">
        <v>8</v>
      </c>
      <c r="D2270">
        <v>28</v>
      </c>
      <c r="E2270">
        <f t="shared" si="36"/>
        <v>32</v>
      </c>
      <c r="F2270" s="9">
        <v>8120.9999998798594</v>
      </c>
    </row>
    <row r="2271" spans="1:6" x14ac:dyDescent="0.3">
      <c r="A2271" t="s">
        <v>13</v>
      </c>
      <c r="B2271" s="14">
        <v>43540.165868055556</v>
      </c>
      <c r="C2271">
        <v>8</v>
      </c>
      <c r="D2271">
        <v>28</v>
      </c>
      <c r="E2271">
        <f t="shared" si="36"/>
        <v>32</v>
      </c>
      <c r="F2271" s="9">
        <v>18026.000000000931</v>
      </c>
    </row>
    <row r="2272" spans="1:6" x14ac:dyDescent="0.3">
      <c r="A2272" t="s">
        <v>13</v>
      </c>
      <c r="B2272" s="14">
        <v>43540.481041666666</v>
      </c>
      <c r="C2272">
        <v>8</v>
      </c>
      <c r="D2272">
        <v>28</v>
      </c>
      <c r="E2272">
        <f t="shared" si="36"/>
        <v>32</v>
      </c>
      <c r="F2272" s="9">
        <v>27230.999999935739</v>
      </c>
    </row>
    <row r="2273" spans="1:6" x14ac:dyDescent="0.3">
      <c r="A2273" t="s">
        <v>13</v>
      </c>
      <c r="B2273" s="14">
        <v>43540.481678240743</v>
      </c>
      <c r="C2273">
        <v>7</v>
      </c>
      <c r="D2273">
        <v>28</v>
      </c>
      <c r="E2273">
        <f t="shared" si="36"/>
        <v>31</v>
      </c>
      <c r="F2273" s="9">
        <v>55.000000284053385</v>
      </c>
    </row>
    <row r="2274" spans="1:6" x14ac:dyDescent="0.3">
      <c r="A2274" t="s">
        <v>13</v>
      </c>
      <c r="B2274" s="14">
        <v>43540.482164351852</v>
      </c>
      <c r="C2274">
        <v>8</v>
      </c>
      <c r="D2274">
        <v>28</v>
      </c>
      <c r="E2274">
        <f t="shared" si="36"/>
        <v>32</v>
      </c>
      <c r="F2274" s="9">
        <v>41.999999759718776</v>
      </c>
    </row>
    <row r="2275" spans="1:6" x14ac:dyDescent="0.3">
      <c r="A2275" t="s">
        <v>13</v>
      </c>
      <c r="B2275" s="14">
        <v>43540.503460648149</v>
      </c>
      <c r="C2275">
        <v>8</v>
      </c>
      <c r="D2275">
        <v>28</v>
      </c>
      <c r="E2275">
        <f t="shared" si="36"/>
        <v>32</v>
      </c>
      <c r="F2275" s="9">
        <v>1840.0000001303852</v>
      </c>
    </row>
    <row r="2276" spans="1:6" x14ac:dyDescent="0.3">
      <c r="A2276" t="s">
        <v>13</v>
      </c>
      <c r="B2276" s="14">
        <v>43541.12259259259</v>
      </c>
      <c r="C2276">
        <v>8</v>
      </c>
      <c r="D2276">
        <v>28</v>
      </c>
      <c r="E2276">
        <f t="shared" si="36"/>
        <v>32</v>
      </c>
      <c r="F2276" s="9">
        <v>53492.999999667518</v>
      </c>
    </row>
    <row r="2277" spans="1:6" x14ac:dyDescent="0.3">
      <c r="A2277" t="s">
        <v>13</v>
      </c>
      <c r="B2277" s="14">
        <v>43541.538738425923</v>
      </c>
      <c r="C2277">
        <v>6</v>
      </c>
      <c r="D2277">
        <v>28</v>
      </c>
      <c r="E2277">
        <f t="shared" si="36"/>
        <v>30</v>
      </c>
      <c r="F2277" s="9">
        <v>35954.99999995809</v>
      </c>
    </row>
    <row r="2278" spans="1:6" x14ac:dyDescent="0.3">
      <c r="A2278" t="s">
        <v>13</v>
      </c>
      <c r="B2278" s="14">
        <v>43541.665960648148</v>
      </c>
      <c r="C2278">
        <v>8</v>
      </c>
      <c r="D2278">
        <v>28</v>
      </c>
      <c r="E2278">
        <f t="shared" si="36"/>
        <v>32</v>
      </c>
      <c r="F2278" s="9">
        <v>10992.000000248663</v>
      </c>
    </row>
    <row r="2279" spans="1:6" x14ac:dyDescent="0.3">
      <c r="A2279" t="s">
        <v>13</v>
      </c>
      <c r="B2279" s="14">
        <v>43542.95789351852</v>
      </c>
      <c r="C2279">
        <v>8</v>
      </c>
      <c r="D2279">
        <v>28</v>
      </c>
      <c r="E2279">
        <f t="shared" si="36"/>
        <v>32</v>
      </c>
      <c r="F2279" s="9">
        <v>111623.00000013784</v>
      </c>
    </row>
    <row r="2280" spans="1:6" x14ac:dyDescent="0.3">
      <c r="A2280" t="s">
        <v>13</v>
      </c>
      <c r="B2280" s="14">
        <v>43542.958067129628</v>
      </c>
      <c r="C2280">
        <v>8</v>
      </c>
      <c r="D2280">
        <v>28</v>
      </c>
      <c r="E2280">
        <f t="shared" si="36"/>
        <v>32</v>
      </c>
      <c r="F2280" s="9">
        <v>14.999999734573066</v>
      </c>
    </row>
    <row r="2281" spans="1:6" x14ac:dyDescent="0.3">
      <c r="A2281" t="s">
        <v>13</v>
      </c>
      <c r="B2281" s="14">
        <v>43543.248206018521</v>
      </c>
      <c r="C2281">
        <v>8</v>
      </c>
      <c r="D2281">
        <v>28</v>
      </c>
      <c r="E2281">
        <f t="shared" si="36"/>
        <v>32</v>
      </c>
      <c r="F2281" s="9">
        <v>25068.00000036601</v>
      </c>
    </row>
    <row r="2282" spans="1:6" x14ac:dyDescent="0.3">
      <c r="A2282" t="s">
        <v>13</v>
      </c>
      <c r="B2282" s="14">
        <v>43543.248240740744</v>
      </c>
      <c r="C2282">
        <v>2</v>
      </c>
      <c r="D2282">
        <v>28</v>
      </c>
      <c r="E2282">
        <f t="shared" si="36"/>
        <v>26</v>
      </c>
      <c r="F2282" s="9">
        <v>3.0000000726431608</v>
      </c>
    </row>
    <row r="2283" spans="1:6" x14ac:dyDescent="0.3">
      <c r="A2283" t="s">
        <v>13</v>
      </c>
      <c r="B2283" s="14">
        <v>43543.713437500002</v>
      </c>
      <c r="C2283">
        <v>8</v>
      </c>
      <c r="D2283">
        <v>28</v>
      </c>
      <c r="E2283">
        <f t="shared" si="36"/>
        <v>32</v>
      </c>
      <c r="F2283" s="9">
        <v>40192.999999900348</v>
      </c>
    </row>
    <row r="2284" spans="1:6" x14ac:dyDescent="0.3">
      <c r="A2284" t="s">
        <v>13</v>
      </c>
      <c r="B2284" s="14">
        <v>43544.299375000002</v>
      </c>
      <c r="C2284">
        <v>8</v>
      </c>
      <c r="D2284">
        <v>28</v>
      </c>
      <c r="E2284">
        <f t="shared" si="36"/>
        <v>32</v>
      </c>
      <c r="F2284" s="9">
        <v>50625</v>
      </c>
    </row>
    <row r="2285" spans="1:6" x14ac:dyDescent="0.3">
      <c r="A2285" t="s">
        <v>13</v>
      </c>
      <c r="B2285" s="14">
        <v>43545.698888888888</v>
      </c>
      <c r="C2285">
        <v>8</v>
      </c>
      <c r="D2285">
        <v>28</v>
      </c>
      <c r="E2285">
        <f t="shared" si="36"/>
        <v>32</v>
      </c>
      <c r="F2285" s="9">
        <v>120917.99999973737</v>
      </c>
    </row>
    <row r="2286" spans="1:6" x14ac:dyDescent="0.3">
      <c r="A2286" t="s">
        <v>13</v>
      </c>
      <c r="B2286" s="14">
        <v>43548.065555555557</v>
      </c>
      <c r="C2286">
        <v>8</v>
      </c>
      <c r="D2286">
        <v>28</v>
      </c>
      <c r="E2286">
        <f t="shared" si="36"/>
        <v>32</v>
      </c>
      <c r="F2286" s="9">
        <v>204480.00000016764</v>
      </c>
    </row>
    <row r="2287" spans="1:6" x14ac:dyDescent="0.3">
      <c r="A2287" t="s">
        <v>13</v>
      </c>
      <c r="B2287" s="14">
        <v>43548.065601851849</v>
      </c>
      <c r="C2287">
        <v>2</v>
      </c>
      <c r="D2287">
        <v>28</v>
      </c>
      <c r="E2287">
        <f t="shared" si="36"/>
        <v>26</v>
      </c>
      <c r="F2287" s="9">
        <v>3.9999996777623892</v>
      </c>
    </row>
    <row r="2288" spans="1:6" x14ac:dyDescent="0.3">
      <c r="A2288" t="s">
        <v>13</v>
      </c>
      <c r="B2288" s="14">
        <v>43548.065636574072</v>
      </c>
      <c r="C2288">
        <v>1</v>
      </c>
      <c r="D2288">
        <v>28</v>
      </c>
      <c r="E2288">
        <f t="shared" si="36"/>
        <v>25</v>
      </c>
      <c r="F2288" s="9">
        <v>3.0000000726431608</v>
      </c>
    </row>
    <row r="2289" spans="1:6" x14ac:dyDescent="0.3">
      <c r="A2289" t="s">
        <v>13</v>
      </c>
      <c r="B2289" s="14">
        <v>43549.053715277776</v>
      </c>
      <c r="C2289">
        <v>8</v>
      </c>
      <c r="D2289">
        <v>28</v>
      </c>
      <c r="E2289">
        <f t="shared" si="36"/>
        <v>32</v>
      </c>
      <c r="F2289" s="9">
        <v>85369.999999995343</v>
      </c>
    </row>
    <row r="2290" spans="1:6" x14ac:dyDescent="0.3">
      <c r="A2290" t="s">
        <v>13</v>
      </c>
      <c r="B2290" s="14">
        <v>43549.053761574076</v>
      </c>
      <c r="C2290">
        <v>2</v>
      </c>
      <c r="D2290">
        <v>28</v>
      </c>
      <c r="E2290">
        <f t="shared" si="36"/>
        <v>26</v>
      </c>
      <c r="F2290" s="9">
        <v>4.000000306405127</v>
      </c>
    </row>
    <row r="2291" spans="1:6" x14ac:dyDescent="0.3">
      <c r="A2291" t="s">
        <v>13</v>
      </c>
      <c r="B2291" s="14">
        <v>43549.887685185182</v>
      </c>
      <c r="C2291">
        <v>8</v>
      </c>
      <c r="D2291">
        <v>28</v>
      </c>
      <c r="E2291">
        <f t="shared" si="36"/>
        <v>32</v>
      </c>
      <c r="F2291" s="9">
        <v>72050.999999558553</v>
      </c>
    </row>
    <row r="2292" spans="1:6" x14ac:dyDescent="0.3">
      <c r="A2292" t="s">
        <v>13</v>
      </c>
      <c r="B2292" s="14">
        <v>43549.887743055559</v>
      </c>
      <c r="C2292">
        <v>2</v>
      </c>
      <c r="D2292">
        <v>28</v>
      </c>
      <c r="E2292">
        <f t="shared" si="36"/>
        <v>26</v>
      </c>
      <c r="F2292" s="9">
        <v>5.0000005401670933</v>
      </c>
    </row>
    <row r="2293" spans="1:6" x14ac:dyDescent="0.3">
      <c r="A2293" t="s">
        <v>13</v>
      </c>
      <c r="B2293" s="14">
        <v>43550.338449074072</v>
      </c>
      <c r="C2293">
        <v>8</v>
      </c>
      <c r="D2293">
        <v>28</v>
      </c>
      <c r="E2293">
        <f t="shared" si="36"/>
        <v>32</v>
      </c>
      <c r="F2293" s="9">
        <v>38940.99999954924</v>
      </c>
    </row>
    <row r="2294" spans="1:6" x14ac:dyDescent="0.3">
      <c r="A2294" t="s">
        <v>13</v>
      </c>
      <c r="B2294" s="14">
        <v>43550.832488425927</v>
      </c>
      <c r="C2294">
        <v>8</v>
      </c>
      <c r="D2294">
        <v>28</v>
      </c>
      <c r="E2294">
        <f t="shared" si="36"/>
        <v>32</v>
      </c>
      <c r="F2294" s="9">
        <v>42685.000000311993</v>
      </c>
    </row>
    <row r="2295" spans="1:6" x14ac:dyDescent="0.3">
      <c r="A2295" t="s">
        <v>13</v>
      </c>
      <c r="B2295" s="14">
        <v>43550.83253472222</v>
      </c>
      <c r="C2295">
        <v>1</v>
      </c>
      <c r="D2295">
        <v>28</v>
      </c>
      <c r="E2295">
        <f t="shared" si="36"/>
        <v>25</v>
      </c>
      <c r="F2295" s="9">
        <v>3.9999996777623892</v>
      </c>
    </row>
    <row r="2296" spans="1:6" x14ac:dyDescent="0.3">
      <c r="A2296" t="s">
        <v>13</v>
      </c>
      <c r="B2296" s="14">
        <v>43550.972291666665</v>
      </c>
      <c r="C2296">
        <v>8</v>
      </c>
      <c r="D2296">
        <v>28</v>
      </c>
      <c r="E2296">
        <f t="shared" si="36"/>
        <v>32</v>
      </c>
      <c r="F2296" s="9">
        <v>12075.000000069849</v>
      </c>
    </row>
    <row r="2297" spans="1:6" x14ac:dyDescent="0.3">
      <c r="A2297" t="s">
        <v>13</v>
      </c>
      <c r="B2297" s="14">
        <v>43550.972337962965</v>
      </c>
      <c r="C2297">
        <v>2</v>
      </c>
      <c r="D2297">
        <v>28</v>
      </c>
      <c r="E2297">
        <f t="shared" si="36"/>
        <v>26</v>
      </c>
      <c r="F2297" s="9">
        <v>4.000000306405127</v>
      </c>
    </row>
    <row r="2298" spans="1:6" x14ac:dyDescent="0.3">
      <c r="A2298" t="s">
        <v>13</v>
      </c>
      <c r="B2298" s="14">
        <v>43551.337905092594</v>
      </c>
      <c r="C2298">
        <v>8</v>
      </c>
      <c r="D2298">
        <v>28</v>
      </c>
      <c r="E2298">
        <f t="shared" si="36"/>
        <v>32</v>
      </c>
      <c r="F2298" s="9">
        <v>31584.999999962747</v>
      </c>
    </row>
    <row r="2299" spans="1:6" x14ac:dyDescent="0.3">
      <c r="A2299" t="s">
        <v>13</v>
      </c>
      <c r="B2299" s="14">
        <v>43551.337951388887</v>
      </c>
      <c r="C2299">
        <v>3</v>
      </c>
      <c r="D2299">
        <v>28</v>
      </c>
      <c r="E2299">
        <f t="shared" si="36"/>
        <v>27</v>
      </c>
      <c r="F2299" s="9">
        <v>3.9999996777623892</v>
      </c>
    </row>
    <row r="2300" spans="1:6" x14ac:dyDescent="0.3">
      <c r="A2300" t="s">
        <v>13</v>
      </c>
      <c r="B2300" s="14">
        <v>43551.33798611111</v>
      </c>
      <c r="C2300">
        <v>1</v>
      </c>
      <c r="D2300">
        <v>28</v>
      </c>
      <c r="E2300">
        <f t="shared" si="36"/>
        <v>25</v>
      </c>
      <c r="F2300" s="9">
        <v>3.0000000726431608</v>
      </c>
    </row>
    <row r="2301" spans="1:6" x14ac:dyDescent="0.3">
      <c r="A2301" t="s">
        <v>13</v>
      </c>
      <c r="B2301" s="14">
        <v>43551.457650462966</v>
      </c>
      <c r="C2301">
        <v>3</v>
      </c>
      <c r="D2301">
        <v>28</v>
      </c>
      <c r="E2301">
        <f t="shared" si="36"/>
        <v>27</v>
      </c>
      <c r="F2301" s="9">
        <v>10339.000000362284</v>
      </c>
    </row>
    <row r="2302" spans="1:6" x14ac:dyDescent="0.3">
      <c r="A2302" t="s">
        <v>13</v>
      </c>
      <c r="B2302" s="14">
        <v>43551.666631944441</v>
      </c>
      <c r="C2302">
        <v>7</v>
      </c>
      <c r="D2302">
        <v>28</v>
      </c>
      <c r="E2302">
        <f t="shared" si="36"/>
        <v>31</v>
      </c>
      <c r="F2302" s="9">
        <v>18055.999999470077</v>
      </c>
    </row>
    <row r="2303" spans="1:6" x14ac:dyDescent="0.3">
      <c r="A2303" t="s">
        <v>13</v>
      </c>
      <c r="B2303" s="14">
        <v>43552.208437499998</v>
      </c>
      <c r="C2303">
        <v>8</v>
      </c>
      <c r="D2303">
        <v>28</v>
      </c>
      <c r="E2303">
        <f t="shared" si="36"/>
        <v>32</v>
      </c>
      <c r="F2303" s="9">
        <v>46812.000000081025</v>
      </c>
    </row>
    <row r="2304" spans="1:6" x14ac:dyDescent="0.3">
      <c r="A2304" t="s">
        <v>13</v>
      </c>
      <c r="B2304" s="14">
        <v>43552.542743055557</v>
      </c>
      <c r="C2304">
        <v>8</v>
      </c>
      <c r="D2304">
        <v>28</v>
      </c>
      <c r="E2304">
        <f t="shared" si="36"/>
        <v>32</v>
      </c>
      <c r="F2304" s="9">
        <v>28884.000000357628</v>
      </c>
    </row>
    <row r="2305" spans="1:6" x14ac:dyDescent="0.3">
      <c r="A2305" t="s">
        <v>13</v>
      </c>
      <c r="B2305" s="14">
        <v>43552.54278935185</v>
      </c>
      <c r="C2305">
        <v>4</v>
      </c>
      <c r="D2305">
        <v>28</v>
      </c>
      <c r="E2305">
        <f t="shared" si="36"/>
        <v>28</v>
      </c>
      <c r="F2305" s="9">
        <v>3.9999996777623892</v>
      </c>
    </row>
    <row r="2306" spans="1:6" x14ac:dyDescent="0.3">
      <c r="A2306" t="s">
        <v>13</v>
      </c>
      <c r="B2306" s="14">
        <v>43552.569027777776</v>
      </c>
      <c r="C2306">
        <v>8</v>
      </c>
      <c r="D2306">
        <v>28</v>
      </c>
      <c r="E2306">
        <f t="shared" ref="E2306:E2369" si="37">D2306-4+C2306</f>
        <v>32</v>
      </c>
      <c r="F2306" s="9">
        <v>2266.9999999925494</v>
      </c>
    </row>
    <row r="2307" spans="1:6" x14ac:dyDescent="0.3">
      <c r="A2307" t="s">
        <v>13</v>
      </c>
      <c r="B2307" s="14">
        <v>43552.569062499999</v>
      </c>
      <c r="C2307">
        <v>2</v>
      </c>
      <c r="D2307">
        <v>28</v>
      </c>
      <c r="E2307">
        <f t="shared" si="37"/>
        <v>26</v>
      </c>
      <c r="F2307" s="9">
        <v>3.0000000726431608</v>
      </c>
    </row>
    <row r="2308" spans="1:6" x14ac:dyDescent="0.3">
      <c r="A2308" t="s">
        <v>13</v>
      </c>
      <c r="B2308" s="14">
        <v>43552.667870370373</v>
      </c>
      <c r="C2308">
        <v>8</v>
      </c>
      <c r="D2308">
        <v>28</v>
      </c>
      <c r="E2308">
        <f t="shared" si="37"/>
        <v>32</v>
      </c>
      <c r="F2308" s="9">
        <v>8537.0000003138557</v>
      </c>
    </row>
    <row r="2309" spans="1:6" x14ac:dyDescent="0.3">
      <c r="A2309" t="s">
        <v>13</v>
      </c>
      <c r="B2309" s="14">
        <v>43552.667916666665</v>
      </c>
      <c r="C2309">
        <v>1</v>
      </c>
      <c r="D2309">
        <v>28</v>
      </c>
      <c r="E2309">
        <f t="shared" si="37"/>
        <v>25</v>
      </c>
      <c r="F2309" s="9">
        <v>3.9999996777623892</v>
      </c>
    </row>
    <row r="2310" spans="1:6" x14ac:dyDescent="0.3">
      <c r="A2310" t="s">
        <v>13</v>
      </c>
      <c r="B2310" s="14">
        <v>43552.834733796299</v>
      </c>
      <c r="C2310">
        <v>8</v>
      </c>
      <c r="D2310">
        <v>28</v>
      </c>
      <c r="E2310">
        <f t="shared" si="37"/>
        <v>32</v>
      </c>
      <c r="F2310" s="9">
        <v>14413.000000314787</v>
      </c>
    </row>
    <row r="2311" spans="1:6" x14ac:dyDescent="0.3">
      <c r="A2311" t="s">
        <v>13</v>
      </c>
      <c r="B2311" s="14">
        <v>43552.982592592591</v>
      </c>
      <c r="C2311">
        <v>8</v>
      </c>
      <c r="D2311">
        <v>28</v>
      </c>
      <c r="E2311">
        <f t="shared" si="37"/>
        <v>32</v>
      </c>
      <c r="F2311" s="9">
        <v>12774.999999627471</v>
      </c>
    </row>
    <row r="2312" spans="1:6" x14ac:dyDescent="0.3">
      <c r="A2312" t="s">
        <v>13</v>
      </c>
      <c r="B2312" s="14">
        <v>43552.987800925926</v>
      </c>
      <c r="C2312">
        <v>5</v>
      </c>
      <c r="D2312">
        <v>28</v>
      </c>
      <c r="E2312">
        <f t="shared" si="37"/>
        <v>29</v>
      </c>
      <c r="F2312" s="9">
        <v>450.00000020954758</v>
      </c>
    </row>
    <row r="2313" spans="1:6" x14ac:dyDescent="0.3">
      <c r="A2313" t="s">
        <v>13</v>
      </c>
      <c r="B2313" s="14">
        <v>43553.17454861111</v>
      </c>
      <c r="C2313">
        <v>8</v>
      </c>
      <c r="D2313">
        <v>28</v>
      </c>
      <c r="E2313">
        <f t="shared" si="37"/>
        <v>32</v>
      </c>
      <c r="F2313" s="9">
        <v>16134.999999892898</v>
      </c>
    </row>
    <row r="2314" spans="1:6" x14ac:dyDescent="0.3">
      <c r="A2314" t="s">
        <v>13</v>
      </c>
      <c r="B2314" s="14">
        <v>43553.369791666664</v>
      </c>
      <c r="C2314">
        <v>7</v>
      </c>
      <c r="D2314">
        <v>28</v>
      </c>
      <c r="E2314">
        <f t="shared" si="37"/>
        <v>31</v>
      </c>
      <c r="F2314" s="9">
        <v>16868.999999854714</v>
      </c>
    </row>
    <row r="2315" spans="1:6" x14ac:dyDescent="0.3">
      <c r="A2315" t="s">
        <v>13</v>
      </c>
      <c r="B2315" s="14">
        <v>43553.370358796295</v>
      </c>
      <c r="C2315">
        <v>8</v>
      </c>
      <c r="D2315">
        <v>28</v>
      </c>
      <c r="E2315">
        <f t="shared" si="37"/>
        <v>32</v>
      </c>
      <c r="F2315" s="9">
        <v>49.000000138767064</v>
      </c>
    </row>
    <row r="2316" spans="1:6" x14ac:dyDescent="0.3">
      <c r="A2316" t="s">
        <v>13</v>
      </c>
      <c r="B2316" s="14">
        <v>43553.370393518519</v>
      </c>
      <c r="C2316">
        <v>4</v>
      </c>
      <c r="D2316">
        <v>28</v>
      </c>
      <c r="E2316">
        <f t="shared" si="37"/>
        <v>28</v>
      </c>
      <c r="F2316" s="9">
        <v>3.0000000726431608</v>
      </c>
    </row>
    <row r="2317" spans="1:6" x14ac:dyDescent="0.3">
      <c r="A2317" t="s">
        <v>13</v>
      </c>
      <c r="B2317" s="14">
        <v>43553.371689814812</v>
      </c>
      <c r="C2317">
        <v>6</v>
      </c>
      <c r="D2317">
        <v>28</v>
      </c>
      <c r="E2317">
        <f t="shared" si="37"/>
        <v>30</v>
      </c>
      <c r="F2317" s="9">
        <v>111.99999977834523</v>
      </c>
    </row>
    <row r="2318" spans="1:6" x14ac:dyDescent="0.3">
      <c r="A2318" t="s">
        <v>13</v>
      </c>
      <c r="B2318" s="14">
        <v>43553.375925925924</v>
      </c>
      <c r="C2318">
        <v>5</v>
      </c>
      <c r="D2318">
        <v>28</v>
      </c>
      <c r="E2318">
        <f t="shared" si="37"/>
        <v>29</v>
      </c>
      <c r="F2318" s="9">
        <v>366.00000006146729</v>
      </c>
    </row>
    <row r="2319" spans="1:6" x14ac:dyDescent="0.3">
      <c r="A2319" t="s">
        <v>13</v>
      </c>
      <c r="B2319" s="14">
        <v>43553.375983796293</v>
      </c>
      <c r="C2319">
        <v>1</v>
      </c>
      <c r="D2319">
        <v>28</v>
      </c>
      <c r="E2319">
        <f t="shared" si="37"/>
        <v>25</v>
      </c>
      <c r="F2319" s="9">
        <v>4.9999999115243554</v>
      </c>
    </row>
    <row r="2320" spans="1:6" x14ac:dyDescent="0.3">
      <c r="A2320" t="s">
        <v>13</v>
      </c>
      <c r="B2320" s="14">
        <v>43553.378032407411</v>
      </c>
      <c r="C2320">
        <v>8</v>
      </c>
      <c r="D2320">
        <v>28</v>
      </c>
      <c r="E2320">
        <f t="shared" si="37"/>
        <v>32</v>
      </c>
      <c r="F2320" s="9">
        <v>177.00000051409006</v>
      </c>
    </row>
    <row r="2321" spans="1:6" x14ac:dyDescent="0.3">
      <c r="A2321" t="s">
        <v>13</v>
      </c>
      <c r="B2321" s="14">
        <v>43553.378425925926</v>
      </c>
      <c r="C2321">
        <v>8</v>
      </c>
      <c r="D2321">
        <v>28</v>
      </c>
      <c r="E2321">
        <f t="shared" si="37"/>
        <v>32</v>
      </c>
      <c r="F2321" s="9">
        <v>33.99999977555126</v>
      </c>
    </row>
    <row r="2322" spans="1:6" x14ac:dyDescent="0.3">
      <c r="A2322" t="s">
        <v>13</v>
      </c>
      <c r="B2322" s="14">
        <v>43553.378472222219</v>
      </c>
      <c r="C2322">
        <v>1</v>
      </c>
      <c r="D2322">
        <v>28</v>
      </c>
      <c r="E2322">
        <f t="shared" si="37"/>
        <v>25</v>
      </c>
      <c r="F2322" s="9">
        <v>3.9999996777623892</v>
      </c>
    </row>
    <row r="2323" spans="1:6" x14ac:dyDescent="0.3">
      <c r="A2323" t="s">
        <v>13</v>
      </c>
      <c r="B2323" s="14">
        <v>43553.378518518519</v>
      </c>
      <c r="C2323">
        <v>1</v>
      </c>
      <c r="D2323">
        <v>28</v>
      </c>
      <c r="E2323">
        <f t="shared" si="37"/>
        <v>25</v>
      </c>
      <c r="F2323" s="9">
        <v>4.000000306405127</v>
      </c>
    </row>
    <row r="2324" spans="1:6" x14ac:dyDescent="0.3">
      <c r="A2324" t="s">
        <v>13</v>
      </c>
      <c r="B2324" s="14">
        <v>43553.378576388888</v>
      </c>
      <c r="C2324">
        <v>8</v>
      </c>
      <c r="D2324">
        <v>28</v>
      </c>
      <c r="E2324">
        <f t="shared" si="37"/>
        <v>32</v>
      </c>
      <c r="F2324" s="9">
        <v>4.9999999115243554</v>
      </c>
    </row>
    <row r="2325" spans="1:6" x14ac:dyDescent="0.3">
      <c r="A2325" t="s">
        <v>13</v>
      </c>
      <c r="B2325" s="14">
        <v>43553.62667824074</v>
      </c>
      <c r="C2325">
        <v>7</v>
      </c>
      <c r="D2325">
        <v>28</v>
      </c>
      <c r="E2325">
        <f t="shared" si="37"/>
        <v>31</v>
      </c>
      <c r="F2325" s="9">
        <v>21436.000000010245</v>
      </c>
    </row>
    <row r="2326" spans="1:6" x14ac:dyDescent="0.3">
      <c r="A2326" t="s">
        <v>13</v>
      </c>
      <c r="B2326" s="14">
        <v>43553.631886574076</v>
      </c>
      <c r="C2326">
        <v>8</v>
      </c>
      <c r="D2326">
        <v>28</v>
      </c>
      <c r="E2326">
        <f t="shared" si="37"/>
        <v>32</v>
      </c>
      <c r="F2326" s="9">
        <v>450.00000020954758</v>
      </c>
    </row>
    <row r="2327" spans="1:6" x14ac:dyDescent="0.3">
      <c r="A2327" t="s">
        <v>13</v>
      </c>
      <c r="B2327" s="14">
        <v>43553.632465277777</v>
      </c>
      <c r="C2327">
        <v>8</v>
      </c>
      <c r="D2327">
        <v>28</v>
      </c>
      <c r="E2327">
        <f t="shared" si="37"/>
        <v>32</v>
      </c>
      <c r="F2327" s="9">
        <v>49.999999743886292</v>
      </c>
    </row>
    <row r="2328" spans="1:6" x14ac:dyDescent="0.3">
      <c r="A2328" t="s">
        <v>13</v>
      </c>
      <c r="B2328" s="14">
        <v>43553.6325</v>
      </c>
      <c r="C2328">
        <v>2</v>
      </c>
      <c r="D2328">
        <v>28</v>
      </c>
      <c r="E2328">
        <f t="shared" si="37"/>
        <v>26</v>
      </c>
      <c r="F2328" s="9">
        <v>3.0000000726431608</v>
      </c>
    </row>
    <row r="2329" spans="1:6" x14ac:dyDescent="0.3">
      <c r="A2329" t="s">
        <v>13</v>
      </c>
      <c r="B2329" s="14">
        <v>43553.637094907404</v>
      </c>
      <c r="C2329">
        <v>7</v>
      </c>
      <c r="D2329">
        <v>28</v>
      </c>
      <c r="E2329">
        <f t="shared" si="37"/>
        <v>31</v>
      </c>
      <c r="F2329" s="9">
        <v>396.99999976437539</v>
      </c>
    </row>
    <row r="2330" spans="1:6" x14ac:dyDescent="0.3">
      <c r="A2330" t="s">
        <v>13</v>
      </c>
      <c r="B2330" s="14">
        <v>43553.64230324074</v>
      </c>
      <c r="C2330">
        <v>8</v>
      </c>
      <c r="D2330">
        <v>28</v>
      </c>
      <c r="E2330">
        <f t="shared" si="37"/>
        <v>32</v>
      </c>
      <c r="F2330" s="9">
        <v>450.00000020954758</v>
      </c>
    </row>
    <row r="2331" spans="1:6" x14ac:dyDescent="0.3">
      <c r="A2331" t="s">
        <v>13</v>
      </c>
      <c r="B2331" s="14">
        <v>43553.647511574076</v>
      </c>
      <c r="C2331">
        <v>6</v>
      </c>
      <c r="D2331">
        <v>28</v>
      </c>
      <c r="E2331">
        <f t="shared" si="37"/>
        <v>30</v>
      </c>
      <c r="F2331" s="9">
        <v>450.00000020954758</v>
      </c>
    </row>
    <row r="2332" spans="1:6" x14ac:dyDescent="0.3">
      <c r="A2332" t="s">
        <v>13</v>
      </c>
      <c r="B2332" s="14">
        <v>43553.652719907404</v>
      </c>
      <c r="C2332">
        <v>6</v>
      </c>
      <c r="D2332">
        <v>28</v>
      </c>
      <c r="E2332">
        <f t="shared" si="37"/>
        <v>30</v>
      </c>
      <c r="F2332" s="9">
        <v>449.99999958090484</v>
      </c>
    </row>
    <row r="2333" spans="1:6" x14ac:dyDescent="0.3">
      <c r="A2333" t="s">
        <v>13</v>
      </c>
      <c r="B2333" s="14">
        <v>43553.710451388892</v>
      </c>
      <c r="C2333">
        <v>8</v>
      </c>
      <c r="D2333">
        <v>28</v>
      </c>
      <c r="E2333">
        <f t="shared" si="37"/>
        <v>32</v>
      </c>
      <c r="F2333" s="9">
        <v>4988.0000005010515</v>
      </c>
    </row>
    <row r="2334" spans="1:6" x14ac:dyDescent="0.3">
      <c r="A2334" t="s">
        <v>13</v>
      </c>
      <c r="B2334" s="14">
        <v>43553.753217592595</v>
      </c>
      <c r="C2334">
        <v>8</v>
      </c>
      <c r="D2334">
        <v>28</v>
      </c>
      <c r="E2334">
        <f t="shared" si="37"/>
        <v>32</v>
      </c>
      <c r="F2334" s="9">
        <v>3694.9999999953434</v>
      </c>
    </row>
    <row r="2335" spans="1:6" x14ac:dyDescent="0.3">
      <c r="A2335" t="s">
        <v>13</v>
      </c>
      <c r="B2335" s="14">
        <v>43553.753263888888</v>
      </c>
      <c r="C2335">
        <v>1</v>
      </c>
      <c r="D2335">
        <v>28</v>
      </c>
      <c r="E2335">
        <f t="shared" si="37"/>
        <v>25</v>
      </c>
      <c r="F2335" s="9">
        <v>3.9999996777623892</v>
      </c>
    </row>
    <row r="2336" spans="1:6" x14ac:dyDescent="0.3">
      <c r="A2336" t="s">
        <v>13</v>
      </c>
      <c r="B2336" s="14">
        <v>43553.793275462966</v>
      </c>
      <c r="C2336">
        <v>4</v>
      </c>
      <c r="D2336">
        <v>28</v>
      </c>
      <c r="E2336">
        <f t="shared" si="37"/>
        <v>28</v>
      </c>
      <c r="F2336" s="9">
        <v>3457.0000003091991</v>
      </c>
    </row>
    <row r="2337" spans="1:6" x14ac:dyDescent="0.3">
      <c r="A2337" t="s">
        <v>13</v>
      </c>
      <c r="B2337" s="14">
        <v>43553.794178240743</v>
      </c>
      <c r="C2337">
        <v>8</v>
      </c>
      <c r="D2337">
        <v>28</v>
      </c>
      <c r="E2337">
        <f t="shared" si="37"/>
        <v>32</v>
      </c>
      <c r="F2337" s="9">
        <v>78.000000002793968</v>
      </c>
    </row>
    <row r="2338" spans="1:6" x14ac:dyDescent="0.3">
      <c r="A2338" t="s">
        <v>13</v>
      </c>
      <c r="B2338" s="14">
        <v>43553.799386574072</v>
      </c>
      <c r="C2338">
        <v>8</v>
      </c>
      <c r="D2338">
        <v>28</v>
      </c>
      <c r="E2338">
        <f t="shared" si="37"/>
        <v>32</v>
      </c>
      <c r="F2338" s="9">
        <v>449.99999958090484</v>
      </c>
    </row>
    <row r="2339" spans="1:6" x14ac:dyDescent="0.3">
      <c r="A2339" t="s">
        <v>13</v>
      </c>
      <c r="B2339" s="14">
        <v>43553.804594907408</v>
      </c>
      <c r="C2339">
        <v>8</v>
      </c>
      <c r="D2339">
        <v>28</v>
      </c>
      <c r="E2339">
        <f t="shared" si="37"/>
        <v>32</v>
      </c>
      <c r="F2339" s="9">
        <v>450.00000020954758</v>
      </c>
    </row>
    <row r="2340" spans="1:6" x14ac:dyDescent="0.3">
      <c r="A2340" t="s">
        <v>13</v>
      </c>
      <c r="B2340" s="14">
        <v>43553.836145833331</v>
      </c>
      <c r="C2340">
        <v>5</v>
      </c>
      <c r="D2340">
        <v>28</v>
      </c>
      <c r="E2340">
        <f t="shared" si="37"/>
        <v>29</v>
      </c>
      <c r="F2340" s="9">
        <v>2725.9999997913837</v>
      </c>
    </row>
    <row r="2341" spans="1:6" x14ac:dyDescent="0.3">
      <c r="A2341" t="s">
        <v>13</v>
      </c>
      <c r="B2341" s="14">
        <v>43553.841354166667</v>
      </c>
      <c r="C2341">
        <v>6</v>
      </c>
      <c r="D2341">
        <v>28</v>
      </c>
      <c r="E2341">
        <f t="shared" si="37"/>
        <v>30</v>
      </c>
      <c r="F2341" s="9">
        <v>450.00000020954758</v>
      </c>
    </row>
    <row r="2342" spans="1:6" x14ac:dyDescent="0.3">
      <c r="A2342" t="s">
        <v>13</v>
      </c>
      <c r="B2342" s="14">
        <v>43553.896099537036</v>
      </c>
      <c r="C2342">
        <v>8</v>
      </c>
      <c r="D2342">
        <v>28</v>
      </c>
      <c r="E2342">
        <f t="shared" si="37"/>
        <v>32</v>
      </c>
      <c r="F2342" s="9">
        <v>4729.9999999115244</v>
      </c>
    </row>
    <row r="2343" spans="1:6" x14ac:dyDescent="0.3">
      <c r="A2343" t="s">
        <v>13</v>
      </c>
      <c r="B2343" s="14">
        <v>43553.964490740742</v>
      </c>
      <c r="C2343">
        <v>8</v>
      </c>
      <c r="D2343">
        <v>28</v>
      </c>
      <c r="E2343">
        <f t="shared" si="37"/>
        <v>32</v>
      </c>
      <c r="F2343" s="9">
        <v>5909.0000001713634</v>
      </c>
    </row>
    <row r="2344" spans="1:6" x14ac:dyDescent="0.3">
      <c r="A2344" t="s">
        <v>13</v>
      </c>
      <c r="B2344" s="14">
        <v>43554.047974537039</v>
      </c>
      <c r="C2344">
        <v>8</v>
      </c>
      <c r="D2344">
        <v>28</v>
      </c>
      <c r="E2344">
        <f t="shared" si="37"/>
        <v>32</v>
      </c>
      <c r="F2344" s="9">
        <v>7213.0000001052395</v>
      </c>
    </row>
    <row r="2345" spans="1:6" x14ac:dyDescent="0.3">
      <c r="A2345" t="s">
        <v>13</v>
      </c>
      <c r="B2345" s="14">
        <v>43554.053182870368</v>
      </c>
      <c r="C2345">
        <v>8</v>
      </c>
      <c r="D2345">
        <v>28</v>
      </c>
      <c r="E2345">
        <f t="shared" si="37"/>
        <v>32</v>
      </c>
      <c r="F2345" s="9">
        <v>449.99999958090484</v>
      </c>
    </row>
    <row r="2346" spans="1:6" x14ac:dyDescent="0.3">
      <c r="A2346" t="s">
        <v>13</v>
      </c>
      <c r="B2346" s="14">
        <v>43554.145370370374</v>
      </c>
      <c r="C2346">
        <v>8</v>
      </c>
      <c r="D2346">
        <v>28</v>
      </c>
      <c r="E2346">
        <f t="shared" si="37"/>
        <v>32</v>
      </c>
      <c r="F2346" s="9">
        <v>7965.0000005029142</v>
      </c>
    </row>
    <row r="2347" spans="1:6" x14ac:dyDescent="0.3">
      <c r="A2347" t="s">
        <v>13</v>
      </c>
      <c r="B2347" s="14">
        <v>43554.145428240743</v>
      </c>
      <c r="C2347">
        <v>1</v>
      </c>
      <c r="D2347">
        <v>28</v>
      </c>
      <c r="E2347">
        <f t="shared" si="37"/>
        <v>25</v>
      </c>
      <c r="F2347" s="9">
        <v>4.9999999115243554</v>
      </c>
    </row>
    <row r="2348" spans="1:6" x14ac:dyDescent="0.3">
      <c r="A2348" t="s">
        <v>13</v>
      </c>
      <c r="B2348" s="14">
        <v>43554.256747685184</v>
      </c>
      <c r="C2348">
        <v>7</v>
      </c>
      <c r="D2348">
        <v>28</v>
      </c>
      <c r="E2348">
        <f t="shared" si="37"/>
        <v>31</v>
      </c>
      <c r="F2348" s="9">
        <v>9617.9999996675178</v>
      </c>
    </row>
    <row r="2349" spans="1:6" x14ac:dyDescent="0.3">
      <c r="A2349" t="s">
        <v>13</v>
      </c>
      <c r="B2349" s="14">
        <v>43554.261956018519</v>
      </c>
      <c r="C2349">
        <v>4</v>
      </c>
      <c r="D2349">
        <v>28</v>
      </c>
      <c r="E2349">
        <f t="shared" si="37"/>
        <v>28</v>
      </c>
      <c r="F2349" s="9">
        <v>450.00000020954758</v>
      </c>
    </row>
    <row r="2350" spans="1:6" x14ac:dyDescent="0.3">
      <c r="A2350" t="s">
        <v>13</v>
      </c>
      <c r="B2350" s="14">
        <v>43554.267164351855</v>
      </c>
      <c r="C2350">
        <v>4</v>
      </c>
      <c r="D2350">
        <v>28</v>
      </c>
      <c r="E2350">
        <f t="shared" si="37"/>
        <v>28</v>
      </c>
      <c r="F2350" s="9">
        <v>450.00000020954758</v>
      </c>
    </row>
    <row r="2351" spans="1:6" x14ac:dyDescent="0.3">
      <c r="A2351" t="s">
        <v>13</v>
      </c>
      <c r="B2351" s="14">
        <v>43554.272372685184</v>
      </c>
      <c r="C2351">
        <v>4</v>
      </c>
      <c r="D2351">
        <v>28</v>
      </c>
      <c r="E2351">
        <f t="shared" si="37"/>
        <v>28</v>
      </c>
      <c r="F2351" s="9">
        <v>449.99999958090484</v>
      </c>
    </row>
    <row r="2352" spans="1:6" x14ac:dyDescent="0.3">
      <c r="A2352" t="s">
        <v>13</v>
      </c>
      <c r="B2352" s="14">
        <v>43554.274293981478</v>
      </c>
      <c r="C2352">
        <v>3</v>
      </c>
      <c r="D2352">
        <v>28</v>
      </c>
      <c r="E2352">
        <f t="shared" si="37"/>
        <v>27</v>
      </c>
      <c r="F2352" s="9">
        <v>165.99999982863665</v>
      </c>
    </row>
    <row r="2353" spans="1:6" x14ac:dyDescent="0.3">
      <c r="A2353" t="s">
        <v>13</v>
      </c>
      <c r="B2353" s="14">
        <v>43554.27615740741</v>
      </c>
      <c r="C2353">
        <v>3</v>
      </c>
      <c r="D2353">
        <v>28</v>
      </c>
      <c r="E2353">
        <f t="shared" si="37"/>
        <v>27</v>
      </c>
      <c r="F2353" s="9">
        <v>161.00000054575503</v>
      </c>
    </row>
    <row r="2354" spans="1:6" x14ac:dyDescent="0.3">
      <c r="A2354" t="s">
        <v>13</v>
      </c>
      <c r="B2354" s="14">
        <v>43554.30263888889</v>
      </c>
      <c r="C2354">
        <v>8</v>
      </c>
      <c r="D2354">
        <v>28</v>
      </c>
      <c r="E2354">
        <f t="shared" si="37"/>
        <v>32</v>
      </c>
      <c r="F2354" s="9">
        <v>2287.9999998724088</v>
      </c>
    </row>
    <row r="2355" spans="1:6" x14ac:dyDescent="0.3">
      <c r="A2355" t="s">
        <v>13</v>
      </c>
      <c r="B2355" s="14">
        <v>43554.307847222219</v>
      </c>
      <c r="C2355">
        <v>8</v>
      </c>
      <c r="D2355">
        <v>28</v>
      </c>
      <c r="E2355">
        <f t="shared" si="37"/>
        <v>32</v>
      </c>
      <c r="F2355" s="9">
        <v>449.99999958090484</v>
      </c>
    </row>
    <row r="2356" spans="1:6" x14ac:dyDescent="0.3">
      <c r="A2356" t="s">
        <v>13</v>
      </c>
      <c r="B2356" s="14">
        <v>43554.312789351854</v>
      </c>
      <c r="C2356">
        <v>2</v>
      </c>
      <c r="D2356">
        <v>28</v>
      </c>
      <c r="E2356">
        <f t="shared" si="37"/>
        <v>26</v>
      </c>
      <c r="F2356" s="9">
        <v>427.000000490807</v>
      </c>
    </row>
    <row r="2357" spans="1:6" x14ac:dyDescent="0.3">
      <c r="A2357" t="s">
        <v>13</v>
      </c>
      <c r="B2357" s="14">
        <v>43554.334629629629</v>
      </c>
      <c r="C2357">
        <v>4</v>
      </c>
      <c r="D2357">
        <v>28</v>
      </c>
      <c r="E2357">
        <f t="shared" si="37"/>
        <v>28</v>
      </c>
      <c r="F2357" s="9">
        <v>1886.9999998016283</v>
      </c>
    </row>
    <row r="2358" spans="1:6" x14ac:dyDescent="0.3">
      <c r="A2358" t="s">
        <v>13</v>
      </c>
      <c r="B2358" s="14">
        <v>43554.386122685188</v>
      </c>
      <c r="C2358">
        <v>8</v>
      </c>
      <c r="D2358">
        <v>28</v>
      </c>
      <c r="E2358">
        <f t="shared" si="37"/>
        <v>32</v>
      </c>
      <c r="F2358" s="9">
        <v>4449.0000002318993</v>
      </c>
    </row>
    <row r="2359" spans="1:6" x14ac:dyDescent="0.3">
      <c r="A2359" t="s">
        <v>13</v>
      </c>
      <c r="B2359" s="14">
        <v>43554.428124999999</v>
      </c>
      <c r="C2359">
        <v>8</v>
      </c>
      <c r="D2359">
        <v>28</v>
      </c>
      <c r="E2359">
        <f t="shared" si="37"/>
        <v>32</v>
      </c>
      <c r="F2359" s="9">
        <v>3628.9999996544793</v>
      </c>
    </row>
    <row r="2360" spans="1:6" x14ac:dyDescent="0.3">
      <c r="A2360" t="s">
        <v>13</v>
      </c>
      <c r="B2360" s="14">
        <v>43554.944652777776</v>
      </c>
      <c r="C2360">
        <v>8</v>
      </c>
      <c r="D2360">
        <v>28</v>
      </c>
      <c r="E2360">
        <f t="shared" si="37"/>
        <v>32</v>
      </c>
      <c r="F2360" s="9">
        <v>44628.000000002794</v>
      </c>
    </row>
    <row r="2361" spans="1:6" x14ac:dyDescent="0.3">
      <c r="A2361" t="s">
        <v>13</v>
      </c>
      <c r="B2361" s="14">
        <v>43554.944837962961</v>
      </c>
      <c r="C2361">
        <v>8</v>
      </c>
      <c r="D2361">
        <v>28</v>
      </c>
      <c r="E2361">
        <f t="shared" si="37"/>
        <v>32</v>
      </c>
      <c r="F2361" s="9">
        <v>15.999999968335032</v>
      </c>
    </row>
    <row r="2362" spans="1:6" x14ac:dyDescent="0.3">
      <c r="A2362" t="s">
        <v>13</v>
      </c>
      <c r="B2362" s="14">
        <v>43555.207719907405</v>
      </c>
      <c r="C2362">
        <v>8</v>
      </c>
      <c r="D2362">
        <v>28</v>
      </c>
      <c r="E2362">
        <f t="shared" si="37"/>
        <v>32</v>
      </c>
      <c r="F2362" s="9">
        <v>22712.999999918975</v>
      </c>
    </row>
    <row r="2363" spans="1:6" x14ac:dyDescent="0.3">
      <c r="A2363" t="s">
        <v>13</v>
      </c>
      <c r="B2363" s="14">
        <v>43555.34778935185</v>
      </c>
      <c r="C2363">
        <v>8</v>
      </c>
      <c r="D2363">
        <v>28</v>
      </c>
      <c r="E2363">
        <f t="shared" si="37"/>
        <v>32</v>
      </c>
      <c r="F2363" s="9">
        <v>12102.000000094995</v>
      </c>
    </row>
    <row r="2364" spans="1:6" x14ac:dyDescent="0.3">
      <c r="A2364" t="s">
        <v>13</v>
      </c>
      <c r="B2364" s="14">
        <v>43555.46974537037</v>
      </c>
      <c r="C2364">
        <v>8</v>
      </c>
      <c r="D2364">
        <v>28</v>
      </c>
      <c r="E2364">
        <f t="shared" si="37"/>
        <v>32</v>
      </c>
      <c r="F2364" s="9">
        <v>10537.000000127591</v>
      </c>
    </row>
    <row r="2365" spans="1:6" x14ac:dyDescent="0.3">
      <c r="A2365" t="s">
        <v>13</v>
      </c>
      <c r="B2365" s="14">
        <v>43555.474953703706</v>
      </c>
      <c r="C2365">
        <v>8</v>
      </c>
      <c r="D2365">
        <v>28</v>
      </c>
      <c r="E2365">
        <f t="shared" si="37"/>
        <v>32</v>
      </c>
      <c r="F2365" s="9">
        <v>450.00000020954758</v>
      </c>
    </row>
    <row r="2366" spans="1:6" x14ac:dyDescent="0.3">
      <c r="A2366" t="s">
        <v>13</v>
      </c>
      <c r="B2366" s="14">
        <v>43556.407418981478</v>
      </c>
      <c r="C2366">
        <v>8</v>
      </c>
      <c r="D2366">
        <v>28</v>
      </c>
      <c r="E2366">
        <f t="shared" si="37"/>
        <v>32</v>
      </c>
      <c r="F2366" s="9">
        <v>80564.999999525025</v>
      </c>
    </row>
    <row r="2367" spans="1:6" x14ac:dyDescent="0.3">
      <c r="A2367" t="s">
        <v>13</v>
      </c>
      <c r="B2367" s="14">
        <v>43556.412627314814</v>
      </c>
      <c r="C2367">
        <v>8</v>
      </c>
      <c r="D2367">
        <v>28</v>
      </c>
      <c r="E2367">
        <f t="shared" si="37"/>
        <v>32</v>
      </c>
      <c r="F2367" s="9">
        <v>450.00000020954758</v>
      </c>
    </row>
    <row r="2368" spans="1:6" x14ac:dyDescent="0.3">
      <c r="A2368" t="s">
        <v>13</v>
      </c>
      <c r="B2368" s="14">
        <v>43556.412685185183</v>
      </c>
      <c r="C2368">
        <v>2</v>
      </c>
      <c r="D2368">
        <v>28</v>
      </c>
      <c r="E2368">
        <f t="shared" si="37"/>
        <v>26</v>
      </c>
      <c r="F2368" s="9">
        <v>4.9999999115243554</v>
      </c>
    </row>
    <row r="2369" spans="1:6" x14ac:dyDescent="0.3">
      <c r="A2369" t="s">
        <v>13</v>
      </c>
      <c r="B2369" s="14">
        <v>43556.417847222219</v>
      </c>
      <c r="C2369">
        <v>8</v>
      </c>
      <c r="D2369">
        <v>28</v>
      </c>
      <c r="E2369">
        <f t="shared" si="37"/>
        <v>32</v>
      </c>
      <c r="F2369" s="9">
        <v>445.99999990314245</v>
      </c>
    </row>
    <row r="2370" spans="1:6" x14ac:dyDescent="0.3">
      <c r="A2370" t="s">
        <v>13</v>
      </c>
      <c r="B2370" s="14">
        <v>43556.417881944442</v>
      </c>
      <c r="C2370">
        <v>2</v>
      </c>
      <c r="D2370">
        <v>28</v>
      </c>
      <c r="E2370">
        <f t="shared" ref="E2370:E2433" si="38">D2370-4+C2370</f>
        <v>26</v>
      </c>
      <c r="F2370" s="9">
        <v>3.0000000726431608</v>
      </c>
    </row>
    <row r="2371" spans="1:6" x14ac:dyDescent="0.3">
      <c r="A2371" t="s">
        <v>13</v>
      </c>
      <c r="B2371" s="14">
        <v>43556.423055555555</v>
      </c>
      <c r="C2371">
        <v>8</v>
      </c>
      <c r="D2371">
        <v>28</v>
      </c>
      <c r="E2371">
        <f t="shared" si="38"/>
        <v>32</v>
      </c>
      <c r="F2371" s="9">
        <v>447.00000013690442</v>
      </c>
    </row>
    <row r="2372" spans="1:6" x14ac:dyDescent="0.3">
      <c r="A2372" t="s">
        <v>13</v>
      </c>
      <c r="B2372" s="14">
        <v>43556.423090277778</v>
      </c>
      <c r="C2372">
        <v>4</v>
      </c>
      <c r="D2372">
        <v>28</v>
      </c>
      <c r="E2372">
        <f t="shared" si="38"/>
        <v>28</v>
      </c>
      <c r="F2372" s="9">
        <v>3.0000000726431608</v>
      </c>
    </row>
    <row r="2373" spans="1:6" x14ac:dyDescent="0.3">
      <c r="A2373" t="s">
        <v>13</v>
      </c>
      <c r="B2373" s="14">
        <v>43556.428252314814</v>
      </c>
      <c r="C2373">
        <v>8</v>
      </c>
      <c r="D2373">
        <v>28</v>
      </c>
      <c r="E2373">
        <f t="shared" si="38"/>
        <v>32</v>
      </c>
      <c r="F2373" s="9">
        <v>445.99999990314245</v>
      </c>
    </row>
    <row r="2374" spans="1:6" x14ac:dyDescent="0.3">
      <c r="A2374" t="s">
        <v>13</v>
      </c>
      <c r="B2374" s="14">
        <v>43556.43346064815</v>
      </c>
      <c r="C2374">
        <v>8</v>
      </c>
      <c r="D2374">
        <v>28</v>
      </c>
      <c r="E2374">
        <f t="shared" si="38"/>
        <v>32</v>
      </c>
      <c r="F2374" s="9">
        <v>450.00000020954758</v>
      </c>
    </row>
    <row r="2375" spans="1:6" x14ac:dyDescent="0.3">
      <c r="A2375" t="s">
        <v>13</v>
      </c>
      <c r="B2375" s="14">
        <v>43556.436956018515</v>
      </c>
      <c r="C2375">
        <v>8</v>
      </c>
      <c r="D2375">
        <v>28</v>
      </c>
      <c r="E2375">
        <f t="shared" si="38"/>
        <v>32</v>
      </c>
      <c r="F2375" s="9">
        <v>301.99999955948442</v>
      </c>
    </row>
    <row r="2376" spans="1:6" x14ac:dyDescent="0.3">
      <c r="A2376" t="s">
        <v>13</v>
      </c>
      <c r="B2376" s="14">
        <v>43556.437025462961</v>
      </c>
      <c r="C2376">
        <v>2</v>
      </c>
      <c r="D2376">
        <v>28</v>
      </c>
      <c r="E2376">
        <f t="shared" si="38"/>
        <v>26</v>
      </c>
      <c r="F2376" s="9">
        <v>6.0000001452863216</v>
      </c>
    </row>
    <row r="2377" spans="1:6" x14ac:dyDescent="0.3">
      <c r="A2377" t="s">
        <v>13</v>
      </c>
      <c r="B2377" s="14">
        <v>43556.67428240741</v>
      </c>
      <c r="C2377">
        <v>8</v>
      </c>
      <c r="D2377">
        <v>28</v>
      </c>
      <c r="E2377">
        <f t="shared" si="38"/>
        <v>32</v>
      </c>
      <c r="F2377" s="9">
        <v>20499.000000371598</v>
      </c>
    </row>
    <row r="2378" spans="1:6" x14ac:dyDescent="0.3">
      <c r="A2378" t="s">
        <v>13</v>
      </c>
      <c r="B2378" s="14">
        <v>43556.929039351853</v>
      </c>
      <c r="C2378">
        <v>6</v>
      </c>
      <c r="D2378">
        <v>28</v>
      </c>
      <c r="E2378">
        <f t="shared" si="38"/>
        <v>30</v>
      </c>
      <c r="F2378" s="9">
        <v>22010.999999893829</v>
      </c>
    </row>
    <row r="2379" spans="1:6" x14ac:dyDescent="0.3">
      <c r="A2379" t="s">
        <v>13</v>
      </c>
      <c r="B2379" s="14">
        <v>43558.055497685185</v>
      </c>
      <c r="C2379">
        <v>7</v>
      </c>
      <c r="D2379">
        <v>28</v>
      </c>
      <c r="E2379">
        <f t="shared" si="38"/>
        <v>31</v>
      </c>
      <c r="F2379" s="9">
        <v>97325.999999907799</v>
      </c>
    </row>
    <row r="2380" spans="1:6" x14ac:dyDescent="0.3">
      <c r="A2380" t="s">
        <v>13</v>
      </c>
      <c r="B2380" s="14">
        <v>43558.055532407408</v>
      </c>
      <c r="C2380">
        <v>1</v>
      </c>
      <c r="D2380">
        <v>28</v>
      </c>
      <c r="E2380">
        <f t="shared" si="38"/>
        <v>25</v>
      </c>
      <c r="F2380" s="9">
        <v>3.0000000726431608</v>
      </c>
    </row>
    <row r="2381" spans="1:6" x14ac:dyDescent="0.3">
      <c r="A2381" t="s">
        <v>13</v>
      </c>
      <c r="B2381" s="14">
        <v>43558.181689814817</v>
      </c>
      <c r="C2381">
        <v>8</v>
      </c>
      <c r="D2381">
        <v>28</v>
      </c>
      <c r="E2381">
        <f t="shared" si="38"/>
        <v>32</v>
      </c>
      <c r="F2381" s="9">
        <v>10900.000000116415</v>
      </c>
    </row>
    <row r="2382" spans="1:6" x14ac:dyDescent="0.3">
      <c r="A2382" t="s">
        <v>13</v>
      </c>
      <c r="B2382" s="14">
        <v>43558.339490740742</v>
      </c>
      <c r="C2382">
        <v>6</v>
      </c>
      <c r="D2382">
        <v>28</v>
      </c>
      <c r="E2382">
        <f t="shared" si="38"/>
        <v>30</v>
      </c>
      <c r="F2382" s="9">
        <v>13633.999999891967</v>
      </c>
    </row>
    <row r="2383" spans="1:6" x14ac:dyDescent="0.3">
      <c r="A2383" t="s">
        <v>13</v>
      </c>
      <c r="B2383" s="14">
        <v>43558.58662037037</v>
      </c>
      <c r="C2383">
        <v>8</v>
      </c>
      <c r="D2383">
        <v>28</v>
      </c>
      <c r="E2383">
        <f t="shared" si="38"/>
        <v>32</v>
      </c>
      <c r="F2383" s="9">
        <v>21351.999999862164</v>
      </c>
    </row>
    <row r="2384" spans="1:6" x14ac:dyDescent="0.3">
      <c r="A2384" t="s">
        <v>13</v>
      </c>
      <c r="B2384" s="14">
        <v>43558.708912037036</v>
      </c>
      <c r="C2384">
        <v>8</v>
      </c>
      <c r="D2384">
        <v>28</v>
      </c>
      <c r="E2384">
        <f t="shared" si="38"/>
        <v>32</v>
      </c>
      <c r="F2384" s="9">
        <v>10565.999999991618</v>
      </c>
    </row>
    <row r="2385" spans="1:6" x14ac:dyDescent="0.3">
      <c r="A2385" t="s">
        <v>13</v>
      </c>
      <c r="B2385" s="14">
        <v>43558.837546296294</v>
      </c>
      <c r="C2385">
        <v>7</v>
      </c>
      <c r="D2385">
        <v>28</v>
      </c>
      <c r="E2385">
        <f t="shared" si="38"/>
        <v>31</v>
      </c>
      <c r="F2385" s="9">
        <v>11113.999999850057</v>
      </c>
    </row>
    <row r="2386" spans="1:6" x14ac:dyDescent="0.3">
      <c r="A2386" t="s">
        <v>13</v>
      </c>
      <c r="B2386" s="14">
        <v>43558.837592592594</v>
      </c>
      <c r="C2386">
        <v>1</v>
      </c>
      <c r="D2386">
        <v>28</v>
      </c>
      <c r="E2386">
        <f t="shared" si="38"/>
        <v>25</v>
      </c>
      <c r="F2386" s="9">
        <v>4.000000306405127</v>
      </c>
    </row>
    <row r="2387" spans="1:6" x14ac:dyDescent="0.3">
      <c r="A2387" t="s">
        <v>13</v>
      </c>
      <c r="B2387" s="14">
        <v>43558.839513888888</v>
      </c>
      <c r="C2387">
        <v>8</v>
      </c>
      <c r="D2387">
        <v>28</v>
      </c>
      <c r="E2387">
        <f t="shared" si="38"/>
        <v>32</v>
      </c>
      <c r="F2387" s="9">
        <v>165.99999982863665</v>
      </c>
    </row>
    <row r="2388" spans="1:6" x14ac:dyDescent="0.3">
      <c r="A2388" t="s">
        <v>13</v>
      </c>
      <c r="B2388" s="14">
        <v>43558.873113425929</v>
      </c>
      <c r="C2388">
        <v>6</v>
      </c>
      <c r="D2388">
        <v>28</v>
      </c>
      <c r="E2388">
        <f t="shared" si="38"/>
        <v>30</v>
      </c>
      <c r="F2388" s="9">
        <v>2903.0000003054738</v>
      </c>
    </row>
    <row r="2389" spans="1:6" x14ac:dyDescent="0.3">
      <c r="A2389" t="s">
        <v>13</v>
      </c>
      <c r="B2389" s="14">
        <v>43558.873530092591</v>
      </c>
      <c r="C2389">
        <v>8</v>
      </c>
      <c r="D2389">
        <v>28</v>
      </c>
      <c r="E2389">
        <f t="shared" si="38"/>
        <v>32</v>
      </c>
      <c r="F2389" s="9">
        <v>35.999999614432454</v>
      </c>
    </row>
    <row r="2390" spans="1:6" x14ac:dyDescent="0.3">
      <c r="A2390" t="s">
        <v>13</v>
      </c>
      <c r="B2390" s="14">
        <v>43559.255636574075</v>
      </c>
      <c r="C2390">
        <v>8</v>
      </c>
      <c r="D2390">
        <v>28</v>
      </c>
      <c r="E2390">
        <f t="shared" si="38"/>
        <v>32</v>
      </c>
      <c r="F2390" s="9">
        <v>33014.000000199303</v>
      </c>
    </row>
    <row r="2391" spans="1:6" x14ac:dyDescent="0.3">
      <c r="A2391" t="s">
        <v>13</v>
      </c>
      <c r="B2391" s="14">
        <v>43559.353506944448</v>
      </c>
      <c r="C2391">
        <v>3</v>
      </c>
      <c r="D2391">
        <v>28</v>
      </c>
      <c r="E2391">
        <f t="shared" si="38"/>
        <v>27</v>
      </c>
      <c r="F2391" s="9">
        <v>8456.0000002384186</v>
      </c>
    </row>
    <row r="2392" spans="1:6" x14ac:dyDescent="0.3">
      <c r="A2392" t="s">
        <v>13</v>
      </c>
      <c r="B2392" s="14">
        <v>43559.35355324074</v>
      </c>
      <c r="C2392">
        <v>6</v>
      </c>
      <c r="D2392">
        <v>28</v>
      </c>
      <c r="E2392">
        <f t="shared" si="38"/>
        <v>30</v>
      </c>
      <c r="F2392" s="9">
        <v>3.9999996777623892</v>
      </c>
    </row>
    <row r="2393" spans="1:6" x14ac:dyDescent="0.3">
      <c r="A2393" t="s">
        <v>13</v>
      </c>
      <c r="B2393" s="14">
        <v>43559.567083333335</v>
      </c>
      <c r="C2393">
        <v>6</v>
      </c>
      <c r="D2393">
        <v>28</v>
      </c>
      <c r="E2393">
        <f t="shared" si="38"/>
        <v>30</v>
      </c>
      <c r="F2393" s="9">
        <v>18449.000000185333</v>
      </c>
    </row>
    <row r="2394" spans="1:6" x14ac:dyDescent="0.3">
      <c r="A2394" t="s">
        <v>13</v>
      </c>
      <c r="B2394" s="14">
        <v>43559.879166666666</v>
      </c>
      <c r="C2394">
        <v>8</v>
      </c>
      <c r="D2394">
        <v>28</v>
      </c>
      <c r="E2394">
        <f t="shared" si="38"/>
        <v>32</v>
      </c>
      <c r="F2394" s="9">
        <v>26963.999999756925</v>
      </c>
    </row>
    <row r="2395" spans="1:6" x14ac:dyDescent="0.3">
      <c r="A2395" t="s">
        <v>13</v>
      </c>
      <c r="B2395" s="14">
        <v>43559.95008101852</v>
      </c>
      <c r="C2395">
        <v>8</v>
      </c>
      <c r="D2395">
        <v>28</v>
      </c>
      <c r="E2395">
        <f t="shared" si="38"/>
        <v>32</v>
      </c>
      <c r="F2395" s="9">
        <v>6127.0000002114102</v>
      </c>
    </row>
    <row r="2396" spans="1:6" x14ac:dyDescent="0.3">
      <c r="A2396" t="s">
        <v>13</v>
      </c>
      <c r="B2396" s="14">
        <v>43560.042384259257</v>
      </c>
      <c r="C2396">
        <v>8</v>
      </c>
      <c r="D2396">
        <v>28</v>
      </c>
      <c r="E2396">
        <f t="shared" si="38"/>
        <v>32</v>
      </c>
      <c r="F2396" s="9">
        <v>7974.9999996973202</v>
      </c>
    </row>
    <row r="2397" spans="1:6" x14ac:dyDescent="0.3">
      <c r="A2397" t="s">
        <v>13</v>
      </c>
      <c r="B2397" s="14">
        <v>43560.292870370373</v>
      </c>
      <c r="C2397">
        <v>8</v>
      </c>
      <c r="D2397">
        <v>28</v>
      </c>
      <c r="E2397">
        <f t="shared" si="38"/>
        <v>32</v>
      </c>
      <c r="F2397" s="9">
        <v>21642.000000388362</v>
      </c>
    </row>
    <row r="2398" spans="1:6" x14ac:dyDescent="0.3">
      <c r="A2398" t="s">
        <v>13</v>
      </c>
      <c r="B2398" s="14">
        <v>43560.659097222226</v>
      </c>
      <c r="C2398">
        <v>8</v>
      </c>
      <c r="D2398">
        <v>28</v>
      </c>
      <c r="E2398">
        <f t="shared" si="38"/>
        <v>32</v>
      </c>
      <c r="F2398" s="9">
        <v>31642.000000085682</v>
      </c>
    </row>
    <row r="2399" spans="1:6" x14ac:dyDescent="0.3">
      <c r="A2399" t="s">
        <v>13</v>
      </c>
      <c r="B2399" s="14">
        <v>43560.697256944448</v>
      </c>
      <c r="C2399">
        <v>8</v>
      </c>
      <c r="D2399">
        <v>28</v>
      </c>
      <c r="E2399">
        <f t="shared" si="38"/>
        <v>32</v>
      </c>
      <c r="F2399" s="9">
        <v>3296.999999997206</v>
      </c>
    </row>
    <row r="2400" spans="1:6" x14ac:dyDescent="0.3">
      <c r="A2400" t="s">
        <v>13</v>
      </c>
      <c r="B2400" s="14">
        <v>43560.703680555554</v>
      </c>
      <c r="C2400">
        <v>5</v>
      </c>
      <c r="D2400">
        <v>28</v>
      </c>
      <c r="E2400">
        <f t="shared" si="38"/>
        <v>29</v>
      </c>
      <c r="F2400" s="9">
        <v>554.99999960884452</v>
      </c>
    </row>
    <row r="2401" spans="1:6" x14ac:dyDescent="0.3">
      <c r="A2401" t="s">
        <v>13</v>
      </c>
      <c r="B2401" s="14">
        <v>43560.714247685188</v>
      </c>
      <c r="C2401">
        <v>8</v>
      </c>
      <c r="D2401">
        <v>28</v>
      </c>
      <c r="E2401">
        <f t="shared" si="38"/>
        <v>32</v>
      </c>
      <c r="F2401" s="9">
        <v>913.00000031478703</v>
      </c>
    </row>
    <row r="2402" spans="1:6" x14ac:dyDescent="0.3">
      <c r="A2402" t="s">
        <v>13</v>
      </c>
      <c r="B2402" s="14">
        <v>43560.724085648151</v>
      </c>
      <c r="C2402">
        <v>8</v>
      </c>
      <c r="D2402">
        <v>28</v>
      </c>
      <c r="E2402">
        <f t="shared" si="38"/>
        <v>32</v>
      </c>
      <c r="F2402" s="9">
        <v>850.00000004656613</v>
      </c>
    </row>
    <row r="2403" spans="1:6" x14ac:dyDescent="0.3">
      <c r="A2403" t="s">
        <v>13</v>
      </c>
      <c r="B2403" s="14">
        <v>43560.724131944444</v>
      </c>
      <c r="C2403">
        <v>5</v>
      </c>
      <c r="D2403">
        <v>28</v>
      </c>
      <c r="E2403">
        <f t="shared" si="38"/>
        <v>29</v>
      </c>
      <c r="F2403" s="9">
        <v>3.9999996777623892</v>
      </c>
    </row>
    <row r="2404" spans="1:6" x14ac:dyDescent="0.3">
      <c r="A2404" t="s">
        <v>13</v>
      </c>
      <c r="B2404" s="14">
        <v>43560.724178240744</v>
      </c>
      <c r="C2404">
        <v>1</v>
      </c>
      <c r="D2404">
        <v>28</v>
      </c>
      <c r="E2404">
        <f t="shared" si="38"/>
        <v>25</v>
      </c>
      <c r="F2404" s="9">
        <v>4.000000306405127</v>
      </c>
    </row>
    <row r="2405" spans="1:6" x14ac:dyDescent="0.3">
      <c r="A2405" t="s">
        <v>13</v>
      </c>
      <c r="B2405" s="14">
        <v>43560.88175925926</v>
      </c>
      <c r="C2405">
        <v>8</v>
      </c>
      <c r="D2405">
        <v>28</v>
      </c>
      <c r="E2405">
        <f t="shared" si="38"/>
        <v>32</v>
      </c>
      <c r="F2405" s="9">
        <v>13614.999999850988</v>
      </c>
    </row>
    <row r="2406" spans="1:6" x14ac:dyDescent="0.3">
      <c r="A2406" t="s">
        <v>13</v>
      </c>
      <c r="B2406" s="14">
        <v>43560.881805555553</v>
      </c>
      <c r="C2406">
        <v>3</v>
      </c>
      <c r="D2406">
        <v>28</v>
      </c>
      <c r="E2406">
        <f t="shared" si="38"/>
        <v>27</v>
      </c>
      <c r="F2406" s="9">
        <v>3.9999996777623892</v>
      </c>
    </row>
    <row r="2407" spans="1:6" x14ac:dyDescent="0.3">
      <c r="A2407" t="s">
        <v>13</v>
      </c>
      <c r="B2407" s="14">
        <v>43560.906388888892</v>
      </c>
      <c r="C2407">
        <v>8</v>
      </c>
      <c r="D2407">
        <v>28</v>
      </c>
      <c r="E2407">
        <f t="shared" si="38"/>
        <v>32</v>
      </c>
      <c r="F2407" s="9">
        <v>2124.0000005112961</v>
      </c>
    </row>
    <row r="2408" spans="1:6" x14ac:dyDescent="0.3">
      <c r="A2408" t="s">
        <v>13</v>
      </c>
      <c r="B2408" s="14">
        <v>43560.910833333335</v>
      </c>
      <c r="C2408">
        <v>8</v>
      </c>
      <c r="D2408">
        <v>28</v>
      </c>
      <c r="E2408">
        <f t="shared" si="38"/>
        <v>32</v>
      </c>
      <c r="F2408" s="9">
        <v>383.99999986868352</v>
      </c>
    </row>
    <row r="2409" spans="1:6" x14ac:dyDescent="0.3">
      <c r="A2409" t="s">
        <v>13</v>
      </c>
      <c r="B2409" s="14">
        <v>43560.911932870367</v>
      </c>
      <c r="C2409">
        <v>8</v>
      </c>
      <c r="D2409">
        <v>28</v>
      </c>
      <c r="E2409">
        <f t="shared" si="38"/>
        <v>32</v>
      </c>
      <c r="F2409" s="9">
        <v>94.999999576248229</v>
      </c>
    </row>
    <row r="2410" spans="1:6" x14ac:dyDescent="0.3">
      <c r="A2410" t="s">
        <v>13</v>
      </c>
      <c r="B2410" s="14">
        <v>43560.911979166667</v>
      </c>
      <c r="C2410">
        <v>2</v>
      </c>
      <c r="D2410">
        <v>28</v>
      </c>
      <c r="E2410">
        <f t="shared" si="38"/>
        <v>26</v>
      </c>
      <c r="F2410" s="9">
        <v>4.000000306405127</v>
      </c>
    </row>
    <row r="2411" spans="1:6" x14ac:dyDescent="0.3">
      <c r="A2411" t="s">
        <v>13</v>
      </c>
      <c r="B2411" s="14">
        <v>43560.91202546296</v>
      </c>
      <c r="C2411">
        <v>1</v>
      </c>
      <c r="D2411">
        <v>28</v>
      </c>
      <c r="E2411">
        <f t="shared" si="38"/>
        <v>25</v>
      </c>
      <c r="F2411" s="9">
        <v>3.9999996777623892</v>
      </c>
    </row>
    <row r="2412" spans="1:6" x14ac:dyDescent="0.3">
      <c r="A2412" t="s">
        <v>13</v>
      </c>
      <c r="B2412" s="14">
        <v>43560.912060185183</v>
      </c>
      <c r="C2412">
        <v>1</v>
      </c>
      <c r="D2412">
        <v>28</v>
      </c>
      <c r="E2412">
        <f t="shared" si="38"/>
        <v>25</v>
      </c>
      <c r="F2412" s="9">
        <v>3.0000000726431608</v>
      </c>
    </row>
    <row r="2413" spans="1:6" x14ac:dyDescent="0.3">
      <c r="A2413" t="s">
        <v>13</v>
      </c>
      <c r="B2413" s="14">
        <v>43561.261203703703</v>
      </c>
      <c r="C2413">
        <v>8</v>
      </c>
      <c r="D2413">
        <v>28</v>
      </c>
      <c r="E2413">
        <f t="shared" si="38"/>
        <v>32</v>
      </c>
      <c r="F2413" s="9">
        <v>30166.000000177883</v>
      </c>
    </row>
    <row r="2414" spans="1:6" x14ac:dyDescent="0.3">
      <c r="A2414" t="s">
        <v>13</v>
      </c>
      <c r="B2414" s="14">
        <v>43561.261261574073</v>
      </c>
      <c r="C2414">
        <v>1</v>
      </c>
      <c r="D2414">
        <v>28</v>
      </c>
      <c r="E2414">
        <f t="shared" si="38"/>
        <v>25</v>
      </c>
      <c r="F2414" s="9">
        <v>4.9999999115243554</v>
      </c>
    </row>
    <row r="2415" spans="1:6" x14ac:dyDescent="0.3">
      <c r="A2415" t="s">
        <v>13</v>
      </c>
      <c r="B2415" s="14">
        <v>43561.296087962961</v>
      </c>
      <c r="C2415">
        <v>8</v>
      </c>
      <c r="D2415">
        <v>28</v>
      </c>
      <c r="E2415">
        <f t="shared" si="38"/>
        <v>32</v>
      </c>
      <c r="F2415" s="9">
        <v>3008.9999999385327</v>
      </c>
    </row>
    <row r="2416" spans="1:6" x14ac:dyDescent="0.3">
      <c r="A2416" t="s">
        <v>13</v>
      </c>
      <c r="B2416" s="14">
        <v>43561.298460648148</v>
      </c>
      <c r="C2416">
        <v>8</v>
      </c>
      <c r="D2416">
        <v>28</v>
      </c>
      <c r="E2416">
        <f t="shared" si="38"/>
        <v>32</v>
      </c>
      <c r="F2416" s="9">
        <v>205.000000144355</v>
      </c>
    </row>
    <row r="2417" spans="1:6" x14ac:dyDescent="0.3">
      <c r="A2417" t="s">
        <v>13</v>
      </c>
      <c r="B2417" s="14">
        <v>43561.334143518521</v>
      </c>
      <c r="C2417">
        <v>8</v>
      </c>
      <c r="D2417">
        <v>28</v>
      </c>
      <c r="E2417">
        <f t="shared" si="38"/>
        <v>32</v>
      </c>
      <c r="F2417" s="9">
        <v>3083.0000002635643</v>
      </c>
    </row>
    <row r="2418" spans="1:6" x14ac:dyDescent="0.3">
      <c r="A2418" t="s">
        <v>13</v>
      </c>
      <c r="B2418" s="14">
        <v>43561.381122685183</v>
      </c>
      <c r="C2418">
        <v>8</v>
      </c>
      <c r="D2418">
        <v>28</v>
      </c>
      <c r="E2418">
        <f t="shared" si="38"/>
        <v>32</v>
      </c>
      <c r="F2418" s="9">
        <v>4058.9999995892867</v>
      </c>
    </row>
    <row r="2419" spans="1:6" x14ac:dyDescent="0.3">
      <c r="A2419" t="s">
        <v>13</v>
      </c>
      <c r="B2419" s="14">
        <v>43561.526828703703</v>
      </c>
      <c r="C2419">
        <v>8</v>
      </c>
      <c r="D2419">
        <v>28</v>
      </c>
      <c r="E2419">
        <f t="shared" si="38"/>
        <v>32</v>
      </c>
      <c r="F2419" s="9">
        <v>12589.000000152737</v>
      </c>
    </row>
    <row r="2420" spans="1:6" x14ac:dyDescent="0.3">
      <c r="A2420" t="s">
        <v>13</v>
      </c>
      <c r="B2420" s="14">
        <v>43561.526886574073</v>
      </c>
      <c r="C2420">
        <v>4</v>
      </c>
      <c r="D2420">
        <v>28</v>
      </c>
      <c r="E2420">
        <f t="shared" si="38"/>
        <v>28</v>
      </c>
      <c r="F2420" s="9">
        <v>4.9999999115243554</v>
      </c>
    </row>
    <row r="2421" spans="1:6" x14ac:dyDescent="0.3">
      <c r="A2421" t="s">
        <v>13</v>
      </c>
      <c r="B2421" s="14">
        <v>43561.527928240743</v>
      </c>
      <c r="C2421">
        <v>8</v>
      </c>
      <c r="D2421">
        <v>28</v>
      </c>
      <c r="E2421">
        <f t="shared" si="38"/>
        <v>32</v>
      </c>
      <c r="F2421" s="9">
        <v>90.000000293366611</v>
      </c>
    </row>
    <row r="2422" spans="1:6" x14ac:dyDescent="0.3">
      <c r="A2422" t="s">
        <v>13</v>
      </c>
      <c r="B2422" s="14">
        <v>43561.528541666667</v>
      </c>
      <c r="C2422">
        <v>8</v>
      </c>
      <c r="D2422">
        <v>28</v>
      </c>
      <c r="E2422">
        <f t="shared" si="38"/>
        <v>32</v>
      </c>
      <c r="F2422" s="9">
        <v>52.999999816529453</v>
      </c>
    </row>
    <row r="2423" spans="1:6" x14ac:dyDescent="0.3">
      <c r="A2423" t="s">
        <v>13</v>
      </c>
      <c r="B2423" s="14">
        <v>43561.532997685186</v>
      </c>
      <c r="C2423">
        <v>8</v>
      </c>
      <c r="D2423">
        <v>28</v>
      </c>
      <c r="E2423">
        <f t="shared" si="38"/>
        <v>32</v>
      </c>
      <c r="F2423" s="9">
        <v>385.00000010244548</v>
      </c>
    </row>
    <row r="2424" spans="1:6" x14ac:dyDescent="0.3">
      <c r="A2424" t="s">
        <v>13</v>
      </c>
      <c r="B2424" s="14">
        <v>43561.547754629632</v>
      </c>
      <c r="C2424">
        <v>8</v>
      </c>
      <c r="D2424">
        <v>28</v>
      </c>
      <c r="E2424">
        <f t="shared" si="38"/>
        <v>32</v>
      </c>
      <c r="F2424" s="9">
        <v>1275.0000000698492</v>
      </c>
    </row>
    <row r="2425" spans="1:6" x14ac:dyDescent="0.3">
      <c r="A2425" t="s">
        <v>13</v>
      </c>
      <c r="B2425" s="14">
        <v>43561.554178240738</v>
      </c>
      <c r="C2425">
        <v>8</v>
      </c>
      <c r="D2425">
        <v>28</v>
      </c>
      <c r="E2425">
        <f t="shared" si="38"/>
        <v>32</v>
      </c>
      <c r="F2425" s="9">
        <v>554.99999960884452</v>
      </c>
    </row>
    <row r="2426" spans="1:6" x14ac:dyDescent="0.3">
      <c r="A2426" t="s">
        <v>13</v>
      </c>
      <c r="B2426" s="14">
        <v>43561.554745370369</v>
      </c>
      <c r="C2426">
        <v>8</v>
      </c>
      <c r="D2426">
        <v>28</v>
      </c>
      <c r="E2426">
        <f t="shared" si="38"/>
        <v>32</v>
      </c>
      <c r="F2426" s="9">
        <v>49.000000138767064</v>
      </c>
    </row>
    <row r="2427" spans="1:6" x14ac:dyDescent="0.3">
      <c r="A2427" t="s">
        <v>13</v>
      </c>
      <c r="B2427" s="14">
        <v>43561.806747685187</v>
      </c>
      <c r="C2427">
        <v>6</v>
      </c>
      <c r="D2427">
        <v>28</v>
      </c>
      <c r="E2427">
        <f t="shared" si="38"/>
        <v>30</v>
      </c>
      <c r="F2427" s="9">
        <v>21773.000000207685</v>
      </c>
    </row>
    <row r="2428" spans="1:6" x14ac:dyDescent="0.3">
      <c r="A2428" t="s">
        <v>13</v>
      </c>
      <c r="B2428" s="14">
        <v>43561.806793981479</v>
      </c>
      <c r="C2428">
        <v>2</v>
      </c>
      <c r="D2428">
        <v>28</v>
      </c>
      <c r="E2428">
        <f t="shared" si="38"/>
        <v>26</v>
      </c>
      <c r="F2428" s="9">
        <v>3.9999996777623892</v>
      </c>
    </row>
    <row r="2429" spans="1:6" x14ac:dyDescent="0.3">
      <c r="A2429" t="s">
        <v>13</v>
      </c>
      <c r="B2429" s="14">
        <v>43561.806828703702</v>
      </c>
      <c r="C2429">
        <v>1</v>
      </c>
      <c r="D2429">
        <v>28</v>
      </c>
      <c r="E2429">
        <f t="shared" si="38"/>
        <v>25</v>
      </c>
      <c r="F2429" s="9">
        <v>3.0000000726431608</v>
      </c>
    </row>
    <row r="2430" spans="1:6" x14ac:dyDescent="0.3">
      <c r="A2430" t="s">
        <v>13</v>
      </c>
      <c r="B2430" s="14">
        <v>43561.807245370372</v>
      </c>
      <c r="C2430">
        <v>5</v>
      </c>
      <c r="D2430">
        <v>28</v>
      </c>
      <c r="E2430">
        <f t="shared" si="38"/>
        <v>29</v>
      </c>
      <c r="F2430" s="9">
        <v>36.000000243075192</v>
      </c>
    </row>
    <row r="2431" spans="1:6" x14ac:dyDescent="0.3">
      <c r="A2431" t="s">
        <v>13</v>
      </c>
      <c r="B2431" s="14">
        <v>43561.832013888888</v>
      </c>
      <c r="C2431">
        <v>5</v>
      </c>
      <c r="D2431">
        <v>28</v>
      </c>
      <c r="E2431">
        <f t="shared" si="38"/>
        <v>29</v>
      </c>
      <c r="F2431" s="9">
        <v>2139.9999998509884</v>
      </c>
    </row>
    <row r="2432" spans="1:6" x14ac:dyDescent="0.3">
      <c r="A2432" t="s">
        <v>13</v>
      </c>
      <c r="B2432" s="14">
        <v>43561.903900462959</v>
      </c>
      <c r="C2432">
        <v>8</v>
      </c>
      <c r="D2432">
        <v>28</v>
      </c>
      <c r="E2432">
        <f t="shared" si="38"/>
        <v>32</v>
      </c>
      <c r="F2432" s="9">
        <v>6210.9999997308478</v>
      </c>
    </row>
    <row r="2433" spans="1:6" x14ac:dyDescent="0.3">
      <c r="A2433" t="s">
        <v>13</v>
      </c>
      <c r="B2433" s="14">
        <v>43562.035532407404</v>
      </c>
      <c r="C2433">
        <v>3</v>
      </c>
      <c r="D2433">
        <v>28</v>
      </c>
      <c r="E2433">
        <f t="shared" si="38"/>
        <v>27</v>
      </c>
      <c r="F2433" s="9">
        <v>11373.000000044703</v>
      </c>
    </row>
    <row r="2434" spans="1:6" x14ac:dyDescent="0.3">
      <c r="A2434" t="s">
        <v>13</v>
      </c>
      <c r="B2434" s="14">
        <v>43562.047881944447</v>
      </c>
      <c r="C2434">
        <v>4</v>
      </c>
      <c r="D2434">
        <v>28</v>
      </c>
      <c r="E2434">
        <f t="shared" ref="E2434:E2497" si="39">D2434-4+C2434</f>
        <v>28</v>
      </c>
      <c r="F2434" s="9">
        <v>1067.0000004814938</v>
      </c>
    </row>
    <row r="2435" spans="1:6" x14ac:dyDescent="0.3">
      <c r="A2435" t="s">
        <v>13</v>
      </c>
      <c r="B2435" s="14">
        <v>43562.140810185185</v>
      </c>
      <c r="C2435">
        <v>8</v>
      </c>
      <c r="D2435">
        <v>28</v>
      </c>
      <c r="E2435">
        <f t="shared" si="39"/>
        <v>32</v>
      </c>
      <c r="F2435" s="9">
        <v>8028.9999997476116</v>
      </c>
    </row>
    <row r="2436" spans="1:6" x14ac:dyDescent="0.3">
      <c r="A2436" t="s">
        <v>13</v>
      </c>
      <c r="B2436" s="14">
        <v>43562.278194444443</v>
      </c>
      <c r="C2436">
        <v>8</v>
      </c>
      <c r="D2436">
        <v>28</v>
      </c>
      <c r="E2436">
        <f t="shared" si="39"/>
        <v>32</v>
      </c>
      <c r="F2436" s="9">
        <v>11869.999999925494</v>
      </c>
    </row>
    <row r="2437" spans="1:6" x14ac:dyDescent="0.3">
      <c r="A2437" t="s">
        <v>13</v>
      </c>
      <c r="B2437" s="14">
        <v>43562.278229166666</v>
      </c>
      <c r="C2437">
        <v>3</v>
      </c>
      <c r="D2437">
        <v>28</v>
      </c>
      <c r="E2437">
        <f t="shared" si="39"/>
        <v>27</v>
      </c>
      <c r="F2437" s="9">
        <v>3.0000000726431608</v>
      </c>
    </row>
    <row r="2438" spans="1:6" x14ac:dyDescent="0.3">
      <c r="A2438" t="s">
        <v>13</v>
      </c>
      <c r="B2438" s="14">
        <v>43562.662847222222</v>
      </c>
      <c r="C2438">
        <v>8</v>
      </c>
      <c r="D2438">
        <v>28</v>
      </c>
      <c r="E2438">
        <f t="shared" si="39"/>
        <v>32</v>
      </c>
      <c r="F2438" s="9">
        <v>33231.000000005588</v>
      </c>
    </row>
    <row r="2439" spans="1:6" x14ac:dyDescent="0.3">
      <c r="A2439" t="s">
        <v>13</v>
      </c>
      <c r="B2439" s="14">
        <v>43562.662905092591</v>
      </c>
      <c r="C2439">
        <v>3</v>
      </c>
      <c r="D2439">
        <v>28</v>
      </c>
      <c r="E2439">
        <f t="shared" si="39"/>
        <v>27</v>
      </c>
      <c r="F2439" s="9">
        <v>4.9999999115243554</v>
      </c>
    </row>
    <row r="2440" spans="1:6" x14ac:dyDescent="0.3">
      <c r="A2440" t="s">
        <v>13</v>
      </c>
      <c r="B2440" s="14">
        <v>43562.662939814814</v>
      </c>
      <c r="C2440">
        <v>1</v>
      </c>
      <c r="D2440">
        <v>28</v>
      </c>
      <c r="E2440">
        <f t="shared" si="39"/>
        <v>25</v>
      </c>
      <c r="F2440" s="9">
        <v>3.0000000726431608</v>
      </c>
    </row>
    <row r="2441" spans="1:6" x14ac:dyDescent="0.3">
      <c r="A2441" t="s">
        <v>13</v>
      </c>
      <c r="B2441" s="14">
        <v>43562.720196759263</v>
      </c>
      <c r="C2441">
        <v>8</v>
      </c>
      <c r="D2441">
        <v>28</v>
      </c>
      <c r="E2441">
        <f t="shared" si="39"/>
        <v>32</v>
      </c>
      <c r="F2441" s="9">
        <v>4947.000000346452</v>
      </c>
    </row>
    <row r="2442" spans="1:6" x14ac:dyDescent="0.3">
      <c r="A2442" t="s">
        <v>13</v>
      </c>
      <c r="B2442" s="14">
        <v>43563.121493055558</v>
      </c>
      <c r="C2442">
        <v>8</v>
      </c>
      <c r="D2442">
        <v>28</v>
      </c>
      <c r="E2442">
        <f t="shared" si="39"/>
        <v>32</v>
      </c>
      <c r="F2442" s="9">
        <v>34671.999999904074</v>
      </c>
    </row>
    <row r="2443" spans="1:6" x14ac:dyDescent="0.3">
      <c r="A2443" t="s">
        <v>13</v>
      </c>
      <c r="B2443" s="14">
        <v>43563.121550925927</v>
      </c>
      <c r="C2443">
        <v>1</v>
      </c>
      <c r="D2443">
        <v>28</v>
      </c>
      <c r="E2443">
        <f t="shared" si="39"/>
        <v>25</v>
      </c>
      <c r="F2443" s="9">
        <v>4.9999999115243554</v>
      </c>
    </row>
    <row r="2444" spans="1:6" x14ac:dyDescent="0.3">
      <c r="A2444" t="s">
        <v>13</v>
      </c>
      <c r="B2444" s="14">
        <v>43563.12158564815</v>
      </c>
      <c r="C2444">
        <v>1</v>
      </c>
      <c r="D2444">
        <v>28</v>
      </c>
      <c r="E2444">
        <f t="shared" si="39"/>
        <v>25</v>
      </c>
      <c r="F2444" s="9">
        <v>3.0000000726431608</v>
      </c>
    </row>
    <row r="2445" spans="1:6" x14ac:dyDescent="0.3">
      <c r="A2445" t="s">
        <v>13</v>
      </c>
      <c r="B2445" s="14">
        <v>43563.121620370373</v>
      </c>
      <c r="C2445">
        <v>1</v>
      </c>
      <c r="D2445">
        <v>28</v>
      </c>
      <c r="E2445">
        <f t="shared" si="39"/>
        <v>25</v>
      </c>
      <c r="F2445" s="9">
        <v>3.0000000726431608</v>
      </c>
    </row>
    <row r="2446" spans="1:6" x14ac:dyDescent="0.3">
      <c r="A2446" t="s">
        <v>13</v>
      </c>
      <c r="B2446" s="14">
        <v>43563.770543981482</v>
      </c>
      <c r="C2446">
        <v>8</v>
      </c>
      <c r="D2446">
        <v>28</v>
      </c>
      <c r="E2446">
        <f t="shared" si="39"/>
        <v>32</v>
      </c>
      <c r="F2446" s="9">
        <v>56066.999999759719</v>
      </c>
    </row>
    <row r="2447" spans="1:6" x14ac:dyDescent="0.3">
      <c r="A2447" t="s">
        <v>13</v>
      </c>
      <c r="B2447" s="14">
        <v>43564.019317129627</v>
      </c>
      <c r="C2447">
        <v>6</v>
      </c>
      <c r="D2447">
        <v>28</v>
      </c>
      <c r="E2447">
        <f t="shared" si="39"/>
        <v>30</v>
      </c>
      <c r="F2447" s="9">
        <v>21493.999999738298</v>
      </c>
    </row>
    <row r="2448" spans="1:6" x14ac:dyDescent="0.3">
      <c r="A2448" t="s">
        <v>13</v>
      </c>
      <c r="B2448" s="14">
        <v>43564.212361111109</v>
      </c>
      <c r="C2448">
        <v>8</v>
      </c>
      <c r="D2448">
        <v>28</v>
      </c>
      <c r="E2448">
        <f t="shared" si="39"/>
        <v>32</v>
      </c>
      <c r="F2448" s="9">
        <v>16679.000000073574</v>
      </c>
    </row>
    <row r="2449" spans="1:6" x14ac:dyDescent="0.3">
      <c r="A2449" t="s">
        <v>13</v>
      </c>
      <c r="B2449" s="14">
        <v>43564.212407407409</v>
      </c>
      <c r="C2449">
        <v>3</v>
      </c>
      <c r="D2449">
        <v>28</v>
      </c>
      <c r="E2449">
        <f t="shared" si="39"/>
        <v>27</v>
      </c>
      <c r="F2449" s="9">
        <v>4.000000306405127</v>
      </c>
    </row>
    <row r="2450" spans="1:6" x14ac:dyDescent="0.3">
      <c r="A2450" t="s">
        <v>13</v>
      </c>
      <c r="B2450" s="14">
        <v>43565.038368055553</v>
      </c>
      <c r="C2450">
        <v>8</v>
      </c>
      <c r="D2450">
        <v>28</v>
      </c>
      <c r="E2450">
        <f t="shared" si="39"/>
        <v>32</v>
      </c>
      <c r="F2450" s="9">
        <v>71362.999999662861</v>
      </c>
    </row>
    <row r="2451" spans="1:6" x14ac:dyDescent="0.3">
      <c r="A2451" t="s">
        <v>13</v>
      </c>
      <c r="B2451" s="14">
        <v>43565.194861111115</v>
      </c>
      <c r="C2451">
        <v>8</v>
      </c>
      <c r="D2451">
        <v>28</v>
      </c>
      <c r="E2451">
        <f t="shared" si="39"/>
        <v>32</v>
      </c>
      <c r="F2451" s="9">
        <v>13521.000000508502</v>
      </c>
    </row>
    <row r="2452" spans="1:6" x14ac:dyDescent="0.3">
      <c r="A2452" t="s">
        <v>13</v>
      </c>
      <c r="B2452" s="14">
        <v>43565.262453703705</v>
      </c>
      <c r="C2452">
        <v>7</v>
      </c>
      <c r="D2452">
        <v>28</v>
      </c>
      <c r="E2452">
        <f t="shared" si="39"/>
        <v>31</v>
      </c>
      <c r="F2452" s="9">
        <v>5839.9999997578561</v>
      </c>
    </row>
    <row r="2453" spans="1:6" x14ac:dyDescent="0.3">
      <c r="A2453" t="s">
        <v>13</v>
      </c>
      <c r="B2453" s="14">
        <v>43565.302928240744</v>
      </c>
      <c r="C2453">
        <v>8</v>
      </c>
      <c r="D2453">
        <v>28</v>
      </c>
      <c r="E2453">
        <f t="shared" si="39"/>
        <v>32</v>
      </c>
      <c r="F2453" s="9">
        <v>3497.0000002300367</v>
      </c>
    </row>
    <row r="2454" spans="1:6" x14ac:dyDescent="0.3">
      <c r="A2454" t="s">
        <v>13</v>
      </c>
      <c r="B2454" s="14">
        <v>43565.302986111114</v>
      </c>
      <c r="C2454">
        <v>1</v>
      </c>
      <c r="D2454">
        <v>28</v>
      </c>
      <c r="E2454">
        <f t="shared" si="39"/>
        <v>25</v>
      </c>
      <c r="F2454" s="9">
        <v>4.9999999115243554</v>
      </c>
    </row>
    <row r="2455" spans="1:6" x14ac:dyDescent="0.3">
      <c r="A2455" t="s">
        <v>13</v>
      </c>
      <c r="B2455" s="14">
        <v>43565.303020833337</v>
      </c>
      <c r="C2455">
        <v>1</v>
      </c>
      <c r="D2455">
        <v>28</v>
      </c>
      <c r="E2455">
        <f t="shared" si="39"/>
        <v>25</v>
      </c>
      <c r="F2455" s="9">
        <v>3.0000000726431608</v>
      </c>
    </row>
    <row r="2456" spans="1:6" x14ac:dyDescent="0.3">
      <c r="A2456" t="s">
        <v>13</v>
      </c>
      <c r="B2456" s="14">
        <v>43565.328877314816</v>
      </c>
      <c r="C2456">
        <v>8</v>
      </c>
      <c r="D2456">
        <v>28</v>
      </c>
      <c r="E2456">
        <f t="shared" si="39"/>
        <v>32</v>
      </c>
      <c r="F2456" s="9">
        <v>2233.9999998221174</v>
      </c>
    </row>
    <row r="2457" spans="1:6" x14ac:dyDescent="0.3">
      <c r="A2457" t="s">
        <v>13</v>
      </c>
      <c r="B2457" s="14">
        <v>43565.393495370372</v>
      </c>
      <c r="C2457">
        <v>8</v>
      </c>
      <c r="D2457">
        <v>28</v>
      </c>
      <c r="E2457">
        <f t="shared" si="39"/>
        <v>32</v>
      </c>
      <c r="F2457" s="9">
        <v>5583.0000000307336</v>
      </c>
    </row>
    <row r="2458" spans="1:6" x14ac:dyDescent="0.3">
      <c r="A2458" t="s">
        <v>13</v>
      </c>
      <c r="B2458" s="14">
        <v>43565.77107638889</v>
      </c>
      <c r="C2458">
        <v>4</v>
      </c>
      <c r="D2458">
        <v>28</v>
      </c>
      <c r="E2458">
        <f t="shared" si="39"/>
        <v>28</v>
      </c>
      <c r="F2458" s="9">
        <v>32622.999999951571</v>
      </c>
    </row>
    <row r="2459" spans="1:6" x14ac:dyDescent="0.3">
      <c r="A2459" t="s">
        <v>13</v>
      </c>
      <c r="B2459" s="14">
        <v>43565.929120370369</v>
      </c>
      <c r="C2459">
        <v>4</v>
      </c>
      <c r="D2459">
        <v>28</v>
      </c>
      <c r="E2459">
        <f t="shared" si="39"/>
        <v>28</v>
      </c>
      <c r="F2459" s="9">
        <v>13654.999999771826</v>
      </c>
    </row>
    <row r="2460" spans="1:6" x14ac:dyDescent="0.3">
      <c r="A2460" t="s">
        <v>13</v>
      </c>
      <c r="B2460" s="14">
        <v>43566.562962962962</v>
      </c>
      <c r="C2460">
        <v>8</v>
      </c>
      <c r="D2460">
        <v>28</v>
      </c>
      <c r="E2460">
        <f t="shared" si="39"/>
        <v>32</v>
      </c>
      <c r="F2460" s="9">
        <v>54764.000000059605</v>
      </c>
    </row>
    <row r="2461" spans="1:6" x14ac:dyDescent="0.3">
      <c r="A2461" t="s">
        <v>13</v>
      </c>
      <c r="B2461" s="14">
        <v>43566.563009259262</v>
      </c>
      <c r="C2461">
        <v>1</v>
      </c>
      <c r="D2461">
        <v>28</v>
      </c>
      <c r="E2461">
        <f t="shared" si="39"/>
        <v>25</v>
      </c>
      <c r="F2461" s="9">
        <v>4.000000306405127</v>
      </c>
    </row>
    <row r="2462" spans="1:6" x14ac:dyDescent="0.3">
      <c r="A2462" t="s">
        <v>13</v>
      </c>
      <c r="B2462" s="14">
        <v>43566.663344907407</v>
      </c>
      <c r="C2462">
        <v>8</v>
      </c>
      <c r="D2462">
        <v>28</v>
      </c>
      <c r="E2462">
        <f t="shared" si="39"/>
        <v>32</v>
      </c>
      <c r="F2462" s="9">
        <v>8668.9999997382984</v>
      </c>
    </row>
    <row r="2463" spans="1:6" x14ac:dyDescent="0.3">
      <c r="A2463" t="s">
        <v>13</v>
      </c>
      <c r="B2463" s="14">
        <v>43566.856481481482</v>
      </c>
      <c r="C2463">
        <v>8</v>
      </c>
      <c r="D2463">
        <v>28</v>
      </c>
      <c r="E2463">
        <f t="shared" si="39"/>
        <v>32</v>
      </c>
      <c r="F2463" s="9">
        <v>16687.000000057742</v>
      </c>
    </row>
    <row r="2464" spans="1:6" x14ac:dyDescent="0.3">
      <c r="A2464" t="s">
        <v>13</v>
      </c>
      <c r="B2464" s="14">
        <v>43566.872476851851</v>
      </c>
      <c r="C2464">
        <v>8</v>
      </c>
      <c r="D2464">
        <v>28</v>
      </c>
      <c r="E2464">
        <f t="shared" si="39"/>
        <v>32</v>
      </c>
      <c r="F2464" s="9">
        <v>1381.9999999366701</v>
      </c>
    </row>
    <row r="2465" spans="1:6" x14ac:dyDescent="0.3">
      <c r="A2465" t="s">
        <v>13</v>
      </c>
      <c r="B2465" s="14">
        <v>43566.877962962964</v>
      </c>
      <c r="C2465">
        <v>8</v>
      </c>
      <c r="D2465">
        <v>28</v>
      </c>
      <c r="E2465">
        <f t="shared" si="39"/>
        <v>32</v>
      </c>
      <c r="F2465" s="9">
        <v>474.00000016205013</v>
      </c>
    </row>
    <row r="2466" spans="1:6" x14ac:dyDescent="0.3">
      <c r="A2466" t="s">
        <v>13</v>
      </c>
      <c r="B2466" s="14">
        <v>43567.8124537037</v>
      </c>
      <c r="C2466">
        <v>7</v>
      </c>
      <c r="D2466">
        <v>28</v>
      </c>
      <c r="E2466">
        <f t="shared" si="39"/>
        <v>31</v>
      </c>
      <c r="F2466" s="9">
        <v>80739.999999571592</v>
      </c>
    </row>
    <row r="2467" spans="1:6" x14ac:dyDescent="0.3">
      <c r="A2467" t="s">
        <v>13</v>
      </c>
      <c r="B2467" s="14">
        <v>43568.223657407405</v>
      </c>
      <c r="C2467">
        <v>8</v>
      </c>
      <c r="D2467">
        <v>28</v>
      </c>
      <c r="E2467">
        <f t="shared" si="39"/>
        <v>32</v>
      </c>
      <c r="F2467" s="9">
        <v>35528.000000095926</v>
      </c>
    </row>
    <row r="2468" spans="1:6" x14ac:dyDescent="0.3">
      <c r="A2468" t="s">
        <v>13</v>
      </c>
      <c r="B2468" s="14">
        <v>43568.223703703705</v>
      </c>
      <c r="C2468">
        <v>2</v>
      </c>
      <c r="D2468">
        <v>28</v>
      </c>
      <c r="E2468">
        <f t="shared" si="39"/>
        <v>26</v>
      </c>
      <c r="F2468" s="9">
        <v>4.000000306405127</v>
      </c>
    </row>
    <row r="2469" spans="1:6" x14ac:dyDescent="0.3">
      <c r="A2469" t="s">
        <v>13</v>
      </c>
      <c r="B2469" s="14">
        <v>43568.588125000002</v>
      </c>
      <c r="C2469">
        <v>8</v>
      </c>
      <c r="D2469">
        <v>28</v>
      </c>
      <c r="E2469">
        <f t="shared" si="39"/>
        <v>32</v>
      </c>
      <c r="F2469" s="9">
        <v>31486.000000080094</v>
      </c>
    </row>
    <row r="2470" spans="1:6" x14ac:dyDescent="0.3">
      <c r="A2470" t="s">
        <v>13</v>
      </c>
      <c r="B2470" s="14">
        <v>43568.588171296295</v>
      </c>
      <c r="C2470">
        <v>3</v>
      </c>
      <c r="D2470">
        <v>28</v>
      </c>
      <c r="E2470">
        <f t="shared" si="39"/>
        <v>27</v>
      </c>
      <c r="F2470" s="9">
        <v>3.9999996777623892</v>
      </c>
    </row>
    <row r="2471" spans="1:6" x14ac:dyDescent="0.3">
      <c r="A2471" t="s">
        <v>13</v>
      </c>
      <c r="B2471" s="14">
        <v>43568.588206018518</v>
      </c>
      <c r="C2471">
        <v>1</v>
      </c>
      <c r="D2471">
        <v>28</v>
      </c>
      <c r="E2471">
        <f t="shared" si="39"/>
        <v>25</v>
      </c>
      <c r="F2471" s="9">
        <v>3.0000000726431608</v>
      </c>
    </row>
    <row r="2472" spans="1:6" x14ac:dyDescent="0.3">
      <c r="A2472" t="s">
        <v>13</v>
      </c>
      <c r="B2472" s="14">
        <v>43569.780752314815</v>
      </c>
      <c r="C2472">
        <v>7</v>
      </c>
      <c r="D2472">
        <v>28</v>
      </c>
      <c r="E2472">
        <f t="shared" si="39"/>
        <v>31</v>
      </c>
      <c r="F2472" s="9">
        <v>103036.00000008009</v>
      </c>
    </row>
    <row r="2473" spans="1:6" x14ac:dyDescent="0.3">
      <c r="A2473" t="s">
        <v>13</v>
      </c>
      <c r="B2473" s="14">
        <v>43569.780787037038</v>
      </c>
      <c r="C2473">
        <v>5</v>
      </c>
      <c r="D2473">
        <v>28</v>
      </c>
      <c r="E2473">
        <f t="shared" si="39"/>
        <v>29</v>
      </c>
      <c r="F2473" s="9">
        <v>3.0000000726431608</v>
      </c>
    </row>
    <row r="2474" spans="1:6" x14ac:dyDescent="0.3">
      <c r="A2474" t="s">
        <v>13</v>
      </c>
      <c r="B2474" s="14">
        <v>43570.157604166663</v>
      </c>
      <c r="C2474">
        <v>8</v>
      </c>
      <c r="D2474">
        <v>28</v>
      </c>
      <c r="E2474">
        <f t="shared" si="39"/>
        <v>32</v>
      </c>
      <c r="F2474" s="9">
        <v>32556.999999610707</v>
      </c>
    </row>
    <row r="2475" spans="1:6" x14ac:dyDescent="0.3">
      <c r="A2475" t="s">
        <v>13</v>
      </c>
      <c r="B2475" s="14">
        <v>43570.157650462963</v>
      </c>
      <c r="C2475">
        <v>2</v>
      </c>
      <c r="D2475">
        <v>28</v>
      </c>
      <c r="E2475">
        <f t="shared" si="39"/>
        <v>26</v>
      </c>
      <c r="F2475" s="9">
        <v>4.000000306405127</v>
      </c>
    </row>
    <row r="2476" spans="1:6" x14ac:dyDescent="0.3">
      <c r="A2476" t="s">
        <v>13</v>
      </c>
      <c r="B2476" s="14">
        <v>43570.262997685182</v>
      </c>
      <c r="C2476">
        <v>8</v>
      </c>
      <c r="D2476">
        <v>28</v>
      </c>
      <c r="E2476">
        <f t="shared" si="39"/>
        <v>32</v>
      </c>
      <c r="F2476" s="9">
        <v>9101.9999997457489</v>
      </c>
    </row>
    <row r="2477" spans="1:6" x14ac:dyDescent="0.3">
      <c r="A2477" t="s">
        <v>14</v>
      </c>
      <c r="B2477" s="14">
        <v>43483.606851851851</v>
      </c>
      <c r="C2477">
        <v>8</v>
      </c>
      <c r="D2477">
        <v>36</v>
      </c>
      <c r="E2477">
        <f t="shared" si="39"/>
        <v>40</v>
      </c>
    </row>
    <row r="2478" spans="1:6" x14ac:dyDescent="0.3">
      <c r="A2478" t="s">
        <v>14</v>
      </c>
      <c r="B2478" s="14">
        <v>43483.648379629631</v>
      </c>
      <c r="C2478">
        <v>8</v>
      </c>
      <c r="D2478">
        <v>36</v>
      </c>
      <c r="E2478">
        <f t="shared" si="39"/>
        <v>40</v>
      </c>
      <c r="F2478" s="9">
        <v>3588.0000001285225</v>
      </c>
    </row>
    <row r="2479" spans="1:6" x14ac:dyDescent="0.3">
      <c r="A2479" t="s">
        <v>14</v>
      </c>
      <c r="B2479" s="14">
        <v>43483.648425925923</v>
      </c>
      <c r="C2479">
        <v>1</v>
      </c>
      <c r="D2479">
        <v>36</v>
      </c>
      <c r="E2479">
        <f t="shared" si="39"/>
        <v>33</v>
      </c>
      <c r="F2479" s="9">
        <v>3.9999996777623892</v>
      </c>
    </row>
    <row r="2480" spans="1:6" x14ac:dyDescent="0.3">
      <c r="A2480" t="s">
        <v>14</v>
      </c>
      <c r="B2480" s="14">
        <v>43483.86445601852</v>
      </c>
      <c r="C2480">
        <v>4</v>
      </c>
      <c r="D2480">
        <v>36</v>
      </c>
      <c r="E2480">
        <f t="shared" si="39"/>
        <v>36</v>
      </c>
      <c r="F2480" s="9">
        <v>18665.000000386499</v>
      </c>
    </row>
    <row r="2481" spans="1:6" x14ac:dyDescent="0.3">
      <c r="A2481" t="s">
        <v>14</v>
      </c>
      <c r="B2481" s="14">
        <v>43483.913912037038</v>
      </c>
      <c r="C2481">
        <v>8</v>
      </c>
      <c r="D2481">
        <v>36</v>
      </c>
      <c r="E2481">
        <f t="shared" si="39"/>
        <v>40</v>
      </c>
      <c r="F2481" s="9">
        <v>4272.9999999515712</v>
      </c>
    </row>
    <row r="2482" spans="1:6" x14ac:dyDescent="0.3">
      <c r="A2482" t="s">
        <v>14</v>
      </c>
      <c r="B2482" s="14">
        <v>43483.950833333336</v>
      </c>
      <c r="C2482">
        <v>8</v>
      </c>
      <c r="D2482">
        <v>36</v>
      </c>
      <c r="E2482">
        <f t="shared" si="39"/>
        <v>40</v>
      </c>
      <c r="F2482" s="9">
        <v>3190.0000001303852</v>
      </c>
    </row>
    <row r="2483" spans="1:6" x14ac:dyDescent="0.3">
      <c r="A2483" t="s">
        <v>14</v>
      </c>
      <c r="B2483" s="14">
        <v>43484.005486111113</v>
      </c>
      <c r="C2483">
        <v>8</v>
      </c>
      <c r="D2483">
        <v>36</v>
      </c>
      <c r="E2483">
        <f t="shared" si="39"/>
        <v>40</v>
      </c>
      <c r="F2483" s="9">
        <v>4721.9999999273568</v>
      </c>
    </row>
    <row r="2484" spans="1:6" x14ac:dyDescent="0.3">
      <c r="A2484" t="s">
        <v>14</v>
      </c>
      <c r="B2484" s="14">
        <v>43484.005532407406</v>
      </c>
      <c r="C2484">
        <v>4</v>
      </c>
      <c r="D2484">
        <v>36</v>
      </c>
      <c r="E2484">
        <f t="shared" si="39"/>
        <v>36</v>
      </c>
      <c r="F2484" s="9">
        <v>3.9999996777623892</v>
      </c>
    </row>
    <row r="2485" spans="1:6" x14ac:dyDescent="0.3">
      <c r="A2485" t="s">
        <v>14</v>
      </c>
      <c r="B2485" s="14">
        <v>43484.038761574076</v>
      </c>
      <c r="C2485">
        <v>8</v>
      </c>
      <c r="D2485">
        <v>36</v>
      </c>
      <c r="E2485">
        <f t="shared" si="39"/>
        <v>40</v>
      </c>
      <c r="F2485" s="9">
        <v>2871.0000003688037</v>
      </c>
    </row>
    <row r="2486" spans="1:6" x14ac:dyDescent="0.3">
      <c r="A2486" t="s">
        <v>14</v>
      </c>
      <c r="B2486" s="14">
        <v>43484.098935185182</v>
      </c>
      <c r="C2486">
        <v>8</v>
      </c>
      <c r="D2486">
        <v>36</v>
      </c>
      <c r="E2486">
        <f t="shared" si="39"/>
        <v>40</v>
      </c>
      <c r="F2486" s="9">
        <v>5198.9999995334074</v>
      </c>
    </row>
    <row r="2487" spans="1:6" x14ac:dyDescent="0.3">
      <c r="A2487" t="s">
        <v>14</v>
      </c>
      <c r="B2487" s="14">
        <v>43484.1719212963</v>
      </c>
      <c r="C2487">
        <v>3</v>
      </c>
      <c r="D2487">
        <v>36</v>
      </c>
      <c r="E2487">
        <f t="shared" si="39"/>
        <v>35</v>
      </c>
      <c r="F2487" s="9">
        <v>6306.0000005643815</v>
      </c>
    </row>
    <row r="2488" spans="1:6" x14ac:dyDescent="0.3">
      <c r="A2488" t="s">
        <v>14</v>
      </c>
      <c r="B2488" s="14">
        <v>43484.214328703703</v>
      </c>
      <c r="C2488">
        <v>5</v>
      </c>
      <c r="D2488">
        <v>36</v>
      </c>
      <c r="E2488">
        <f t="shared" si="39"/>
        <v>37</v>
      </c>
      <c r="F2488" s="9">
        <v>3663.9999996637926</v>
      </c>
    </row>
    <row r="2489" spans="1:6" x14ac:dyDescent="0.3">
      <c r="A2489" t="s">
        <v>14</v>
      </c>
      <c r="B2489" s="14">
        <v>43484.286319444444</v>
      </c>
      <c r="C2489">
        <v>3</v>
      </c>
      <c r="D2489">
        <v>36</v>
      </c>
      <c r="E2489">
        <f t="shared" si="39"/>
        <v>35</v>
      </c>
      <c r="F2489" s="9">
        <v>6219.9999999487773</v>
      </c>
    </row>
    <row r="2490" spans="1:6" x14ac:dyDescent="0.3">
      <c r="A2490" t="s">
        <v>14</v>
      </c>
      <c r="B2490" s="14">
        <v>43484.311273148145</v>
      </c>
      <c r="C2490">
        <v>8</v>
      </c>
      <c r="D2490">
        <v>36</v>
      </c>
      <c r="E2490">
        <f t="shared" si="39"/>
        <v>40</v>
      </c>
      <c r="F2490" s="9">
        <v>2155.9999998193234</v>
      </c>
    </row>
    <row r="2491" spans="1:6" x14ac:dyDescent="0.3">
      <c r="A2491" t="s">
        <v>14</v>
      </c>
      <c r="B2491" s="14">
        <v>43484.384629629632</v>
      </c>
      <c r="C2491">
        <v>8</v>
      </c>
      <c r="D2491">
        <v>36</v>
      </c>
      <c r="E2491">
        <f t="shared" si="39"/>
        <v>40</v>
      </c>
      <c r="F2491" s="9">
        <v>6338.0000005010515</v>
      </c>
    </row>
    <row r="2492" spans="1:6" x14ac:dyDescent="0.3">
      <c r="A2492" t="s">
        <v>14</v>
      </c>
      <c r="B2492" s="14">
        <v>43484.388287037036</v>
      </c>
      <c r="C2492">
        <v>5</v>
      </c>
      <c r="D2492">
        <v>36</v>
      </c>
      <c r="E2492">
        <f t="shared" si="39"/>
        <v>37</v>
      </c>
      <c r="F2492" s="9">
        <v>315.99999968893826</v>
      </c>
    </row>
    <row r="2493" spans="1:6" x14ac:dyDescent="0.3">
      <c r="A2493" t="s">
        <v>14</v>
      </c>
      <c r="B2493" s="14">
        <v>43484.463310185187</v>
      </c>
      <c r="C2493">
        <v>4</v>
      </c>
      <c r="D2493">
        <v>36</v>
      </c>
      <c r="E2493">
        <f t="shared" si="39"/>
        <v>36</v>
      </c>
      <c r="F2493" s="9">
        <v>6482.0000002160668</v>
      </c>
    </row>
    <row r="2494" spans="1:6" x14ac:dyDescent="0.3">
      <c r="A2494" t="s">
        <v>14</v>
      </c>
      <c r="B2494" s="14">
        <v>43484.533425925925</v>
      </c>
      <c r="C2494">
        <v>8</v>
      </c>
      <c r="D2494">
        <v>36</v>
      </c>
      <c r="E2494">
        <f t="shared" si="39"/>
        <v>40</v>
      </c>
      <c r="F2494" s="9">
        <v>6057.999999797903</v>
      </c>
    </row>
    <row r="2495" spans="1:6" x14ac:dyDescent="0.3">
      <c r="A2495" t="s">
        <v>14</v>
      </c>
      <c r="B2495" s="14">
        <v>43484.602847222224</v>
      </c>
      <c r="C2495">
        <v>7</v>
      </c>
      <c r="D2495">
        <v>36</v>
      </c>
      <c r="E2495">
        <f t="shared" si="39"/>
        <v>39</v>
      </c>
      <c r="F2495" s="9">
        <v>5998.000000230968</v>
      </c>
    </row>
    <row r="2496" spans="1:6" x14ac:dyDescent="0.3">
      <c r="A2496" t="s">
        <v>14</v>
      </c>
      <c r="B2496" s="14">
        <v>43484.679942129631</v>
      </c>
      <c r="C2496">
        <v>7</v>
      </c>
      <c r="D2496">
        <v>36</v>
      </c>
      <c r="E2496">
        <f t="shared" si="39"/>
        <v>39</v>
      </c>
      <c r="F2496" s="9">
        <v>6660.9999999403954</v>
      </c>
    </row>
    <row r="2497" spans="1:6" x14ac:dyDescent="0.3">
      <c r="A2497" t="s">
        <v>14</v>
      </c>
      <c r="B2497" s="14">
        <v>43484.752650462964</v>
      </c>
      <c r="C2497">
        <v>4</v>
      </c>
      <c r="D2497">
        <v>36</v>
      </c>
      <c r="E2497">
        <f t="shared" si="39"/>
        <v>36</v>
      </c>
      <c r="F2497" s="9">
        <v>6281.9999999832362</v>
      </c>
    </row>
    <row r="2498" spans="1:6" x14ac:dyDescent="0.3">
      <c r="A2498" t="s">
        <v>14</v>
      </c>
      <c r="B2498" s="14">
        <v>43484.826562499999</v>
      </c>
      <c r="C2498">
        <v>5</v>
      </c>
      <c r="D2498">
        <v>36</v>
      </c>
      <c r="E2498">
        <f t="shared" ref="E2498:E2561" si="40">D2498-4+C2498</f>
        <v>37</v>
      </c>
      <c r="F2498" s="9">
        <v>6385.9999997774139</v>
      </c>
    </row>
    <row r="2499" spans="1:6" x14ac:dyDescent="0.3">
      <c r="A2499" t="s">
        <v>14</v>
      </c>
      <c r="B2499" s="14">
        <v>43484.894166666665</v>
      </c>
      <c r="C2499">
        <v>8</v>
      </c>
      <c r="D2499">
        <v>36</v>
      </c>
      <c r="E2499">
        <f t="shared" si="40"/>
        <v>40</v>
      </c>
      <c r="F2499" s="9">
        <v>5840.9999999916181</v>
      </c>
    </row>
    <row r="2500" spans="1:6" x14ac:dyDescent="0.3">
      <c r="A2500" t="s">
        <v>14</v>
      </c>
      <c r="B2500" s="14">
        <v>43484.954513888886</v>
      </c>
      <c r="C2500">
        <v>5</v>
      </c>
      <c r="D2500">
        <v>36</v>
      </c>
      <c r="E2500">
        <f t="shared" si="40"/>
        <v>37</v>
      </c>
      <c r="F2500" s="9">
        <v>5213.9999998966232</v>
      </c>
    </row>
    <row r="2501" spans="1:6" x14ac:dyDescent="0.3">
      <c r="A2501" t="s">
        <v>14</v>
      </c>
      <c r="B2501" s="14">
        <v>43484.999189814815</v>
      </c>
      <c r="C2501">
        <v>8</v>
      </c>
      <c r="D2501">
        <v>36</v>
      </c>
      <c r="E2501">
        <f t="shared" si="40"/>
        <v>40</v>
      </c>
      <c r="F2501" s="9">
        <v>3860.0000002188608</v>
      </c>
    </row>
    <row r="2502" spans="1:6" x14ac:dyDescent="0.3">
      <c r="A2502" t="s">
        <v>14</v>
      </c>
      <c r="B2502" s="14">
        <v>43485.028263888889</v>
      </c>
      <c r="C2502">
        <v>8</v>
      </c>
      <c r="D2502">
        <v>36</v>
      </c>
      <c r="E2502">
        <f t="shared" si="40"/>
        <v>40</v>
      </c>
      <c r="F2502" s="9">
        <v>2512.000000057742</v>
      </c>
    </row>
    <row r="2503" spans="1:6" x14ac:dyDescent="0.3">
      <c r="A2503" t="s">
        <v>14</v>
      </c>
      <c r="B2503" s="14">
        <v>43485.096782407411</v>
      </c>
      <c r="C2503">
        <v>8</v>
      </c>
      <c r="D2503">
        <v>36</v>
      </c>
      <c r="E2503">
        <f t="shared" si="40"/>
        <v>40</v>
      </c>
      <c r="F2503" s="9">
        <v>5920.000000228174</v>
      </c>
    </row>
    <row r="2504" spans="1:6" x14ac:dyDescent="0.3">
      <c r="A2504" t="s">
        <v>14</v>
      </c>
      <c r="B2504" s="14">
        <v>43485.171956018516</v>
      </c>
      <c r="C2504">
        <v>5</v>
      </c>
      <c r="D2504">
        <v>36</v>
      </c>
      <c r="E2504">
        <f t="shared" si="40"/>
        <v>37</v>
      </c>
      <c r="F2504" s="9">
        <v>6494.999999483116</v>
      </c>
    </row>
    <row r="2505" spans="1:6" x14ac:dyDescent="0.3">
      <c r="A2505" t="s">
        <v>14</v>
      </c>
      <c r="B2505" s="14">
        <v>43485.209131944444</v>
      </c>
      <c r="C2505">
        <v>8</v>
      </c>
      <c r="D2505">
        <v>36</v>
      </c>
      <c r="E2505">
        <f t="shared" si="40"/>
        <v>40</v>
      </c>
      <c r="F2505" s="9">
        <v>3212.0000002440065</v>
      </c>
    </row>
    <row r="2506" spans="1:6" x14ac:dyDescent="0.3">
      <c r="A2506" t="s">
        <v>14</v>
      </c>
      <c r="B2506" s="14">
        <v>43485.29047453704</v>
      </c>
      <c r="C2506">
        <v>8</v>
      </c>
      <c r="D2506">
        <v>36</v>
      </c>
      <c r="E2506">
        <f t="shared" si="40"/>
        <v>40</v>
      </c>
      <c r="F2506" s="9">
        <v>7028.0000002356246</v>
      </c>
    </row>
    <row r="2507" spans="1:6" x14ac:dyDescent="0.3">
      <c r="A2507" t="s">
        <v>14</v>
      </c>
      <c r="B2507" s="14">
        <v>43485.343634259261</v>
      </c>
      <c r="C2507">
        <v>8</v>
      </c>
      <c r="D2507">
        <v>36</v>
      </c>
      <c r="E2507">
        <f t="shared" si="40"/>
        <v>40</v>
      </c>
      <c r="F2507" s="9">
        <v>4592.9999999469146</v>
      </c>
    </row>
    <row r="2508" spans="1:6" x14ac:dyDescent="0.3">
      <c r="A2508" t="s">
        <v>14</v>
      </c>
      <c r="B2508" s="14">
        <v>43485.395868055559</v>
      </c>
      <c r="C2508">
        <v>8</v>
      </c>
      <c r="D2508">
        <v>36</v>
      </c>
      <c r="E2508">
        <f t="shared" si="40"/>
        <v>40</v>
      </c>
      <c r="F2508" s="9">
        <v>4513.0000001052395</v>
      </c>
    </row>
    <row r="2509" spans="1:6" x14ac:dyDescent="0.3">
      <c r="A2509" t="s">
        <v>14</v>
      </c>
      <c r="B2509" s="14">
        <v>43485.45417824074</v>
      </c>
      <c r="C2509">
        <v>8</v>
      </c>
      <c r="D2509">
        <v>36</v>
      </c>
      <c r="E2509">
        <f t="shared" si="40"/>
        <v>40</v>
      </c>
      <c r="F2509" s="9">
        <v>5037.9999996162951</v>
      </c>
    </row>
    <row r="2510" spans="1:6" x14ac:dyDescent="0.3">
      <c r="A2510" t="s">
        <v>14</v>
      </c>
      <c r="B2510" s="14">
        <v>43485.50203703704</v>
      </c>
      <c r="C2510">
        <v>8</v>
      </c>
      <c r="D2510">
        <v>36</v>
      </c>
      <c r="E2510">
        <f t="shared" si="40"/>
        <v>40</v>
      </c>
      <c r="F2510" s="9">
        <v>4135.0000003818423</v>
      </c>
    </row>
    <row r="2511" spans="1:6" x14ac:dyDescent="0.3">
      <c r="A2511" t="s">
        <v>14</v>
      </c>
      <c r="B2511" s="14">
        <v>43485.662187499998</v>
      </c>
      <c r="C2511">
        <v>8</v>
      </c>
      <c r="D2511">
        <v>36</v>
      </c>
      <c r="E2511">
        <f t="shared" si="40"/>
        <v>40</v>
      </c>
      <c r="F2511" s="9">
        <v>13836.999999568798</v>
      </c>
    </row>
    <row r="2512" spans="1:6" x14ac:dyDescent="0.3">
      <c r="A2512" t="s">
        <v>14</v>
      </c>
      <c r="B2512" s="14">
        <v>43485.797407407408</v>
      </c>
      <c r="C2512">
        <v>8</v>
      </c>
      <c r="D2512">
        <v>36</v>
      </c>
      <c r="E2512">
        <f t="shared" si="40"/>
        <v>40</v>
      </c>
      <c r="F2512" s="9">
        <v>11683.000000216998</v>
      </c>
    </row>
    <row r="2513" spans="1:6" x14ac:dyDescent="0.3">
      <c r="A2513" t="s">
        <v>14</v>
      </c>
      <c r="B2513" s="14">
        <v>43485.863206018519</v>
      </c>
      <c r="C2513">
        <v>3</v>
      </c>
      <c r="D2513">
        <v>36</v>
      </c>
      <c r="E2513">
        <f t="shared" si="40"/>
        <v>35</v>
      </c>
      <c r="F2513" s="9">
        <v>5684.9999999860302</v>
      </c>
    </row>
    <row r="2514" spans="1:6" x14ac:dyDescent="0.3">
      <c r="A2514" t="s">
        <v>14</v>
      </c>
      <c r="B2514" s="14">
        <v>43485.957939814813</v>
      </c>
      <c r="C2514">
        <v>6</v>
      </c>
      <c r="D2514">
        <v>36</v>
      </c>
      <c r="E2514">
        <f t="shared" si="40"/>
        <v>38</v>
      </c>
      <c r="F2514" s="9">
        <v>8184.9999997531995</v>
      </c>
    </row>
    <row r="2515" spans="1:6" x14ac:dyDescent="0.3">
      <c r="A2515" t="s">
        <v>14</v>
      </c>
      <c r="B2515" s="14">
        <v>43486.061724537038</v>
      </c>
      <c r="C2515">
        <v>4</v>
      </c>
      <c r="D2515">
        <v>36</v>
      </c>
      <c r="E2515">
        <f t="shared" si="40"/>
        <v>36</v>
      </c>
      <c r="F2515" s="9">
        <v>8967.0000002486631</v>
      </c>
    </row>
    <row r="2516" spans="1:6" x14ac:dyDescent="0.3">
      <c r="A2516" t="s">
        <v>14</v>
      </c>
      <c r="B2516" s="14">
        <v>43486.160520833335</v>
      </c>
      <c r="C2516">
        <v>5</v>
      </c>
      <c r="D2516">
        <v>36</v>
      </c>
      <c r="E2516">
        <f t="shared" si="40"/>
        <v>37</v>
      </c>
      <c r="F2516" s="9">
        <v>8536.0000000800937</v>
      </c>
    </row>
    <row r="2517" spans="1:6" x14ac:dyDescent="0.3">
      <c r="A2517" t="s">
        <v>14</v>
      </c>
      <c r="B2517" s="14">
        <v>43486.267152777778</v>
      </c>
      <c r="C2517">
        <v>8</v>
      </c>
      <c r="D2517">
        <v>36</v>
      </c>
      <c r="E2517">
        <f t="shared" si="40"/>
        <v>40</v>
      </c>
      <c r="F2517" s="9">
        <v>9212.9999999189749</v>
      </c>
    </row>
    <row r="2518" spans="1:6" x14ac:dyDescent="0.3">
      <c r="A2518" t="s">
        <v>14</v>
      </c>
      <c r="B2518" s="14">
        <v>43486.379629629628</v>
      </c>
      <c r="C2518">
        <v>4</v>
      </c>
      <c r="D2518">
        <v>36</v>
      </c>
      <c r="E2518">
        <f t="shared" si="40"/>
        <v>36</v>
      </c>
      <c r="F2518" s="9">
        <v>9717.9999997839332</v>
      </c>
    </row>
    <row r="2519" spans="1:6" x14ac:dyDescent="0.3">
      <c r="A2519" t="s">
        <v>14</v>
      </c>
      <c r="B2519" s="14">
        <v>43486.458472222221</v>
      </c>
      <c r="C2519">
        <v>5</v>
      </c>
      <c r="D2519">
        <v>36</v>
      </c>
      <c r="E2519">
        <f t="shared" si="40"/>
        <v>37</v>
      </c>
      <c r="F2519" s="9">
        <v>6812.0000000344589</v>
      </c>
    </row>
    <row r="2520" spans="1:6" x14ac:dyDescent="0.3">
      <c r="A2520" t="s">
        <v>14</v>
      </c>
      <c r="B2520" s="14">
        <v>43486.460358796299</v>
      </c>
      <c r="C2520">
        <v>8</v>
      </c>
      <c r="D2520">
        <v>36</v>
      </c>
      <c r="E2520">
        <f t="shared" si="40"/>
        <v>40</v>
      </c>
      <c r="F2520" s="9">
        <v>163.00000038463622</v>
      </c>
    </row>
    <row r="2521" spans="1:6" x14ac:dyDescent="0.3">
      <c r="A2521" t="s">
        <v>14</v>
      </c>
      <c r="B2521" s="14">
        <v>43486.462071759262</v>
      </c>
      <c r="C2521">
        <v>8</v>
      </c>
      <c r="D2521">
        <v>36</v>
      </c>
      <c r="E2521">
        <f t="shared" si="40"/>
        <v>40</v>
      </c>
      <c r="F2521" s="9">
        <v>148.00000002142042</v>
      </c>
    </row>
    <row r="2522" spans="1:6" x14ac:dyDescent="0.3">
      <c r="A2522" t="s">
        <v>14</v>
      </c>
      <c r="B2522" s="14">
        <v>43486.463483796295</v>
      </c>
      <c r="C2522">
        <v>5</v>
      </c>
      <c r="D2522">
        <v>36</v>
      </c>
      <c r="E2522">
        <f t="shared" si="40"/>
        <v>37</v>
      </c>
      <c r="F2522" s="9">
        <v>121.99999960139394</v>
      </c>
    </row>
    <row r="2523" spans="1:6" x14ac:dyDescent="0.3">
      <c r="A2523" t="s">
        <v>14</v>
      </c>
      <c r="B2523" s="14">
        <v>43486.464849537035</v>
      </c>
      <c r="C2523">
        <v>8</v>
      </c>
      <c r="D2523">
        <v>36</v>
      </c>
      <c r="E2523">
        <f t="shared" si="40"/>
        <v>40</v>
      </c>
      <c r="F2523" s="9">
        <v>117.99999992363155</v>
      </c>
    </row>
    <row r="2524" spans="1:6" x14ac:dyDescent="0.3">
      <c r="A2524" t="s">
        <v>14</v>
      </c>
      <c r="B2524" s="14">
        <v>43486.468553240738</v>
      </c>
      <c r="C2524">
        <v>5</v>
      </c>
      <c r="D2524">
        <v>36</v>
      </c>
      <c r="E2524">
        <f t="shared" si="40"/>
        <v>37</v>
      </c>
      <c r="F2524" s="9">
        <v>319.99999999534339</v>
      </c>
    </row>
    <row r="2525" spans="1:6" x14ac:dyDescent="0.3">
      <c r="A2525" t="s">
        <v>14</v>
      </c>
      <c r="B2525" s="14">
        <v>43486.494490740741</v>
      </c>
      <c r="C2525">
        <v>8</v>
      </c>
      <c r="D2525">
        <v>36</v>
      </c>
      <c r="E2525">
        <f t="shared" si="40"/>
        <v>40</v>
      </c>
      <c r="F2525" s="9">
        <v>2241.0000002011657</v>
      </c>
    </row>
    <row r="2526" spans="1:6" x14ac:dyDescent="0.3">
      <c r="A2526" t="s">
        <v>14</v>
      </c>
      <c r="B2526" s="14">
        <v>43486.720509259256</v>
      </c>
      <c r="C2526">
        <v>8</v>
      </c>
      <c r="D2526">
        <v>36</v>
      </c>
      <c r="E2526">
        <f t="shared" si="40"/>
        <v>40</v>
      </c>
      <c r="F2526" s="9">
        <v>19527.999999700114</v>
      </c>
    </row>
    <row r="2527" spans="1:6" x14ac:dyDescent="0.3">
      <c r="A2527" t="s">
        <v>14</v>
      </c>
      <c r="B2527" s="14">
        <v>43486.720555555556</v>
      </c>
      <c r="C2527">
        <v>8</v>
      </c>
      <c r="D2527">
        <v>36</v>
      </c>
      <c r="E2527">
        <f t="shared" si="40"/>
        <v>40</v>
      </c>
      <c r="F2527" s="9">
        <v>4.000000306405127</v>
      </c>
    </row>
    <row r="2528" spans="1:6" x14ac:dyDescent="0.3">
      <c r="A2528" t="s">
        <v>14</v>
      </c>
      <c r="B2528" s="14">
        <v>43486.946516203701</v>
      </c>
      <c r="C2528">
        <v>8</v>
      </c>
      <c r="D2528">
        <v>36</v>
      </c>
      <c r="E2528">
        <f t="shared" si="40"/>
        <v>40</v>
      </c>
      <c r="F2528" s="9">
        <v>19522.99999978859</v>
      </c>
    </row>
    <row r="2529" spans="1:6" x14ac:dyDescent="0.3">
      <c r="A2529" t="s">
        <v>14</v>
      </c>
      <c r="B2529" s="14">
        <v>43486.984722222223</v>
      </c>
      <c r="C2529">
        <v>8</v>
      </c>
      <c r="D2529">
        <v>36</v>
      </c>
      <c r="E2529">
        <f t="shared" si="40"/>
        <v>40</v>
      </c>
      <c r="F2529" s="9">
        <v>3301.0000003036112</v>
      </c>
    </row>
    <row r="2530" spans="1:6" x14ac:dyDescent="0.3">
      <c r="A2530" t="s">
        <v>14</v>
      </c>
      <c r="B2530" s="14">
        <v>43486.984907407408</v>
      </c>
      <c r="C2530">
        <v>8</v>
      </c>
      <c r="D2530">
        <v>36</v>
      </c>
      <c r="E2530">
        <f t="shared" si="40"/>
        <v>40</v>
      </c>
      <c r="F2530" s="9">
        <v>15.999999968335032</v>
      </c>
    </row>
    <row r="2531" spans="1:6" x14ac:dyDescent="0.3">
      <c r="A2531" t="s">
        <v>14</v>
      </c>
      <c r="B2531" s="14">
        <v>43487.203969907408</v>
      </c>
      <c r="C2531">
        <v>8</v>
      </c>
      <c r="D2531">
        <v>36</v>
      </c>
      <c r="E2531">
        <f t="shared" si="40"/>
        <v>40</v>
      </c>
      <c r="F2531" s="9">
        <v>18927.000000025146</v>
      </c>
    </row>
    <row r="2532" spans="1:6" x14ac:dyDescent="0.3">
      <c r="A2532" t="s">
        <v>14</v>
      </c>
      <c r="B2532" s="14">
        <v>43487.20616898148</v>
      </c>
      <c r="C2532">
        <v>8</v>
      </c>
      <c r="D2532">
        <v>36</v>
      </c>
      <c r="E2532">
        <f t="shared" si="40"/>
        <v>40</v>
      </c>
      <c r="F2532" s="9">
        <v>189.99999978113919</v>
      </c>
    </row>
    <row r="2533" spans="1:6" x14ac:dyDescent="0.3">
      <c r="A2533" t="s">
        <v>14</v>
      </c>
      <c r="B2533" s="14">
        <v>43487.206238425926</v>
      </c>
      <c r="C2533">
        <v>4</v>
      </c>
      <c r="D2533">
        <v>36</v>
      </c>
      <c r="E2533">
        <f t="shared" si="40"/>
        <v>36</v>
      </c>
      <c r="F2533" s="9">
        <v>6.0000001452863216</v>
      </c>
    </row>
    <row r="2534" spans="1:6" x14ac:dyDescent="0.3">
      <c r="A2534" t="s">
        <v>14</v>
      </c>
      <c r="B2534" s="14">
        <v>43487.206307870372</v>
      </c>
      <c r="C2534">
        <v>1</v>
      </c>
      <c r="D2534">
        <v>36</v>
      </c>
      <c r="E2534">
        <f t="shared" si="40"/>
        <v>33</v>
      </c>
      <c r="F2534" s="9">
        <v>6.0000001452863216</v>
      </c>
    </row>
    <row r="2535" spans="1:6" x14ac:dyDescent="0.3">
      <c r="A2535" t="s">
        <v>14</v>
      </c>
      <c r="B2535" s="14">
        <v>43487.206516203703</v>
      </c>
      <c r="C2535">
        <v>8</v>
      </c>
      <c r="D2535">
        <v>36</v>
      </c>
      <c r="E2535">
        <f t="shared" si="40"/>
        <v>40</v>
      </c>
      <c r="F2535" s="9">
        <v>17.999999807216227</v>
      </c>
    </row>
    <row r="2536" spans="1:6" x14ac:dyDescent="0.3">
      <c r="A2536" t="s">
        <v>14</v>
      </c>
      <c r="B2536" s="14">
        <v>43487.206979166665</v>
      </c>
      <c r="C2536">
        <v>8</v>
      </c>
      <c r="D2536">
        <v>36</v>
      </c>
      <c r="E2536">
        <f t="shared" si="40"/>
        <v>40</v>
      </c>
      <c r="F2536" s="9">
        <v>39.999999920837581</v>
      </c>
    </row>
    <row r="2537" spans="1:6" x14ac:dyDescent="0.3">
      <c r="A2537" t="s">
        <v>14</v>
      </c>
      <c r="B2537" s="14">
        <v>43487.207025462965</v>
      </c>
      <c r="C2537">
        <v>2</v>
      </c>
      <c r="D2537">
        <v>36</v>
      </c>
      <c r="E2537">
        <f t="shared" si="40"/>
        <v>34</v>
      </c>
      <c r="F2537" s="9">
        <v>4.000000306405127</v>
      </c>
    </row>
    <row r="2538" spans="1:6" x14ac:dyDescent="0.3">
      <c r="A2538" t="s">
        <v>14</v>
      </c>
      <c r="B2538" s="14">
        <v>43487.207129629627</v>
      </c>
      <c r="C2538">
        <v>8</v>
      </c>
      <c r="D2538">
        <v>36</v>
      </c>
      <c r="E2538">
        <f t="shared" si="40"/>
        <v>40</v>
      </c>
      <c r="F2538" s="9">
        <v>8.9999995892867446</v>
      </c>
    </row>
    <row r="2539" spans="1:6" x14ac:dyDescent="0.3">
      <c r="A2539" t="s">
        <v>14</v>
      </c>
      <c r="B2539" s="14">
        <v>43487.207604166666</v>
      </c>
      <c r="C2539">
        <v>8</v>
      </c>
      <c r="D2539">
        <v>36</v>
      </c>
      <c r="E2539">
        <f t="shared" si="40"/>
        <v>40</v>
      </c>
      <c r="F2539" s="9">
        <v>41.000000154599547</v>
      </c>
    </row>
    <row r="2540" spans="1:6" x14ac:dyDescent="0.3">
      <c r="A2540" t="s">
        <v>14</v>
      </c>
      <c r="B2540" s="14">
        <v>43487.207754629628</v>
      </c>
      <c r="C2540">
        <v>8</v>
      </c>
      <c r="D2540">
        <v>36</v>
      </c>
      <c r="E2540">
        <f t="shared" si="40"/>
        <v>40</v>
      </c>
      <c r="F2540" s="9">
        <v>12.999999895691872</v>
      </c>
    </row>
    <row r="2541" spans="1:6" x14ac:dyDescent="0.3">
      <c r="A2541" t="s">
        <v>14</v>
      </c>
      <c r="B2541" s="14">
        <v>43487.208333333336</v>
      </c>
      <c r="C2541">
        <v>8</v>
      </c>
      <c r="D2541">
        <v>36</v>
      </c>
      <c r="E2541">
        <f t="shared" si="40"/>
        <v>40</v>
      </c>
      <c r="F2541" s="9">
        <v>50.00000037252903</v>
      </c>
    </row>
    <row r="2542" spans="1:6" x14ac:dyDescent="0.3">
      <c r="A2542" t="s">
        <v>14</v>
      </c>
      <c r="B2542" s="14">
        <v>43487.236759259256</v>
      </c>
      <c r="C2542">
        <v>8</v>
      </c>
      <c r="D2542">
        <v>36</v>
      </c>
      <c r="E2542">
        <f t="shared" si="40"/>
        <v>40</v>
      </c>
      <c r="F2542" s="9">
        <v>2455.9999995399266</v>
      </c>
    </row>
    <row r="2543" spans="1:6" x14ac:dyDescent="0.3">
      <c r="A2543" t="s">
        <v>14</v>
      </c>
      <c r="B2543" s="14">
        <v>43487.299490740741</v>
      </c>
      <c r="C2543">
        <v>8</v>
      </c>
      <c r="D2543">
        <v>36</v>
      </c>
      <c r="E2543">
        <f t="shared" si="40"/>
        <v>40</v>
      </c>
      <c r="F2543" s="9">
        <v>5420.0000002747402</v>
      </c>
    </row>
    <row r="2544" spans="1:6" x14ac:dyDescent="0.3">
      <c r="A2544" t="s">
        <v>14</v>
      </c>
      <c r="B2544" s="14">
        <v>43487.29954861111</v>
      </c>
      <c r="C2544">
        <v>1</v>
      </c>
      <c r="D2544">
        <v>36</v>
      </c>
      <c r="E2544">
        <f t="shared" si="40"/>
        <v>33</v>
      </c>
      <c r="F2544" s="9">
        <v>4.9999999115243554</v>
      </c>
    </row>
    <row r="2545" spans="1:6" x14ac:dyDescent="0.3">
      <c r="A2545" t="s">
        <v>14</v>
      </c>
      <c r="B2545" s="14">
        <v>43487.299583333333</v>
      </c>
      <c r="C2545">
        <v>1</v>
      </c>
      <c r="D2545">
        <v>36</v>
      </c>
      <c r="E2545">
        <f t="shared" si="40"/>
        <v>33</v>
      </c>
      <c r="F2545" s="9">
        <v>3.0000000726431608</v>
      </c>
    </row>
    <row r="2546" spans="1:6" x14ac:dyDescent="0.3">
      <c r="A2546" t="s">
        <v>14</v>
      </c>
      <c r="B2546" s="14">
        <v>43487.304270833331</v>
      </c>
      <c r="C2546">
        <v>8</v>
      </c>
      <c r="D2546">
        <v>36</v>
      </c>
      <c r="E2546">
        <f t="shared" si="40"/>
        <v>40</v>
      </c>
      <c r="F2546" s="9">
        <v>404.9999997485429</v>
      </c>
    </row>
    <row r="2547" spans="1:6" x14ac:dyDescent="0.3">
      <c r="A2547" t="s">
        <v>14</v>
      </c>
      <c r="B2547" s="14">
        <v>43487.304571759261</v>
      </c>
      <c r="C2547">
        <v>8</v>
      </c>
      <c r="D2547">
        <v>36</v>
      </c>
      <c r="E2547">
        <f t="shared" si="40"/>
        <v>40</v>
      </c>
      <c r="F2547" s="9">
        <v>26.000000420026481</v>
      </c>
    </row>
    <row r="2548" spans="1:6" x14ac:dyDescent="0.3">
      <c r="A2548" t="s">
        <v>14</v>
      </c>
      <c r="B2548" s="14">
        <v>43487.304872685185</v>
      </c>
      <c r="C2548">
        <v>8</v>
      </c>
      <c r="D2548">
        <v>36</v>
      </c>
      <c r="E2548">
        <f t="shared" si="40"/>
        <v>40</v>
      </c>
      <c r="F2548" s="9">
        <v>25.999999791383743</v>
      </c>
    </row>
    <row r="2549" spans="1:6" x14ac:dyDescent="0.3">
      <c r="A2549" t="s">
        <v>14</v>
      </c>
      <c r="B2549" s="14">
        <v>43487.305127314816</v>
      </c>
      <c r="C2549">
        <v>8</v>
      </c>
      <c r="D2549">
        <v>36</v>
      </c>
      <c r="E2549">
        <f t="shared" si="40"/>
        <v>40</v>
      </c>
      <c r="F2549" s="9">
        <v>22.000000113621354</v>
      </c>
    </row>
    <row r="2550" spans="1:6" x14ac:dyDescent="0.3">
      <c r="A2550" t="s">
        <v>14</v>
      </c>
      <c r="B2550" s="14">
        <v>43487.306134259263</v>
      </c>
      <c r="C2550">
        <v>8</v>
      </c>
      <c r="D2550">
        <v>36</v>
      </c>
      <c r="E2550">
        <f t="shared" si="40"/>
        <v>40</v>
      </c>
      <c r="F2550" s="9">
        <v>87.00000022072345</v>
      </c>
    </row>
    <row r="2551" spans="1:6" x14ac:dyDescent="0.3">
      <c r="A2551" t="s">
        <v>14</v>
      </c>
      <c r="B2551" s="14">
        <v>43487.306180555555</v>
      </c>
      <c r="C2551">
        <v>1</v>
      </c>
      <c r="D2551">
        <v>36</v>
      </c>
      <c r="E2551">
        <f t="shared" si="40"/>
        <v>33</v>
      </c>
      <c r="F2551" s="9">
        <v>3.9999996777623892</v>
      </c>
    </row>
    <row r="2552" spans="1:6" x14ac:dyDescent="0.3">
      <c r="A2552" t="s">
        <v>14</v>
      </c>
      <c r="B2552" s="14">
        <v>43487.306215277778</v>
      </c>
      <c r="C2552">
        <v>1</v>
      </c>
      <c r="D2552">
        <v>36</v>
      </c>
      <c r="E2552">
        <f t="shared" si="40"/>
        <v>33</v>
      </c>
      <c r="F2552" s="9">
        <v>3.0000000726431608</v>
      </c>
    </row>
    <row r="2553" spans="1:6" x14ac:dyDescent="0.3">
      <c r="A2553" t="s">
        <v>14</v>
      </c>
      <c r="B2553" s="14">
        <v>43487.306250000001</v>
      </c>
      <c r="C2553">
        <v>1</v>
      </c>
      <c r="D2553">
        <v>36</v>
      </c>
      <c r="E2553">
        <f t="shared" si="40"/>
        <v>33</v>
      </c>
      <c r="F2553" s="9">
        <v>3.0000000726431608</v>
      </c>
    </row>
    <row r="2554" spans="1:6" x14ac:dyDescent="0.3">
      <c r="A2554" t="s">
        <v>14</v>
      </c>
      <c r="B2554" s="14">
        <v>43487.309108796297</v>
      </c>
      <c r="C2554">
        <v>7</v>
      </c>
      <c r="D2554">
        <v>36</v>
      </c>
      <c r="E2554">
        <f t="shared" si="40"/>
        <v>39</v>
      </c>
      <c r="F2554" s="9">
        <v>246.99999990407377</v>
      </c>
    </row>
    <row r="2555" spans="1:6" x14ac:dyDescent="0.3">
      <c r="A2555" t="s">
        <v>14</v>
      </c>
      <c r="B2555" s="14">
        <v>43487.310949074075</v>
      </c>
      <c r="C2555">
        <v>8</v>
      </c>
      <c r="D2555">
        <v>36</v>
      </c>
      <c r="E2555">
        <f t="shared" si="40"/>
        <v>40</v>
      </c>
      <c r="F2555" s="9">
        <v>159.0000000782311</v>
      </c>
    </row>
    <row r="2556" spans="1:6" x14ac:dyDescent="0.3">
      <c r="A2556" t="s">
        <v>14</v>
      </c>
      <c r="B2556" s="14">
        <v>43487.314756944441</v>
      </c>
      <c r="C2556">
        <v>8</v>
      </c>
      <c r="D2556">
        <v>36</v>
      </c>
      <c r="E2556">
        <f t="shared" si="40"/>
        <v>40</v>
      </c>
      <c r="F2556" s="9">
        <v>328.99999958463013</v>
      </c>
    </row>
    <row r="2557" spans="1:6" x14ac:dyDescent="0.3">
      <c r="A2557" t="s">
        <v>14</v>
      </c>
      <c r="B2557" s="14">
        <v>43487.337627314817</v>
      </c>
      <c r="C2557">
        <v>8</v>
      </c>
      <c r="D2557">
        <v>36</v>
      </c>
      <c r="E2557">
        <f t="shared" si="40"/>
        <v>40</v>
      </c>
      <c r="F2557" s="9">
        <v>1976.0000004898757</v>
      </c>
    </row>
    <row r="2558" spans="1:6" x14ac:dyDescent="0.3">
      <c r="A2558" t="s">
        <v>14</v>
      </c>
      <c r="B2558" s="14">
        <v>43487.753518518519</v>
      </c>
      <c r="C2558">
        <v>8</v>
      </c>
      <c r="D2558">
        <v>36</v>
      </c>
      <c r="E2558">
        <f t="shared" si="40"/>
        <v>40</v>
      </c>
      <c r="F2558" s="9">
        <v>35932.999999844469</v>
      </c>
    </row>
    <row r="2559" spans="1:6" x14ac:dyDescent="0.3">
      <c r="A2559" t="s">
        <v>14</v>
      </c>
      <c r="B2559" s="14">
        <v>43487.757743055554</v>
      </c>
      <c r="C2559">
        <v>7</v>
      </c>
      <c r="D2559">
        <v>36</v>
      </c>
      <c r="E2559">
        <f t="shared" si="40"/>
        <v>39</v>
      </c>
      <c r="F2559" s="9">
        <v>364.99999982770532</v>
      </c>
    </row>
    <row r="2560" spans="1:6" x14ac:dyDescent="0.3">
      <c r="A2560" t="s">
        <v>14</v>
      </c>
      <c r="B2560" s="14">
        <v>43487.760358796295</v>
      </c>
      <c r="C2560">
        <v>5</v>
      </c>
      <c r="D2560">
        <v>36</v>
      </c>
      <c r="E2560">
        <f t="shared" si="40"/>
        <v>37</v>
      </c>
      <c r="F2560" s="9">
        <v>226.00000002421439</v>
      </c>
    </row>
    <row r="2561" spans="1:6" x14ac:dyDescent="0.3">
      <c r="A2561" t="s">
        <v>14</v>
      </c>
      <c r="B2561" s="14">
        <v>43487.76353009259</v>
      </c>
      <c r="C2561">
        <v>8</v>
      </c>
      <c r="D2561">
        <v>36</v>
      </c>
      <c r="E2561">
        <f t="shared" si="40"/>
        <v>40</v>
      </c>
      <c r="F2561" s="9">
        <v>273.99999992921948</v>
      </c>
    </row>
    <row r="2562" spans="1:6" x14ac:dyDescent="0.3">
      <c r="A2562" t="s">
        <v>14</v>
      </c>
      <c r="B2562" s="14">
        <v>43487.923842592594</v>
      </c>
      <c r="C2562">
        <v>8</v>
      </c>
      <c r="D2562">
        <v>36</v>
      </c>
      <c r="E2562">
        <f t="shared" ref="E2562:E2625" si="41">D2562-4+C2562</f>
        <v>40</v>
      </c>
      <c r="F2562" s="9">
        <v>13851.000000326894</v>
      </c>
    </row>
    <row r="2563" spans="1:6" x14ac:dyDescent="0.3">
      <c r="A2563" t="s">
        <v>14</v>
      </c>
      <c r="B2563" s="14">
        <v>43488.142430555556</v>
      </c>
      <c r="C2563">
        <v>8</v>
      </c>
      <c r="D2563">
        <v>36</v>
      </c>
      <c r="E2563">
        <f t="shared" si="41"/>
        <v>40</v>
      </c>
      <c r="F2563" s="9">
        <v>18885.999999870546</v>
      </c>
    </row>
    <row r="2564" spans="1:6" x14ac:dyDescent="0.3">
      <c r="A2564" t="s">
        <v>14</v>
      </c>
      <c r="B2564" s="14">
        <v>43488.142476851855</v>
      </c>
      <c r="C2564">
        <v>8</v>
      </c>
      <c r="D2564">
        <v>36</v>
      </c>
      <c r="E2564">
        <f t="shared" si="41"/>
        <v>40</v>
      </c>
      <c r="F2564" s="9">
        <v>4.000000306405127</v>
      </c>
    </row>
    <row r="2565" spans="1:6" x14ac:dyDescent="0.3">
      <c r="A2565" t="s">
        <v>14</v>
      </c>
      <c r="B2565" s="14">
        <v>43488.356712962966</v>
      </c>
      <c r="C2565">
        <v>8</v>
      </c>
      <c r="D2565">
        <v>36</v>
      </c>
      <c r="E2565">
        <f t="shared" si="41"/>
        <v>40</v>
      </c>
      <c r="F2565" s="9">
        <v>18509.99999998603</v>
      </c>
    </row>
    <row r="2566" spans="1:6" x14ac:dyDescent="0.3">
      <c r="A2566" t="s">
        <v>14</v>
      </c>
      <c r="B2566" s="14">
        <v>43488.764398148145</v>
      </c>
      <c r="C2566">
        <v>8</v>
      </c>
      <c r="D2566">
        <v>36</v>
      </c>
      <c r="E2566">
        <f t="shared" si="41"/>
        <v>40</v>
      </c>
      <c r="F2566" s="9">
        <v>35223.999999440275</v>
      </c>
    </row>
    <row r="2567" spans="1:6" x14ac:dyDescent="0.3">
      <c r="A2567" t="s">
        <v>14</v>
      </c>
      <c r="B2567" s="14">
        <v>43488.766296296293</v>
      </c>
      <c r="C2567">
        <v>8</v>
      </c>
      <c r="D2567">
        <v>36</v>
      </c>
      <c r="E2567">
        <f t="shared" si="41"/>
        <v>40</v>
      </c>
      <c r="F2567" s="9">
        <v>163.99999998975545</v>
      </c>
    </row>
    <row r="2568" spans="1:6" x14ac:dyDescent="0.3">
      <c r="A2568" t="s">
        <v>14</v>
      </c>
      <c r="B2568" s="14">
        <v>43488.767256944448</v>
      </c>
      <c r="C2568">
        <v>8</v>
      </c>
      <c r="D2568">
        <v>36</v>
      </c>
      <c r="E2568">
        <f t="shared" si="41"/>
        <v>40</v>
      </c>
      <c r="F2568" s="9">
        <v>83.000000542961061</v>
      </c>
    </row>
    <row r="2569" spans="1:6" x14ac:dyDescent="0.3">
      <c r="A2569" t="s">
        <v>14</v>
      </c>
      <c r="B2569" s="14">
        <v>43488.767395833333</v>
      </c>
      <c r="C2569">
        <v>8</v>
      </c>
      <c r="D2569">
        <v>36</v>
      </c>
      <c r="E2569">
        <f t="shared" si="41"/>
        <v>40</v>
      </c>
      <c r="F2569" s="9">
        <v>11.999999661929905</v>
      </c>
    </row>
    <row r="2570" spans="1:6" x14ac:dyDescent="0.3">
      <c r="A2570" t="s">
        <v>14</v>
      </c>
      <c r="B2570" s="14">
        <v>43488.770312499997</v>
      </c>
      <c r="C2570">
        <v>8</v>
      </c>
      <c r="D2570">
        <v>36</v>
      </c>
      <c r="E2570">
        <f t="shared" si="41"/>
        <v>40</v>
      </c>
      <c r="F2570" s="9">
        <v>251.99999981559813</v>
      </c>
    </row>
    <row r="2571" spans="1:6" x14ac:dyDescent="0.3">
      <c r="A2571" t="s">
        <v>14</v>
      </c>
      <c r="B2571" s="14">
        <v>43488.773587962962</v>
      </c>
      <c r="C2571">
        <v>8</v>
      </c>
      <c r="D2571">
        <v>36</v>
      </c>
      <c r="E2571">
        <f t="shared" si="41"/>
        <v>40</v>
      </c>
      <c r="F2571" s="9">
        <v>283.00000014714897</v>
      </c>
    </row>
    <row r="2572" spans="1:6" x14ac:dyDescent="0.3">
      <c r="A2572" t="s">
        <v>14</v>
      </c>
      <c r="B2572" s="14">
        <v>43488.775208333333</v>
      </c>
      <c r="C2572">
        <v>8</v>
      </c>
      <c r="D2572">
        <v>36</v>
      </c>
      <c r="E2572">
        <f t="shared" si="41"/>
        <v>40</v>
      </c>
      <c r="F2572" s="9">
        <v>140.0000000372529</v>
      </c>
    </row>
    <row r="2573" spans="1:6" x14ac:dyDescent="0.3">
      <c r="A2573" t="s">
        <v>14</v>
      </c>
      <c r="B2573" s="14">
        <v>43488.779548611114</v>
      </c>
      <c r="C2573">
        <v>8</v>
      </c>
      <c r="D2573">
        <v>36</v>
      </c>
      <c r="E2573">
        <f t="shared" si="41"/>
        <v>40</v>
      </c>
      <c r="F2573" s="9">
        <v>375.00000027939677</v>
      </c>
    </row>
    <row r="2574" spans="1:6" x14ac:dyDescent="0.3">
      <c r="A2574" t="s">
        <v>14</v>
      </c>
      <c r="B2574" s="14">
        <v>43489.209722222222</v>
      </c>
      <c r="C2574">
        <v>8</v>
      </c>
      <c r="D2574">
        <v>36</v>
      </c>
      <c r="E2574">
        <f t="shared" si="41"/>
        <v>40</v>
      </c>
      <c r="F2574" s="9">
        <v>37166.999999759719</v>
      </c>
    </row>
    <row r="2575" spans="1:6" x14ac:dyDescent="0.3">
      <c r="A2575" t="s">
        <v>14</v>
      </c>
      <c r="B2575" s="14">
        <v>43489.214317129627</v>
      </c>
      <c r="C2575">
        <v>5</v>
      </c>
      <c r="D2575">
        <v>36</v>
      </c>
      <c r="E2575">
        <f t="shared" si="41"/>
        <v>37</v>
      </c>
      <c r="F2575" s="9">
        <v>396.99999976437539</v>
      </c>
    </row>
    <row r="2576" spans="1:6" x14ac:dyDescent="0.3">
      <c r="A2576" t="s">
        <v>14</v>
      </c>
      <c r="B2576" s="14">
        <v>43489.217488425929</v>
      </c>
      <c r="C2576">
        <v>8</v>
      </c>
      <c r="D2576">
        <v>36</v>
      </c>
      <c r="E2576">
        <f t="shared" si="41"/>
        <v>40</v>
      </c>
      <c r="F2576" s="9">
        <v>274.00000055786222</v>
      </c>
    </row>
    <row r="2577" spans="1:6" x14ac:dyDescent="0.3">
      <c r="A2577" t="s">
        <v>14</v>
      </c>
      <c r="B2577" s="14">
        <v>43489.219837962963</v>
      </c>
      <c r="C2577">
        <v>8</v>
      </c>
      <c r="D2577">
        <v>36</v>
      </c>
      <c r="E2577">
        <f t="shared" si="41"/>
        <v>40</v>
      </c>
      <c r="F2577" s="9">
        <v>202.99999967683107</v>
      </c>
    </row>
    <row r="2578" spans="1:6" x14ac:dyDescent="0.3">
      <c r="A2578" t="s">
        <v>14</v>
      </c>
      <c r="B2578" s="14">
        <v>43489.223425925928</v>
      </c>
      <c r="C2578">
        <v>8</v>
      </c>
      <c r="D2578">
        <v>36</v>
      </c>
      <c r="E2578">
        <f t="shared" si="41"/>
        <v>40</v>
      </c>
      <c r="F2578" s="9">
        <v>310.00000017229468</v>
      </c>
    </row>
    <row r="2579" spans="1:6" x14ac:dyDescent="0.3">
      <c r="A2579" t="s">
        <v>14</v>
      </c>
      <c r="B2579" s="14">
        <v>43489.225648148145</v>
      </c>
      <c r="C2579">
        <v>5</v>
      </c>
      <c r="D2579">
        <v>36</v>
      </c>
      <c r="E2579">
        <f t="shared" si="41"/>
        <v>37</v>
      </c>
      <c r="F2579" s="9">
        <v>191.99999962002039</v>
      </c>
    </row>
    <row r="2580" spans="1:6" x14ac:dyDescent="0.3">
      <c r="A2580" t="s">
        <v>14</v>
      </c>
      <c r="B2580" s="14">
        <v>43489.229571759257</v>
      </c>
      <c r="C2580">
        <v>8</v>
      </c>
      <c r="D2580">
        <v>36</v>
      </c>
      <c r="E2580">
        <f t="shared" si="41"/>
        <v>40</v>
      </c>
      <c r="F2580" s="9">
        <v>339.00000003632158</v>
      </c>
    </row>
    <row r="2581" spans="1:6" x14ac:dyDescent="0.3">
      <c r="A2581" t="s">
        <v>14</v>
      </c>
      <c r="B2581" s="14">
        <v>43489.22960648148</v>
      </c>
      <c r="C2581">
        <v>1</v>
      </c>
      <c r="D2581">
        <v>36</v>
      </c>
      <c r="E2581">
        <f t="shared" si="41"/>
        <v>33</v>
      </c>
      <c r="F2581" s="9">
        <v>3.0000000726431608</v>
      </c>
    </row>
    <row r="2582" spans="1:6" x14ac:dyDescent="0.3">
      <c r="A2582" t="s">
        <v>14</v>
      </c>
      <c r="B2582" s="14">
        <v>43489.231898148151</v>
      </c>
      <c r="C2582">
        <v>7</v>
      </c>
      <c r="D2582">
        <v>36</v>
      </c>
      <c r="E2582">
        <f t="shared" si="41"/>
        <v>39</v>
      </c>
      <c r="F2582" s="9">
        <v>198.00000039394945</v>
      </c>
    </row>
    <row r="2583" spans="1:6" x14ac:dyDescent="0.3">
      <c r="A2583" t="s">
        <v>14</v>
      </c>
      <c r="B2583" s="14">
        <v>43489.233842592592</v>
      </c>
      <c r="C2583">
        <v>8</v>
      </c>
      <c r="D2583">
        <v>36</v>
      </c>
      <c r="E2583">
        <f t="shared" si="41"/>
        <v>40</v>
      </c>
      <c r="F2583" s="9">
        <v>167.99999966751784</v>
      </c>
    </row>
    <row r="2584" spans="1:6" x14ac:dyDescent="0.3">
      <c r="A2584" t="s">
        <v>14</v>
      </c>
      <c r="B2584" s="14">
        <v>43489.236388888887</v>
      </c>
      <c r="C2584">
        <v>8</v>
      </c>
      <c r="D2584">
        <v>36</v>
      </c>
      <c r="E2584">
        <f t="shared" si="41"/>
        <v>40</v>
      </c>
      <c r="F2584" s="9">
        <v>219.99999987892807</v>
      </c>
    </row>
    <row r="2585" spans="1:6" x14ac:dyDescent="0.3">
      <c r="A2585" t="s">
        <v>14</v>
      </c>
      <c r="B2585" s="14">
        <v>43489.23814814815</v>
      </c>
      <c r="C2585">
        <v>8</v>
      </c>
      <c r="D2585">
        <v>36</v>
      </c>
      <c r="E2585">
        <f t="shared" si="41"/>
        <v>40</v>
      </c>
      <c r="F2585" s="9">
        <v>152.00000032782555</v>
      </c>
    </row>
    <row r="2586" spans="1:6" x14ac:dyDescent="0.3">
      <c r="A2586" t="s">
        <v>14</v>
      </c>
      <c r="B2586" s="14">
        <v>43489.240266203706</v>
      </c>
      <c r="C2586">
        <v>4</v>
      </c>
      <c r="D2586">
        <v>36</v>
      </c>
      <c r="E2586">
        <f t="shared" si="41"/>
        <v>36</v>
      </c>
      <c r="F2586" s="9">
        <v>183.00000003073364</v>
      </c>
    </row>
    <row r="2587" spans="1:6" x14ac:dyDescent="0.3">
      <c r="A2587" t="s">
        <v>14</v>
      </c>
      <c r="B2587" s="14">
        <v>43489.242210648146</v>
      </c>
      <c r="C2587">
        <v>8</v>
      </c>
      <c r="D2587">
        <v>36</v>
      </c>
      <c r="E2587">
        <f t="shared" si="41"/>
        <v>40</v>
      </c>
      <c r="F2587" s="9">
        <v>167.99999966751784</v>
      </c>
    </row>
    <row r="2588" spans="1:6" x14ac:dyDescent="0.3">
      <c r="A2588" t="s">
        <v>14</v>
      </c>
      <c r="B2588" s="14">
        <v>43489.244027777779</v>
      </c>
      <c r="C2588">
        <v>8</v>
      </c>
      <c r="D2588">
        <v>36</v>
      </c>
      <c r="E2588">
        <f t="shared" si="41"/>
        <v>40</v>
      </c>
      <c r="F2588" s="9">
        <v>157.0000002393499</v>
      </c>
    </row>
    <row r="2589" spans="1:6" x14ac:dyDescent="0.3">
      <c r="A2589" t="s">
        <v>14</v>
      </c>
      <c r="B2589" s="14">
        <v>43489.245798611111</v>
      </c>
      <c r="C2589">
        <v>8</v>
      </c>
      <c r="D2589">
        <v>36</v>
      </c>
      <c r="E2589">
        <f t="shared" si="41"/>
        <v>40</v>
      </c>
      <c r="F2589" s="9">
        <v>152.99999993294477</v>
      </c>
    </row>
    <row r="2590" spans="1:6" x14ac:dyDescent="0.3">
      <c r="A2590" t="s">
        <v>14</v>
      </c>
      <c r="B2590" s="14">
        <v>43489.247442129628</v>
      </c>
      <c r="C2590">
        <v>8</v>
      </c>
      <c r="D2590">
        <v>36</v>
      </c>
      <c r="E2590">
        <f t="shared" si="41"/>
        <v>40</v>
      </c>
      <c r="F2590" s="9">
        <v>141.9999998761341</v>
      </c>
    </row>
    <row r="2591" spans="1:6" x14ac:dyDescent="0.3">
      <c r="A2591" t="s">
        <v>14</v>
      </c>
      <c r="B2591" s="14">
        <v>43489.249976851854</v>
      </c>
      <c r="C2591">
        <v>8</v>
      </c>
      <c r="D2591">
        <v>36</v>
      </c>
      <c r="E2591">
        <f t="shared" si="41"/>
        <v>40</v>
      </c>
      <c r="F2591" s="9">
        <v>219.00000027380884</v>
      </c>
    </row>
    <row r="2592" spans="1:6" x14ac:dyDescent="0.3">
      <c r="A2592" t="s">
        <v>14</v>
      </c>
      <c r="B2592" s="14">
        <v>43489.251967592594</v>
      </c>
      <c r="C2592">
        <v>4</v>
      </c>
      <c r="D2592">
        <v>36</v>
      </c>
      <c r="E2592">
        <f t="shared" si="41"/>
        <v>36</v>
      </c>
      <c r="F2592" s="9">
        <v>171.99999997392297</v>
      </c>
    </row>
    <row r="2593" spans="1:6" x14ac:dyDescent="0.3">
      <c r="A2593" t="s">
        <v>14</v>
      </c>
      <c r="B2593" s="14">
        <v>43489.253888888888</v>
      </c>
      <c r="C2593">
        <v>8</v>
      </c>
      <c r="D2593">
        <v>36</v>
      </c>
      <c r="E2593">
        <f t="shared" si="41"/>
        <v>40</v>
      </c>
      <c r="F2593" s="9">
        <v>165.99999982863665</v>
      </c>
    </row>
    <row r="2594" spans="1:6" x14ac:dyDescent="0.3">
      <c r="A2594" t="s">
        <v>14</v>
      </c>
      <c r="B2594" s="14">
        <v>43489.297696759262</v>
      </c>
      <c r="C2594">
        <v>8</v>
      </c>
      <c r="D2594">
        <v>36</v>
      </c>
      <c r="E2594">
        <f t="shared" si="41"/>
        <v>40</v>
      </c>
      <c r="F2594" s="9">
        <v>3785.00000028871</v>
      </c>
    </row>
    <row r="2595" spans="1:6" x14ac:dyDescent="0.3">
      <c r="A2595" t="s">
        <v>14</v>
      </c>
      <c r="B2595" s="14">
        <v>43489.301064814812</v>
      </c>
      <c r="C2595">
        <v>9</v>
      </c>
      <c r="D2595">
        <v>36</v>
      </c>
      <c r="E2595">
        <f t="shared" si="41"/>
        <v>41</v>
      </c>
      <c r="F2595" s="9">
        <v>290.99999950267375</v>
      </c>
    </row>
    <row r="2596" spans="1:6" x14ac:dyDescent="0.3">
      <c r="A2596" t="s">
        <v>14</v>
      </c>
      <c r="B2596" s="14">
        <v>43489.303530092591</v>
      </c>
      <c r="C2596">
        <v>8</v>
      </c>
      <c r="D2596">
        <v>36</v>
      </c>
      <c r="E2596">
        <f t="shared" si="41"/>
        <v>40</v>
      </c>
      <c r="F2596" s="9">
        <v>213.00000012852252</v>
      </c>
    </row>
    <row r="2597" spans="1:6" x14ac:dyDescent="0.3">
      <c r="A2597" t="s">
        <v>14</v>
      </c>
      <c r="B2597" s="14">
        <v>43489.306145833332</v>
      </c>
      <c r="C2597">
        <v>7</v>
      </c>
      <c r="D2597">
        <v>36</v>
      </c>
      <c r="E2597">
        <f t="shared" si="41"/>
        <v>39</v>
      </c>
      <c r="F2597" s="9">
        <v>226.00000002421439</v>
      </c>
    </row>
    <row r="2598" spans="1:6" x14ac:dyDescent="0.3">
      <c r="A2598" t="s">
        <v>14</v>
      </c>
      <c r="B2598" s="14">
        <v>43489.307870370372</v>
      </c>
      <c r="C2598">
        <v>8</v>
      </c>
      <c r="D2598">
        <v>36</v>
      </c>
      <c r="E2598">
        <f t="shared" si="41"/>
        <v>40</v>
      </c>
      <c r="F2598" s="9">
        <v>149.00000025518239</v>
      </c>
    </row>
    <row r="2599" spans="1:6" x14ac:dyDescent="0.3">
      <c r="A2599" t="s">
        <v>14</v>
      </c>
      <c r="B2599" s="14">
        <v>43489.309675925928</v>
      </c>
      <c r="C2599">
        <v>8</v>
      </c>
      <c r="D2599">
        <v>36</v>
      </c>
      <c r="E2599">
        <f t="shared" si="41"/>
        <v>40</v>
      </c>
      <c r="F2599" s="9">
        <v>156.00000000558794</v>
      </c>
    </row>
    <row r="2600" spans="1:6" x14ac:dyDescent="0.3">
      <c r="A2600" t="s">
        <v>14</v>
      </c>
      <c r="B2600" s="14">
        <v>43489.311354166668</v>
      </c>
      <c r="C2600">
        <v>3</v>
      </c>
      <c r="D2600">
        <v>36</v>
      </c>
      <c r="E2600">
        <f t="shared" si="41"/>
        <v>35</v>
      </c>
      <c r="F2600" s="9">
        <v>144.99999994877726</v>
      </c>
    </row>
    <row r="2601" spans="1:6" x14ac:dyDescent="0.3">
      <c r="A2601" t="s">
        <v>14</v>
      </c>
      <c r="B2601" s="14">
        <v>43489.313136574077</v>
      </c>
      <c r="C2601">
        <v>8</v>
      </c>
      <c r="D2601">
        <v>36</v>
      </c>
      <c r="E2601">
        <f t="shared" si="41"/>
        <v>40</v>
      </c>
      <c r="F2601" s="9">
        <v>154.00000016670674</v>
      </c>
    </row>
    <row r="2602" spans="1:6" x14ac:dyDescent="0.3">
      <c r="A2602" t="s">
        <v>14</v>
      </c>
      <c r="B2602" s="14">
        <v>43489.314652777779</v>
      </c>
      <c r="C2602">
        <v>8</v>
      </c>
      <c r="D2602">
        <v>36</v>
      </c>
      <c r="E2602">
        <f t="shared" si="41"/>
        <v>40</v>
      </c>
      <c r="F2602" s="9">
        <v>130.99999981932342</v>
      </c>
    </row>
    <row r="2603" spans="1:6" x14ac:dyDescent="0.3">
      <c r="A2603" t="s">
        <v>14</v>
      </c>
      <c r="B2603" s="14">
        <v>43489.316087962965</v>
      </c>
      <c r="C2603">
        <v>8</v>
      </c>
      <c r="D2603">
        <v>36</v>
      </c>
      <c r="E2603">
        <f t="shared" si="41"/>
        <v>40</v>
      </c>
      <c r="F2603" s="9">
        <v>124.00000006891787</v>
      </c>
    </row>
    <row r="2604" spans="1:6" x14ac:dyDescent="0.3">
      <c r="A2604" t="s">
        <v>14</v>
      </c>
      <c r="B2604" s="14">
        <v>43489.317499999997</v>
      </c>
      <c r="C2604">
        <v>8</v>
      </c>
      <c r="D2604">
        <v>36</v>
      </c>
      <c r="E2604">
        <f t="shared" si="41"/>
        <v>40</v>
      </c>
      <c r="F2604" s="9">
        <v>121.99999960139394</v>
      </c>
    </row>
    <row r="2605" spans="1:6" x14ac:dyDescent="0.3">
      <c r="A2605" t="s">
        <v>14</v>
      </c>
      <c r="B2605" s="14">
        <v>43489.318819444445</v>
      </c>
      <c r="C2605">
        <v>8</v>
      </c>
      <c r="D2605">
        <v>36</v>
      </c>
      <c r="E2605">
        <f t="shared" si="41"/>
        <v>40</v>
      </c>
      <c r="F2605" s="9">
        <v>114.00000024586916</v>
      </c>
    </row>
    <row r="2606" spans="1:6" x14ac:dyDescent="0.3">
      <c r="A2606" t="s">
        <v>14</v>
      </c>
      <c r="B2606" s="14">
        <v>43489.320115740738</v>
      </c>
      <c r="C2606">
        <v>7</v>
      </c>
      <c r="D2606">
        <v>36</v>
      </c>
      <c r="E2606">
        <f t="shared" si="41"/>
        <v>39</v>
      </c>
      <c r="F2606" s="9">
        <v>111.99999977834523</v>
      </c>
    </row>
    <row r="2607" spans="1:6" x14ac:dyDescent="0.3">
      <c r="A2607" t="s">
        <v>14</v>
      </c>
      <c r="B2607" s="14">
        <v>43489.321400462963</v>
      </c>
      <c r="C2607">
        <v>3</v>
      </c>
      <c r="D2607">
        <v>36</v>
      </c>
      <c r="E2607">
        <f t="shared" si="41"/>
        <v>35</v>
      </c>
      <c r="F2607" s="9">
        <v>111.000000173226</v>
      </c>
    </row>
    <row r="2608" spans="1:6" x14ac:dyDescent="0.3">
      <c r="A2608" t="s">
        <v>14</v>
      </c>
      <c r="B2608" s="14">
        <v>43489.322835648149</v>
      </c>
      <c r="C2608">
        <v>6</v>
      </c>
      <c r="D2608">
        <v>36</v>
      </c>
      <c r="E2608">
        <f t="shared" si="41"/>
        <v>38</v>
      </c>
      <c r="F2608" s="9">
        <v>124.00000006891787</v>
      </c>
    </row>
    <row r="2609" spans="1:6" x14ac:dyDescent="0.3">
      <c r="A2609" t="s">
        <v>14</v>
      </c>
      <c r="B2609" s="14">
        <v>43489.324953703705</v>
      </c>
      <c r="C2609">
        <v>5</v>
      </c>
      <c r="D2609">
        <v>36</v>
      </c>
      <c r="E2609">
        <f t="shared" si="41"/>
        <v>37</v>
      </c>
      <c r="F2609" s="9">
        <v>183.00000003073364</v>
      </c>
    </row>
    <row r="2610" spans="1:6" x14ac:dyDescent="0.3">
      <c r="A2610" t="s">
        <v>14</v>
      </c>
      <c r="B2610" s="14">
        <v>43489.32607638889</v>
      </c>
      <c r="C2610">
        <v>8</v>
      </c>
      <c r="D2610">
        <v>36</v>
      </c>
      <c r="E2610">
        <f t="shared" si="41"/>
        <v>40</v>
      </c>
      <c r="F2610" s="9">
        <v>97.000000043772161</v>
      </c>
    </row>
    <row r="2611" spans="1:6" x14ac:dyDescent="0.3">
      <c r="A2611" t="s">
        <v>14</v>
      </c>
      <c r="B2611" s="14">
        <v>43489.327164351853</v>
      </c>
      <c r="C2611">
        <v>7</v>
      </c>
      <c r="D2611">
        <v>36</v>
      </c>
      <c r="E2611">
        <f t="shared" si="41"/>
        <v>39</v>
      </c>
      <c r="F2611" s="9">
        <v>93.999999971129</v>
      </c>
    </row>
    <row r="2612" spans="1:6" x14ac:dyDescent="0.3">
      <c r="A2612" t="s">
        <v>14</v>
      </c>
      <c r="B2612" s="14">
        <v>43489.370798611111</v>
      </c>
      <c r="C2612">
        <v>8</v>
      </c>
      <c r="D2612">
        <v>36</v>
      </c>
      <c r="E2612">
        <f t="shared" si="41"/>
        <v>40</v>
      </c>
      <c r="F2612" s="9">
        <v>3769.9999999254942</v>
      </c>
    </row>
    <row r="2613" spans="1:6" x14ac:dyDescent="0.3">
      <c r="A2613" t="s">
        <v>14</v>
      </c>
      <c r="B2613" s="14">
        <v>43489.371527777781</v>
      </c>
      <c r="C2613">
        <v>3</v>
      </c>
      <c r="D2613">
        <v>36</v>
      </c>
      <c r="E2613">
        <f t="shared" si="41"/>
        <v>35</v>
      </c>
      <c r="F2613" s="9">
        <v>63.000000268220901</v>
      </c>
    </row>
    <row r="2614" spans="1:6" x14ac:dyDescent="0.3">
      <c r="A2614" t="s">
        <v>14</v>
      </c>
      <c r="B2614" s="14">
        <v>43489.383252314816</v>
      </c>
      <c r="C2614">
        <v>8</v>
      </c>
      <c r="D2614">
        <v>36</v>
      </c>
      <c r="E2614">
        <f t="shared" si="41"/>
        <v>40</v>
      </c>
      <c r="F2614" s="9">
        <v>1012.9999998025596</v>
      </c>
    </row>
    <row r="2615" spans="1:6" x14ac:dyDescent="0.3">
      <c r="A2615" t="s">
        <v>14</v>
      </c>
      <c r="B2615" s="14">
        <v>43489.395127314812</v>
      </c>
      <c r="C2615">
        <v>8</v>
      </c>
      <c r="D2615">
        <v>36</v>
      </c>
      <c r="E2615">
        <f t="shared" si="41"/>
        <v>40</v>
      </c>
      <c r="F2615" s="9">
        <v>1025.9999996982515</v>
      </c>
    </row>
    <row r="2616" spans="1:6" x14ac:dyDescent="0.3">
      <c r="A2616" t="s">
        <v>14</v>
      </c>
      <c r="B2616" s="14">
        <v>43489.584409722222</v>
      </c>
      <c r="C2616">
        <v>8</v>
      </c>
      <c r="D2616">
        <v>36</v>
      </c>
      <c r="E2616">
        <f t="shared" si="41"/>
        <v>40</v>
      </c>
      <c r="F2616" s="9">
        <v>16354.000000166707</v>
      </c>
    </row>
    <row r="2617" spans="1:6" x14ac:dyDescent="0.3">
      <c r="A2617" t="s">
        <v>14</v>
      </c>
      <c r="B2617" s="14">
        <v>43494.699988425928</v>
      </c>
      <c r="C2617">
        <v>8</v>
      </c>
      <c r="D2617">
        <v>36</v>
      </c>
      <c r="E2617">
        <f t="shared" si="41"/>
        <v>40</v>
      </c>
      <c r="F2617" s="9">
        <v>441986.00000019651</v>
      </c>
    </row>
    <row r="2618" spans="1:6" x14ac:dyDescent="0.3">
      <c r="A2618" t="s">
        <v>14</v>
      </c>
      <c r="B2618" s="14">
        <v>43494.702627314815</v>
      </c>
      <c r="C2618">
        <v>8</v>
      </c>
      <c r="D2618">
        <v>36</v>
      </c>
      <c r="E2618">
        <f t="shared" si="41"/>
        <v>40</v>
      </c>
      <c r="F2618" s="9">
        <v>227.99999986309558</v>
      </c>
    </row>
    <row r="2619" spans="1:6" x14ac:dyDescent="0.3">
      <c r="A2619" t="s">
        <v>14</v>
      </c>
      <c r="B2619" s="14">
        <v>43494.711921296293</v>
      </c>
      <c r="C2619">
        <v>8</v>
      </c>
      <c r="D2619">
        <v>36</v>
      </c>
      <c r="E2619">
        <f t="shared" si="41"/>
        <v>40</v>
      </c>
      <c r="F2619" s="9">
        <v>802.99999974668026</v>
      </c>
    </row>
    <row r="2620" spans="1:6" x14ac:dyDescent="0.3">
      <c r="A2620" t="s">
        <v>14</v>
      </c>
      <c r="B2620" s="14">
        <v>43494.744201388887</v>
      </c>
      <c r="C2620">
        <v>7</v>
      </c>
      <c r="D2620">
        <v>36</v>
      </c>
      <c r="E2620">
        <f t="shared" si="41"/>
        <v>39</v>
      </c>
      <c r="F2620" s="9">
        <v>2789.0000000596046</v>
      </c>
    </row>
    <row r="2621" spans="1:6" x14ac:dyDescent="0.3">
      <c r="A2621" t="s">
        <v>14</v>
      </c>
      <c r="B2621" s="14">
        <v>43495.142222222225</v>
      </c>
      <c r="C2621">
        <v>8</v>
      </c>
      <c r="D2621">
        <v>36</v>
      </c>
      <c r="E2621">
        <f t="shared" si="41"/>
        <v>40</v>
      </c>
      <c r="F2621" s="9">
        <v>34389.000000385568</v>
      </c>
    </row>
    <row r="2622" spans="1:6" x14ac:dyDescent="0.3">
      <c r="A2622" t="s">
        <v>14</v>
      </c>
      <c r="B2622" s="14">
        <v>43495.372071759259</v>
      </c>
      <c r="C2622">
        <v>8</v>
      </c>
      <c r="D2622">
        <v>36</v>
      </c>
      <c r="E2622">
        <f t="shared" si="41"/>
        <v>40</v>
      </c>
      <c r="F2622" s="9">
        <v>19858.999999752268</v>
      </c>
    </row>
    <row r="2623" spans="1:6" x14ac:dyDescent="0.3">
      <c r="A2623" t="s">
        <v>14</v>
      </c>
      <c r="B2623" s="14">
        <v>43495.37332175926</v>
      </c>
      <c r="C2623">
        <v>8</v>
      </c>
      <c r="D2623">
        <v>36</v>
      </c>
      <c r="E2623">
        <f t="shared" si="41"/>
        <v>40</v>
      </c>
      <c r="F2623" s="9">
        <v>108.00000010058284</v>
      </c>
    </row>
    <row r="2624" spans="1:6" x14ac:dyDescent="0.3">
      <c r="A2624" t="s">
        <v>14</v>
      </c>
      <c r="B2624" s="14">
        <v>43495.49596064815</v>
      </c>
      <c r="C2624">
        <v>8</v>
      </c>
      <c r="D2624">
        <v>36</v>
      </c>
      <c r="E2624">
        <f t="shared" si="41"/>
        <v>40</v>
      </c>
      <c r="F2624" s="9">
        <v>10596.000000089407</v>
      </c>
    </row>
    <row r="2625" spans="1:6" x14ac:dyDescent="0.3">
      <c r="A2625" t="s">
        <v>14</v>
      </c>
      <c r="B2625" s="14">
        <v>43495.496018518519</v>
      </c>
      <c r="C2625">
        <v>1</v>
      </c>
      <c r="D2625">
        <v>36</v>
      </c>
      <c r="E2625">
        <f t="shared" si="41"/>
        <v>33</v>
      </c>
      <c r="F2625" s="9">
        <v>4.9999999115243554</v>
      </c>
    </row>
    <row r="2626" spans="1:6" x14ac:dyDescent="0.3">
      <c r="A2626" t="s">
        <v>14</v>
      </c>
      <c r="B2626" s="14">
        <v>43496.785613425927</v>
      </c>
      <c r="C2626">
        <v>5</v>
      </c>
      <c r="D2626">
        <v>36</v>
      </c>
      <c r="E2626">
        <f t="shared" ref="E2626:E2689" si="42">D2626-4+C2626</f>
        <v>37</v>
      </c>
      <c r="F2626" s="9">
        <v>111421.00000006612</v>
      </c>
    </row>
    <row r="2627" spans="1:6" x14ac:dyDescent="0.3">
      <c r="A2627" t="s">
        <v>14</v>
      </c>
      <c r="B2627" s="14">
        <v>43497.284780092596</v>
      </c>
      <c r="C2627">
        <v>8</v>
      </c>
      <c r="D2627">
        <v>36</v>
      </c>
      <c r="E2627">
        <f t="shared" si="42"/>
        <v>40</v>
      </c>
      <c r="F2627" s="9">
        <v>43128.000000142492</v>
      </c>
    </row>
    <row r="2628" spans="1:6" x14ac:dyDescent="0.3">
      <c r="A2628" t="s">
        <v>14</v>
      </c>
      <c r="B2628" s="14">
        <v>43499.598182870373</v>
      </c>
      <c r="C2628">
        <v>6</v>
      </c>
      <c r="D2628">
        <v>36</v>
      </c>
      <c r="E2628">
        <f t="shared" si="42"/>
        <v>38</v>
      </c>
      <c r="F2628" s="9">
        <v>199878.00000000279</v>
      </c>
    </row>
    <row r="2629" spans="1:6" x14ac:dyDescent="0.3">
      <c r="A2629" t="s">
        <v>14</v>
      </c>
      <c r="B2629" s="14">
        <v>43499.601446759261</v>
      </c>
      <c r="C2629">
        <v>8</v>
      </c>
      <c r="D2629">
        <v>36</v>
      </c>
      <c r="E2629">
        <f t="shared" si="42"/>
        <v>40</v>
      </c>
      <c r="F2629" s="9">
        <v>281.999999913387</v>
      </c>
    </row>
    <row r="2630" spans="1:6" x14ac:dyDescent="0.3">
      <c r="A2630" t="s">
        <v>14</v>
      </c>
      <c r="B2630" s="14">
        <v>43500.247164351851</v>
      </c>
      <c r="C2630">
        <v>7</v>
      </c>
      <c r="D2630">
        <v>36</v>
      </c>
      <c r="E2630">
        <f t="shared" si="42"/>
        <v>39</v>
      </c>
      <c r="F2630" s="9">
        <v>55789.999999757856</v>
      </c>
    </row>
    <row r="2631" spans="1:6" x14ac:dyDescent="0.3">
      <c r="A2631" t="s">
        <v>14</v>
      </c>
      <c r="B2631" s="14">
        <v>43500.311145833337</v>
      </c>
      <c r="C2631">
        <v>8</v>
      </c>
      <c r="D2631">
        <v>36</v>
      </c>
      <c r="E2631">
        <f t="shared" si="42"/>
        <v>40</v>
      </c>
      <c r="F2631" s="9">
        <v>5528.000000375323</v>
      </c>
    </row>
    <row r="2632" spans="1:6" x14ac:dyDescent="0.3">
      <c r="A2632" t="s">
        <v>14</v>
      </c>
      <c r="B2632" s="14">
        <v>43500.311203703706</v>
      </c>
      <c r="C2632">
        <v>4</v>
      </c>
      <c r="D2632">
        <v>36</v>
      </c>
      <c r="E2632">
        <f t="shared" si="42"/>
        <v>36</v>
      </c>
      <c r="F2632" s="9">
        <v>4.9999999115243554</v>
      </c>
    </row>
    <row r="2633" spans="1:6" x14ac:dyDescent="0.3">
      <c r="A2633" t="s">
        <v>14</v>
      </c>
      <c r="B2633" s="14">
        <v>43500.311238425929</v>
      </c>
      <c r="C2633">
        <v>4</v>
      </c>
      <c r="D2633">
        <v>36</v>
      </c>
      <c r="E2633">
        <f t="shared" si="42"/>
        <v>36</v>
      </c>
      <c r="F2633" s="9">
        <v>3.0000000726431608</v>
      </c>
    </row>
    <row r="2634" spans="1:6" x14ac:dyDescent="0.3">
      <c r="A2634" t="s">
        <v>14</v>
      </c>
      <c r="B2634" s="14">
        <v>43500.311412037037</v>
      </c>
      <c r="C2634">
        <v>8</v>
      </c>
      <c r="D2634">
        <v>36</v>
      </c>
      <c r="E2634">
        <f t="shared" si="42"/>
        <v>40</v>
      </c>
      <c r="F2634" s="9">
        <v>14.999999734573066</v>
      </c>
    </row>
    <row r="2635" spans="1:6" x14ac:dyDescent="0.3">
      <c r="A2635" t="s">
        <v>14</v>
      </c>
      <c r="B2635" s="14">
        <v>43500.311469907407</v>
      </c>
      <c r="C2635">
        <v>1</v>
      </c>
      <c r="D2635">
        <v>36</v>
      </c>
      <c r="E2635">
        <f t="shared" si="42"/>
        <v>33</v>
      </c>
      <c r="F2635" s="9">
        <v>4.9999999115243554</v>
      </c>
    </row>
    <row r="2636" spans="1:6" x14ac:dyDescent="0.3">
      <c r="A2636" t="s">
        <v>14</v>
      </c>
      <c r="B2636" s="14">
        <v>43500.881041666667</v>
      </c>
      <c r="C2636">
        <v>8</v>
      </c>
      <c r="D2636">
        <v>36</v>
      </c>
      <c r="E2636">
        <f t="shared" si="42"/>
        <v>40</v>
      </c>
      <c r="F2636" s="9">
        <v>49211.00000012666</v>
      </c>
    </row>
    <row r="2637" spans="1:6" x14ac:dyDescent="0.3">
      <c r="A2637" t="s">
        <v>14</v>
      </c>
      <c r="B2637" s="14">
        <v>43500.886435185188</v>
      </c>
      <c r="C2637">
        <v>8</v>
      </c>
      <c r="D2637">
        <v>36</v>
      </c>
      <c r="E2637">
        <f t="shared" si="42"/>
        <v>40</v>
      </c>
      <c r="F2637" s="9">
        <v>466.00000017788261</v>
      </c>
    </row>
    <row r="2638" spans="1:6" x14ac:dyDescent="0.3">
      <c r="A2638" t="s">
        <v>14</v>
      </c>
      <c r="B2638" s="14">
        <v>43500.898321759261</v>
      </c>
      <c r="C2638">
        <v>7</v>
      </c>
      <c r="D2638">
        <v>36</v>
      </c>
      <c r="E2638">
        <f t="shared" si="42"/>
        <v>39</v>
      </c>
      <c r="F2638" s="9">
        <v>1026.9999999320135</v>
      </c>
    </row>
    <row r="2639" spans="1:6" x14ac:dyDescent="0.3">
      <c r="A2639" t="s">
        <v>14</v>
      </c>
      <c r="B2639" s="14">
        <v>43500.907951388886</v>
      </c>
      <c r="C2639">
        <v>8</v>
      </c>
      <c r="D2639">
        <v>36</v>
      </c>
      <c r="E2639">
        <f t="shared" si="42"/>
        <v>40</v>
      </c>
      <c r="F2639" s="9">
        <v>831.99999961070716</v>
      </c>
    </row>
    <row r="2640" spans="1:6" x14ac:dyDescent="0.3">
      <c r="A2640" t="s">
        <v>14</v>
      </c>
      <c r="B2640" s="14">
        <v>43500.91679398148</v>
      </c>
      <c r="C2640">
        <v>8</v>
      </c>
      <c r="D2640">
        <v>36</v>
      </c>
      <c r="E2640">
        <f t="shared" si="42"/>
        <v>40</v>
      </c>
      <c r="F2640" s="9">
        <v>764.00000005960464</v>
      </c>
    </row>
    <row r="2641" spans="1:6" x14ac:dyDescent="0.3">
      <c r="A2641" t="s">
        <v>14</v>
      </c>
      <c r="B2641" s="14">
        <v>43500.919374999998</v>
      </c>
      <c r="C2641">
        <v>8</v>
      </c>
      <c r="D2641">
        <v>36</v>
      </c>
      <c r="E2641">
        <f t="shared" si="42"/>
        <v>40</v>
      </c>
      <c r="F2641" s="9">
        <v>222.99999995157123</v>
      </c>
    </row>
    <row r="2642" spans="1:6" x14ac:dyDescent="0.3">
      <c r="A2642" t="s">
        <v>14</v>
      </c>
      <c r="B2642" s="14">
        <v>43500.930277777778</v>
      </c>
      <c r="C2642">
        <v>8</v>
      </c>
      <c r="D2642">
        <v>36</v>
      </c>
      <c r="E2642">
        <f t="shared" si="42"/>
        <v>40</v>
      </c>
      <c r="F2642" s="9">
        <v>942.00000017881393</v>
      </c>
    </row>
    <row r="2643" spans="1:6" x14ac:dyDescent="0.3">
      <c r="A2643" t="s">
        <v>14</v>
      </c>
      <c r="B2643" s="14">
        <v>43500.936180555553</v>
      </c>
      <c r="C2643">
        <v>8</v>
      </c>
      <c r="D2643">
        <v>36</v>
      </c>
      <c r="E2643">
        <f t="shared" si="42"/>
        <v>40</v>
      </c>
      <c r="F2643" s="9">
        <v>509.99999977648258</v>
      </c>
    </row>
    <row r="2644" spans="1:6" x14ac:dyDescent="0.3">
      <c r="A2644" t="s">
        <v>14</v>
      </c>
      <c r="B2644" s="14">
        <v>43500.945706018516</v>
      </c>
      <c r="C2644">
        <v>8</v>
      </c>
      <c r="D2644">
        <v>36</v>
      </c>
      <c r="E2644">
        <f t="shared" si="42"/>
        <v>40</v>
      </c>
      <c r="F2644" s="9">
        <v>823.00000002142042</v>
      </c>
    </row>
    <row r="2645" spans="1:6" x14ac:dyDescent="0.3">
      <c r="A2645" t="s">
        <v>14</v>
      </c>
      <c r="B2645" s="14">
        <v>43502.860601851855</v>
      </c>
      <c r="C2645">
        <v>8</v>
      </c>
      <c r="D2645">
        <v>36</v>
      </c>
      <c r="E2645">
        <f t="shared" si="42"/>
        <v>40</v>
      </c>
      <c r="F2645" s="9">
        <v>165447.00000048615</v>
      </c>
    </row>
    <row r="2646" spans="1:6" x14ac:dyDescent="0.3">
      <c r="A2646" t="s">
        <v>14</v>
      </c>
      <c r="B2646" s="14">
        <v>43502.914421296293</v>
      </c>
      <c r="C2646">
        <v>6</v>
      </c>
      <c r="D2646">
        <v>36</v>
      </c>
      <c r="E2646">
        <f t="shared" si="42"/>
        <v>38</v>
      </c>
      <c r="F2646" s="9">
        <v>4649.9999994412065</v>
      </c>
    </row>
    <row r="2647" spans="1:6" x14ac:dyDescent="0.3">
      <c r="A2647" t="s">
        <v>14</v>
      </c>
      <c r="B2647" s="14">
        <v>43502.914618055554</v>
      </c>
      <c r="C2647">
        <v>8</v>
      </c>
      <c r="D2647">
        <v>36</v>
      </c>
      <c r="E2647">
        <f t="shared" si="42"/>
        <v>40</v>
      </c>
      <c r="F2647" s="9">
        <v>17.000000202096999</v>
      </c>
    </row>
    <row r="2648" spans="1:6" x14ac:dyDescent="0.3">
      <c r="A2648" t="s">
        <v>14</v>
      </c>
      <c r="B2648" s="14">
        <v>43503.91474537037</v>
      </c>
      <c r="C2648">
        <v>4</v>
      </c>
      <c r="D2648">
        <v>36</v>
      </c>
      <c r="E2648">
        <f t="shared" si="42"/>
        <v>36</v>
      </c>
      <c r="F2648" s="9">
        <v>86411.000000056811</v>
      </c>
    </row>
    <row r="2649" spans="1:6" x14ac:dyDescent="0.3">
      <c r="A2649" t="s">
        <v>14</v>
      </c>
      <c r="B2649" s="14">
        <v>43503.914907407408</v>
      </c>
      <c r="C2649">
        <v>8</v>
      </c>
      <c r="D2649">
        <v>36</v>
      </c>
      <c r="E2649">
        <f t="shared" si="42"/>
        <v>40</v>
      </c>
      <c r="F2649" s="9">
        <v>14.000000129453838</v>
      </c>
    </row>
    <row r="2650" spans="1:6" x14ac:dyDescent="0.3">
      <c r="A2650" t="s">
        <v>14</v>
      </c>
      <c r="B2650" s="14">
        <v>43503.950104166666</v>
      </c>
      <c r="C2650">
        <v>5</v>
      </c>
      <c r="D2650">
        <v>36</v>
      </c>
      <c r="E2650">
        <f t="shared" si="42"/>
        <v>37</v>
      </c>
      <c r="F2650" s="9">
        <v>3040.9999998752028</v>
      </c>
    </row>
    <row r="2651" spans="1:6" x14ac:dyDescent="0.3">
      <c r="A2651" t="s">
        <v>14</v>
      </c>
      <c r="B2651" s="14">
        <v>43504.187824074077</v>
      </c>
      <c r="C2651">
        <v>8</v>
      </c>
      <c r="D2651">
        <v>36</v>
      </c>
      <c r="E2651">
        <f t="shared" si="42"/>
        <v>40</v>
      </c>
      <c r="F2651" s="9">
        <v>20539.000000292435</v>
      </c>
    </row>
    <row r="2652" spans="1:6" x14ac:dyDescent="0.3">
      <c r="A2652" t="s">
        <v>14</v>
      </c>
      <c r="B2652" s="14">
        <v>43504.206643518519</v>
      </c>
      <c r="C2652">
        <v>8</v>
      </c>
      <c r="D2652">
        <v>36</v>
      </c>
      <c r="E2652">
        <f t="shared" si="42"/>
        <v>40</v>
      </c>
      <c r="F2652" s="9">
        <v>1625.9999997681007</v>
      </c>
    </row>
    <row r="2653" spans="1:6" x14ac:dyDescent="0.3">
      <c r="A2653" t="s">
        <v>14</v>
      </c>
      <c r="B2653" s="14">
        <v>43504.20784722222</v>
      </c>
      <c r="C2653">
        <v>8</v>
      </c>
      <c r="D2653">
        <v>36</v>
      </c>
      <c r="E2653">
        <f t="shared" si="42"/>
        <v>40</v>
      </c>
      <c r="F2653" s="9">
        <v>103.99999979417771</v>
      </c>
    </row>
    <row r="2654" spans="1:6" x14ac:dyDescent="0.3">
      <c r="A2654" t="s">
        <v>14</v>
      </c>
      <c r="B2654" s="14">
        <v>43504.31</v>
      </c>
      <c r="C2654">
        <v>3</v>
      </c>
      <c r="D2654">
        <v>36</v>
      </c>
      <c r="E2654">
        <f t="shared" si="42"/>
        <v>35</v>
      </c>
      <c r="F2654" s="9">
        <v>8825.9999999776483</v>
      </c>
    </row>
    <row r="2655" spans="1:6" x14ac:dyDescent="0.3">
      <c r="A2655" t="s">
        <v>14</v>
      </c>
      <c r="B2655" s="14">
        <v>43505.194571759261</v>
      </c>
      <c r="C2655">
        <v>8</v>
      </c>
      <c r="D2655">
        <v>36</v>
      </c>
      <c r="E2655">
        <f t="shared" si="42"/>
        <v>40</v>
      </c>
      <c r="F2655" s="9">
        <v>76427.000000327826</v>
      </c>
    </row>
    <row r="2656" spans="1:6" x14ac:dyDescent="0.3">
      <c r="A2656" t="s">
        <v>14</v>
      </c>
      <c r="B2656" s="14">
        <v>43505.194618055553</v>
      </c>
      <c r="C2656">
        <v>1</v>
      </c>
      <c r="D2656">
        <v>36</v>
      </c>
      <c r="E2656">
        <f t="shared" si="42"/>
        <v>33</v>
      </c>
      <c r="F2656" s="9">
        <v>3.9999996777623892</v>
      </c>
    </row>
    <row r="2657" spans="1:6" x14ac:dyDescent="0.3">
      <c r="A2657" t="s">
        <v>14</v>
      </c>
      <c r="B2657" s="14">
        <v>43505.201608796298</v>
      </c>
      <c r="C2657">
        <v>8</v>
      </c>
      <c r="D2657">
        <v>36</v>
      </c>
      <c r="E2657">
        <f t="shared" si="42"/>
        <v>40</v>
      </c>
      <c r="F2657" s="9">
        <v>604.00000037625432</v>
      </c>
    </row>
    <row r="2658" spans="1:6" x14ac:dyDescent="0.3">
      <c r="A2658" t="s">
        <v>14</v>
      </c>
      <c r="B2658" s="14">
        <v>43505.201655092591</v>
      </c>
      <c r="C2658">
        <v>2</v>
      </c>
      <c r="D2658">
        <v>36</v>
      </c>
      <c r="E2658">
        <f t="shared" si="42"/>
        <v>34</v>
      </c>
      <c r="F2658" s="9">
        <v>3.9999996777623892</v>
      </c>
    </row>
    <row r="2659" spans="1:6" x14ac:dyDescent="0.3">
      <c r="A2659" t="s">
        <v>14</v>
      </c>
      <c r="B2659" s="14">
        <v>43505.201689814814</v>
      </c>
      <c r="C2659">
        <v>2</v>
      </c>
      <c r="D2659">
        <v>36</v>
      </c>
      <c r="E2659">
        <f t="shared" si="42"/>
        <v>34</v>
      </c>
      <c r="F2659" s="9">
        <v>3.0000000726431608</v>
      </c>
    </row>
    <row r="2660" spans="1:6" x14ac:dyDescent="0.3">
      <c r="A2660" t="s">
        <v>14</v>
      </c>
      <c r="B2660" s="14">
        <v>43505.581793981481</v>
      </c>
      <c r="C2660">
        <v>8</v>
      </c>
      <c r="D2660">
        <v>36</v>
      </c>
      <c r="E2660">
        <f t="shared" si="42"/>
        <v>40</v>
      </c>
      <c r="F2660" s="9">
        <v>32840.999999991618</v>
      </c>
    </row>
    <row r="2661" spans="1:6" x14ac:dyDescent="0.3">
      <c r="A2661" t="s">
        <v>14</v>
      </c>
      <c r="B2661" s="14">
        <v>43505.634050925924</v>
      </c>
      <c r="C2661">
        <v>8</v>
      </c>
      <c r="D2661">
        <v>36</v>
      </c>
      <c r="E2661">
        <f t="shared" si="42"/>
        <v>40</v>
      </c>
      <c r="F2661" s="9">
        <v>4514.9999999441206</v>
      </c>
    </row>
    <row r="2662" spans="1:6" x14ac:dyDescent="0.3">
      <c r="A2662" t="s">
        <v>14</v>
      </c>
      <c r="B2662" s="14">
        <v>43505.636099537034</v>
      </c>
      <c r="C2662">
        <v>8</v>
      </c>
      <c r="D2662">
        <v>36</v>
      </c>
      <c r="E2662">
        <f t="shared" si="42"/>
        <v>40</v>
      </c>
      <c r="F2662" s="9">
        <v>176.99999988544732</v>
      </c>
    </row>
    <row r="2663" spans="1:6" x14ac:dyDescent="0.3">
      <c r="A2663" t="s">
        <v>14</v>
      </c>
      <c r="B2663" s="14">
        <v>43505.636666666665</v>
      </c>
      <c r="C2663">
        <v>8</v>
      </c>
      <c r="D2663">
        <v>36</v>
      </c>
      <c r="E2663">
        <f t="shared" si="42"/>
        <v>40</v>
      </c>
      <c r="F2663" s="9">
        <v>49.000000138767064</v>
      </c>
    </row>
    <row r="2664" spans="1:6" x14ac:dyDescent="0.3">
      <c r="A2664" t="s">
        <v>14</v>
      </c>
      <c r="B2664" s="14">
        <v>43505.638148148151</v>
      </c>
      <c r="C2664">
        <v>8</v>
      </c>
      <c r="D2664">
        <v>36</v>
      </c>
      <c r="E2664">
        <f t="shared" si="42"/>
        <v>40</v>
      </c>
      <c r="F2664" s="9">
        <v>128.000000375323</v>
      </c>
    </row>
    <row r="2665" spans="1:6" x14ac:dyDescent="0.3">
      <c r="A2665" t="s">
        <v>14</v>
      </c>
      <c r="B2665" s="14">
        <v>43506.636863425927</v>
      </c>
      <c r="C2665">
        <v>8</v>
      </c>
      <c r="D2665">
        <v>36</v>
      </c>
      <c r="E2665">
        <f t="shared" si="42"/>
        <v>40</v>
      </c>
      <c r="F2665" s="9">
        <v>86288.999999826774</v>
      </c>
    </row>
    <row r="2666" spans="1:6" x14ac:dyDescent="0.3">
      <c r="A2666" t="s">
        <v>14</v>
      </c>
      <c r="B2666" s="14">
        <v>43506.637372685182</v>
      </c>
      <c r="C2666">
        <v>8</v>
      </c>
      <c r="D2666">
        <v>36</v>
      </c>
      <c r="E2666">
        <f t="shared" si="42"/>
        <v>40</v>
      </c>
      <c r="F2666" s="9">
        <v>43.99999959859997</v>
      </c>
    </row>
    <row r="2667" spans="1:6" x14ac:dyDescent="0.3">
      <c r="A2667" t="s">
        <v>14</v>
      </c>
      <c r="B2667" s="14">
        <v>43506.63758101852</v>
      </c>
      <c r="C2667">
        <v>8</v>
      </c>
      <c r="D2667">
        <v>36</v>
      </c>
      <c r="E2667">
        <f t="shared" si="42"/>
        <v>40</v>
      </c>
      <c r="F2667" s="9">
        <v>18.000000435858965</v>
      </c>
    </row>
    <row r="2668" spans="1:6" x14ac:dyDescent="0.3">
      <c r="A2668" t="s">
        <v>14</v>
      </c>
      <c r="B2668" s="14">
        <v>43506.836909722224</v>
      </c>
      <c r="C2668">
        <v>4</v>
      </c>
      <c r="D2668">
        <v>36</v>
      </c>
      <c r="E2668">
        <f t="shared" si="42"/>
        <v>36</v>
      </c>
      <c r="F2668" s="9">
        <v>17222.000000020489</v>
      </c>
    </row>
    <row r="2669" spans="1:6" x14ac:dyDescent="0.3">
      <c r="A2669" t="s">
        <v>14</v>
      </c>
      <c r="B2669" s="14">
        <v>43507.971134259256</v>
      </c>
      <c r="C2669">
        <v>6</v>
      </c>
      <c r="D2669">
        <v>36</v>
      </c>
      <c r="E2669">
        <f t="shared" si="42"/>
        <v>38</v>
      </c>
      <c r="F2669" s="9">
        <v>97996.999999601394</v>
      </c>
    </row>
    <row r="2670" spans="1:6" x14ac:dyDescent="0.3">
      <c r="A2670" t="s">
        <v>14</v>
      </c>
      <c r="B2670" s="14">
        <v>43507.972453703704</v>
      </c>
      <c r="C2670">
        <v>8</v>
      </c>
      <c r="D2670">
        <v>36</v>
      </c>
      <c r="E2670">
        <f t="shared" si="42"/>
        <v>40</v>
      </c>
      <c r="F2670" s="9">
        <v>114.00000024586916</v>
      </c>
    </row>
    <row r="2671" spans="1:6" x14ac:dyDescent="0.3">
      <c r="A2671" t="s">
        <v>14</v>
      </c>
      <c r="B2671" s="14">
        <v>43507.972500000003</v>
      </c>
      <c r="C2671">
        <v>3</v>
      </c>
      <c r="D2671">
        <v>36</v>
      </c>
      <c r="E2671">
        <f t="shared" si="42"/>
        <v>35</v>
      </c>
      <c r="F2671" s="9">
        <v>4.000000306405127</v>
      </c>
    </row>
    <row r="2672" spans="1:6" x14ac:dyDescent="0.3">
      <c r="A2672" t="s">
        <v>14</v>
      </c>
      <c r="B2672" s="14">
        <v>43508.072708333333</v>
      </c>
      <c r="C2672">
        <v>8</v>
      </c>
      <c r="D2672">
        <v>36</v>
      </c>
      <c r="E2672">
        <f t="shared" si="42"/>
        <v>40</v>
      </c>
      <c r="F2672" s="9">
        <v>8657.9999996814877</v>
      </c>
    </row>
    <row r="2673" spans="1:6" x14ac:dyDescent="0.3">
      <c r="A2673" t="s">
        <v>14</v>
      </c>
      <c r="B2673" s="14">
        <v>43508.305972222224</v>
      </c>
      <c r="C2673">
        <v>8</v>
      </c>
      <c r="D2673">
        <v>36</v>
      </c>
      <c r="E2673">
        <f t="shared" si="42"/>
        <v>40</v>
      </c>
      <c r="F2673" s="9">
        <v>20154.00000018999</v>
      </c>
    </row>
    <row r="2674" spans="1:6" x14ac:dyDescent="0.3">
      <c r="A2674" t="s">
        <v>14</v>
      </c>
      <c r="B2674" s="14">
        <v>43508.319305555553</v>
      </c>
      <c r="C2674">
        <v>8</v>
      </c>
      <c r="D2674">
        <v>36</v>
      </c>
      <c r="E2674">
        <f t="shared" si="42"/>
        <v>40</v>
      </c>
      <c r="F2674" s="9">
        <v>1151.9999996060506</v>
      </c>
    </row>
    <row r="2675" spans="1:6" x14ac:dyDescent="0.3">
      <c r="A2675" t="s">
        <v>14</v>
      </c>
      <c r="B2675" s="14">
        <v>43508.328750000001</v>
      </c>
      <c r="C2675">
        <v>5</v>
      </c>
      <c r="D2675">
        <v>36</v>
      </c>
      <c r="E2675">
        <f t="shared" si="42"/>
        <v>37</v>
      </c>
      <c r="F2675" s="9">
        <v>816.00000027101487</v>
      </c>
    </row>
    <row r="2676" spans="1:6" x14ac:dyDescent="0.3">
      <c r="A2676" t="s">
        <v>14</v>
      </c>
      <c r="B2676" s="14">
        <v>43508.374618055554</v>
      </c>
      <c r="C2676">
        <v>5</v>
      </c>
      <c r="D2676">
        <v>36</v>
      </c>
      <c r="E2676">
        <f t="shared" si="42"/>
        <v>37</v>
      </c>
      <c r="F2676" s="9">
        <v>3962.9999997792765</v>
      </c>
    </row>
    <row r="2677" spans="1:6" x14ac:dyDescent="0.3">
      <c r="A2677" t="s">
        <v>14</v>
      </c>
      <c r="B2677" s="14">
        <v>43508.374745370369</v>
      </c>
      <c r="C2677">
        <v>8</v>
      </c>
      <c r="D2677">
        <v>36</v>
      </c>
      <c r="E2677">
        <f t="shared" si="42"/>
        <v>40</v>
      </c>
      <c r="F2677" s="9">
        <v>11.000000056810677</v>
      </c>
    </row>
    <row r="2678" spans="1:6" x14ac:dyDescent="0.3">
      <c r="A2678" t="s">
        <v>14</v>
      </c>
      <c r="B2678" s="14">
        <v>43508.375057870369</v>
      </c>
      <c r="C2678">
        <v>8</v>
      </c>
      <c r="D2678">
        <v>36</v>
      </c>
      <c r="E2678">
        <f t="shared" si="42"/>
        <v>40</v>
      </c>
      <c r="F2678" s="9">
        <v>27.00000002514571</v>
      </c>
    </row>
    <row r="2679" spans="1:6" x14ac:dyDescent="0.3">
      <c r="A2679" t="s">
        <v>14</v>
      </c>
      <c r="B2679" s="14">
        <v>43508.375173611108</v>
      </c>
      <c r="C2679">
        <v>8</v>
      </c>
      <c r="D2679">
        <v>36</v>
      </c>
      <c r="E2679">
        <f t="shared" si="42"/>
        <v>40</v>
      </c>
      <c r="F2679" s="9">
        <v>9.9999998230487108</v>
      </c>
    </row>
    <row r="2680" spans="1:6" x14ac:dyDescent="0.3">
      <c r="A2680" t="s">
        <v>14</v>
      </c>
      <c r="B2680" s="14">
        <v>43508.375428240739</v>
      </c>
      <c r="C2680">
        <v>8</v>
      </c>
      <c r="D2680">
        <v>36</v>
      </c>
      <c r="E2680">
        <f t="shared" si="42"/>
        <v>40</v>
      </c>
      <c r="F2680" s="9">
        <v>22.000000113621354</v>
      </c>
    </row>
    <row r="2681" spans="1:6" x14ac:dyDescent="0.3">
      <c r="A2681" t="s">
        <v>14</v>
      </c>
      <c r="B2681" s="14">
        <v>43508.576631944445</v>
      </c>
      <c r="C2681">
        <v>8</v>
      </c>
      <c r="D2681">
        <v>36</v>
      </c>
      <c r="E2681">
        <f t="shared" si="42"/>
        <v>40</v>
      </c>
      <c r="F2681" s="9">
        <v>17384.000000171363</v>
      </c>
    </row>
    <row r="2682" spans="1:6" x14ac:dyDescent="0.3">
      <c r="A2682" t="s">
        <v>14</v>
      </c>
      <c r="B2682" s="14">
        <v>43508.57671296296</v>
      </c>
      <c r="C2682">
        <v>8</v>
      </c>
      <c r="D2682">
        <v>36</v>
      </c>
      <c r="E2682">
        <f t="shared" si="42"/>
        <v>40</v>
      </c>
      <c r="F2682" s="9">
        <v>6.99999975040555</v>
      </c>
    </row>
    <row r="2683" spans="1:6" x14ac:dyDescent="0.3">
      <c r="A2683" t="s">
        <v>14</v>
      </c>
      <c r="B2683" s="14">
        <v>43508.637557870374</v>
      </c>
      <c r="C2683">
        <v>8</v>
      </c>
      <c r="D2683">
        <v>36</v>
      </c>
      <c r="E2683">
        <f t="shared" si="42"/>
        <v>40</v>
      </c>
      <c r="F2683" s="9">
        <v>5257.0000005187467</v>
      </c>
    </row>
    <row r="2684" spans="1:6" x14ac:dyDescent="0.3">
      <c r="A2684" t="s">
        <v>14</v>
      </c>
      <c r="B2684" s="14">
        <v>43508.637604166666</v>
      </c>
      <c r="C2684">
        <v>2</v>
      </c>
      <c r="D2684">
        <v>36</v>
      </c>
      <c r="E2684">
        <f t="shared" si="42"/>
        <v>34</v>
      </c>
      <c r="F2684" s="9">
        <v>3.9999996777623892</v>
      </c>
    </row>
    <row r="2685" spans="1:6" x14ac:dyDescent="0.3">
      <c r="A2685" t="s">
        <v>14</v>
      </c>
      <c r="B2685" s="14">
        <v>43508.645902777775</v>
      </c>
      <c r="C2685">
        <v>8</v>
      </c>
      <c r="D2685">
        <v>36</v>
      </c>
      <c r="E2685">
        <f t="shared" si="42"/>
        <v>40</v>
      </c>
      <c r="F2685" s="9">
        <v>716.99999975971878</v>
      </c>
    </row>
    <row r="2686" spans="1:6" x14ac:dyDescent="0.3">
      <c r="A2686" t="s">
        <v>14</v>
      </c>
      <c r="B2686" s="14">
        <v>43508.645949074074</v>
      </c>
      <c r="C2686">
        <v>1</v>
      </c>
      <c r="D2686">
        <v>36</v>
      </c>
      <c r="E2686">
        <f t="shared" si="42"/>
        <v>33</v>
      </c>
      <c r="F2686" s="9">
        <v>4.000000306405127</v>
      </c>
    </row>
    <row r="2687" spans="1:6" x14ac:dyDescent="0.3">
      <c r="A2687" t="s">
        <v>14</v>
      </c>
      <c r="B2687" s="14">
        <v>43508.645983796298</v>
      </c>
      <c r="C2687">
        <v>1</v>
      </c>
      <c r="D2687">
        <v>36</v>
      </c>
      <c r="E2687">
        <f t="shared" si="42"/>
        <v>33</v>
      </c>
      <c r="F2687" s="9">
        <v>3.0000000726431608</v>
      </c>
    </row>
    <row r="2688" spans="1:6" x14ac:dyDescent="0.3">
      <c r="A2688" t="s">
        <v>14</v>
      </c>
      <c r="B2688" s="14">
        <v>43508.671481481484</v>
      </c>
      <c r="C2688">
        <v>8</v>
      </c>
      <c r="D2688">
        <v>36</v>
      </c>
      <c r="E2688">
        <f t="shared" si="42"/>
        <v>40</v>
      </c>
      <c r="F2688" s="9">
        <v>2203.0000001192093</v>
      </c>
    </row>
    <row r="2689" spans="1:6" x14ac:dyDescent="0.3">
      <c r="A2689" t="s">
        <v>14</v>
      </c>
      <c r="B2689" s="14">
        <v>43508.671574074076</v>
      </c>
      <c r="C2689">
        <v>8</v>
      </c>
      <c r="D2689">
        <v>36</v>
      </c>
      <c r="E2689">
        <f t="shared" si="42"/>
        <v>40</v>
      </c>
      <c r="F2689" s="9">
        <v>7.9999999841675162</v>
      </c>
    </row>
    <row r="2690" spans="1:6" x14ac:dyDescent="0.3">
      <c r="A2690" t="s">
        <v>14</v>
      </c>
      <c r="B2690" s="14">
        <v>43508.671805555554</v>
      </c>
      <c r="C2690">
        <v>8</v>
      </c>
      <c r="D2690">
        <v>36</v>
      </c>
      <c r="E2690">
        <f t="shared" ref="E2690:E2753" si="43">D2690-4+C2690</f>
        <v>40</v>
      </c>
      <c r="F2690" s="9">
        <v>19.999999646097422</v>
      </c>
    </row>
    <row r="2691" spans="1:6" x14ac:dyDescent="0.3">
      <c r="A2691" t="s">
        <v>14</v>
      </c>
      <c r="B2691" s="14">
        <v>43508.941863425927</v>
      </c>
      <c r="C2691">
        <v>8</v>
      </c>
      <c r="D2691">
        <v>36</v>
      </c>
      <c r="E2691">
        <f t="shared" si="43"/>
        <v>40</v>
      </c>
      <c r="F2691" s="9">
        <v>23333.000000263564</v>
      </c>
    </row>
    <row r="2692" spans="1:6" x14ac:dyDescent="0.3">
      <c r="A2692" t="s">
        <v>14</v>
      </c>
      <c r="B2692" s="14">
        <v>43509.488738425927</v>
      </c>
      <c r="C2692">
        <v>8</v>
      </c>
      <c r="D2692">
        <v>36</v>
      </c>
      <c r="E2692">
        <f t="shared" si="43"/>
        <v>40</v>
      </c>
      <c r="F2692" s="9">
        <v>47250</v>
      </c>
    </row>
    <row r="2693" spans="1:6" x14ac:dyDescent="0.3">
      <c r="A2693" t="s">
        <v>14</v>
      </c>
      <c r="B2693" s="14">
        <v>43509.49560185185</v>
      </c>
      <c r="C2693">
        <v>8</v>
      </c>
      <c r="D2693">
        <v>36</v>
      </c>
      <c r="E2693">
        <f t="shared" si="43"/>
        <v>40</v>
      </c>
      <c r="F2693" s="9">
        <v>592.99999969080091</v>
      </c>
    </row>
    <row r="2694" spans="1:6" x14ac:dyDescent="0.3">
      <c r="A2694" t="s">
        <v>14</v>
      </c>
      <c r="B2694" s="14">
        <v>43510.040173611109</v>
      </c>
      <c r="C2694">
        <v>8</v>
      </c>
      <c r="D2694">
        <v>36</v>
      </c>
      <c r="E2694">
        <f t="shared" si="43"/>
        <v>40</v>
      </c>
      <c r="F2694" s="9">
        <v>47051.000000000931</v>
      </c>
    </row>
    <row r="2695" spans="1:6" x14ac:dyDescent="0.3">
      <c r="A2695" t="s">
        <v>14</v>
      </c>
      <c r="B2695" s="14">
        <v>43510.156226851854</v>
      </c>
      <c r="C2695">
        <v>7</v>
      </c>
      <c r="D2695">
        <v>36</v>
      </c>
      <c r="E2695">
        <f t="shared" si="43"/>
        <v>39</v>
      </c>
      <c r="F2695" s="9">
        <v>10027.000000351109</v>
      </c>
    </row>
    <row r="2696" spans="1:6" x14ac:dyDescent="0.3">
      <c r="A2696" t="s">
        <v>14</v>
      </c>
      <c r="B2696" s="14">
        <v>43511.21837962963</v>
      </c>
      <c r="C2696">
        <v>8</v>
      </c>
      <c r="D2696">
        <v>36</v>
      </c>
      <c r="E2696">
        <f t="shared" si="43"/>
        <v>40</v>
      </c>
      <c r="F2696" s="9">
        <v>91769.999999902211</v>
      </c>
    </row>
    <row r="2697" spans="1:6" x14ac:dyDescent="0.3">
      <c r="A2697" t="s">
        <v>14</v>
      </c>
      <c r="B2697" s="14">
        <v>43511.338587962964</v>
      </c>
      <c r="C2697">
        <v>1</v>
      </c>
      <c r="D2697">
        <v>36</v>
      </c>
      <c r="E2697">
        <f t="shared" si="43"/>
        <v>33</v>
      </c>
      <c r="F2697" s="9">
        <v>10386.000000033528</v>
      </c>
    </row>
    <row r="2698" spans="1:6" x14ac:dyDescent="0.3">
      <c r="A2698" t="s">
        <v>14</v>
      </c>
      <c r="B2698" s="14">
        <v>43511.338750000003</v>
      </c>
      <c r="C2698">
        <v>8</v>
      </c>
      <c r="D2698">
        <v>36</v>
      </c>
      <c r="E2698">
        <f t="shared" si="43"/>
        <v>40</v>
      </c>
      <c r="F2698" s="9">
        <v>14.000000129453838</v>
      </c>
    </row>
    <row r="2699" spans="1:6" x14ac:dyDescent="0.3">
      <c r="A2699" t="s">
        <v>14</v>
      </c>
      <c r="B2699" s="14">
        <v>43511.354942129627</v>
      </c>
      <c r="C2699">
        <v>7</v>
      </c>
      <c r="D2699">
        <v>36</v>
      </c>
      <c r="E2699">
        <f t="shared" si="43"/>
        <v>39</v>
      </c>
      <c r="F2699" s="9">
        <v>1398.9999995101243</v>
      </c>
    </row>
    <row r="2700" spans="1:6" x14ac:dyDescent="0.3">
      <c r="A2700" t="s">
        <v>14</v>
      </c>
      <c r="B2700" s="14">
        <v>43511.393287037034</v>
      </c>
      <c r="C2700">
        <v>8</v>
      </c>
      <c r="D2700">
        <v>36</v>
      </c>
      <c r="E2700">
        <f t="shared" si="43"/>
        <v>40</v>
      </c>
      <c r="F2700" s="9">
        <v>3312.9999999655411</v>
      </c>
    </row>
    <row r="2701" spans="1:6" x14ac:dyDescent="0.3">
      <c r="A2701" t="s">
        <v>14</v>
      </c>
      <c r="B2701" s="14">
        <v>43511.41914351852</v>
      </c>
      <c r="C2701">
        <v>8</v>
      </c>
      <c r="D2701">
        <v>36</v>
      </c>
      <c r="E2701">
        <f t="shared" si="43"/>
        <v>40</v>
      </c>
      <c r="F2701" s="9">
        <v>2234.0000004507601</v>
      </c>
    </row>
    <row r="2702" spans="1:6" x14ac:dyDescent="0.3">
      <c r="A2702" t="s">
        <v>14</v>
      </c>
      <c r="B2702" s="14">
        <v>43511.422754629632</v>
      </c>
      <c r="C2702">
        <v>8</v>
      </c>
      <c r="D2702">
        <v>36</v>
      </c>
      <c r="E2702">
        <f t="shared" si="43"/>
        <v>40</v>
      </c>
      <c r="F2702" s="9">
        <v>312.00000001117587</v>
      </c>
    </row>
    <row r="2703" spans="1:6" x14ac:dyDescent="0.3">
      <c r="A2703" t="s">
        <v>14</v>
      </c>
      <c r="B2703" s="14">
        <v>43511.422800925924</v>
      </c>
      <c r="C2703">
        <v>5</v>
      </c>
      <c r="D2703">
        <v>36</v>
      </c>
      <c r="E2703">
        <f t="shared" si="43"/>
        <v>37</v>
      </c>
      <c r="F2703" s="9">
        <v>3.9999996777623892</v>
      </c>
    </row>
    <row r="2704" spans="1:6" x14ac:dyDescent="0.3">
      <c r="A2704" t="s">
        <v>14</v>
      </c>
      <c r="B2704" s="14">
        <v>43511.423888888887</v>
      </c>
      <c r="C2704">
        <v>8</v>
      </c>
      <c r="D2704">
        <v>36</v>
      </c>
      <c r="E2704">
        <f t="shared" si="43"/>
        <v>40</v>
      </c>
      <c r="F2704" s="9">
        <v>93.999999971129</v>
      </c>
    </row>
    <row r="2705" spans="1:6" x14ac:dyDescent="0.3">
      <c r="A2705" t="s">
        <v>14</v>
      </c>
      <c r="B2705" s="14">
        <v>43511.423946759256</v>
      </c>
      <c r="C2705">
        <v>3</v>
      </c>
      <c r="D2705">
        <v>36</v>
      </c>
      <c r="E2705">
        <f t="shared" si="43"/>
        <v>35</v>
      </c>
      <c r="F2705" s="9">
        <v>4.9999999115243554</v>
      </c>
    </row>
    <row r="2706" spans="1:6" x14ac:dyDescent="0.3">
      <c r="A2706" t="s">
        <v>14</v>
      </c>
      <c r="B2706" s="14">
        <v>43511.424803240741</v>
      </c>
      <c r="C2706">
        <v>8</v>
      </c>
      <c r="D2706">
        <v>36</v>
      </c>
      <c r="E2706">
        <f t="shared" si="43"/>
        <v>40</v>
      </c>
      <c r="F2706" s="9">
        <v>74.000000325031579</v>
      </c>
    </row>
    <row r="2707" spans="1:6" x14ac:dyDescent="0.3">
      <c r="A2707" t="s">
        <v>14</v>
      </c>
      <c r="B2707" s="14">
        <v>43511.424861111111</v>
      </c>
      <c r="C2707">
        <v>2</v>
      </c>
      <c r="D2707">
        <v>36</v>
      </c>
      <c r="E2707">
        <f t="shared" si="43"/>
        <v>34</v>
      </c>
      <c r="F2707" s="9">
        <v>4.9999999115243554</v>
      </c>
    </row>
    <row r="2708" spans="1:6" x14ac:dyDescent="0.3">
      <c r="A2708" t="s">
        <v>14</v>
      </c>
      <c r="B2708" s="14">
        <v>43511.426759259259</v>
      </c>
      <c r="C2708">
        <v>8</v>
      </c>
      <c r="D2708">
        <v>36</v>
      </c>
      <c r="E2708">
        <f t="shared" si="43"/>
        <v>40</v>
      </c>
      <c r="F2708" s="9">
        <v>163.99999998975545</v>
      </c>
    </row>
    <row r="2709" spans="1:6" x14ac:dyDescent="0.3">
      <c r="A2709" t="s">
        <v>14</v>
      </c>
      <c r="B2709" s="14">
        <v>43511.42827546296</v>
      </c>
      <c r="C2709">
        <v>8</v>
      </c>
      <c r="D2709">
        <v>36</v>
      </c>
      <c r="E2709">
        <f t="shared" si="43"/>
        <v>40</v>
      </c>
      <c r="F2709" s="9">
        <v>130.99999981932342</v>
      </c>
    </row>
    <row r="2710" spans="1:6" x14ac:dyDescent="0.3">
      <c r="A2710" t="s">
        <v>14</v>
      </c>
      <c r="B2710" s="14">
        <v>43511.429571759261</v>
      </c>
      <c r="C2710">
        <v>8</v>
      </c>
      <c r="D2710">
        <v>36</v>
      </c>
      <c r="E2710">
        <f t="shared" si="43"/>
        <v>40</v>
      </c>
      <c r="F2710" s="9">
        <v>112.00000040698797</v>
      </c>
    </row>
    <row r="2711" spans="1:6" x14ac:dyDescent="0.3">
      <c r="A2711" t="s">
        <v>14</v>
      </c>
      <c r="B2711" s="14">
        <v>43511.429629629631</v>
      </c>
      <c r="C2711">
        <v>3</v>
      </c>
      <c r="D2711">
        <v>36</v>
      </c>
      <c r="E2711">
        <f t="shared" si="43"/>
        <v>35</v>
      </c>
      <c r="F2711" s="9">
        <v>4.9999999115243554</v>
      </c>
    </row>
    <row r="2712" spans="1:6" x14ac:dyDescent="0.3">
      <c r="A2712" t="s">
        <v>14</v>
      </c>
      <c r="B2712" s="14">
        <v>43511.430868055555</v>
      </c>
      <c r="C2712">
        <v>8</v>
      </c>
      <c r="D2712">
        <v>36</v>
      </c>
      <c r="E2712">
        <f t="shared" si="43"/>
        <v>40</v>
      </c>
      <c r="F2712" s="9">
        <v>106.99999986682087</v>
      </c>
    </row>
    <row r="2713" spans="1:6" x14ac:dyDescent="0.3">
      <c r="A2713" t="s">
        <v>14</v>
      </c>
      <c r="B2713" s="14">
        <v>43511.430925925924</v>
      </c>
      <c r="C2713">
        <v>3</v>
      </c>
      <c r="D2713">
        <v>36</v>
      </c>
      <c r="E2713">
        <f t="shared" si="43"/>
        <v>35</v>
      </c>
      <c r="F2713" s="9">
        <v>4.9999999115243554</v>
      </c>
    </row>
    <row r="2714" spans="1:6" x14ac:dyDescent="0.3">
      <c r="A2714" t="s">
        <v>14</v>
      </c>
      <c r="B2714" s="14">
        <v>43511.432326388887</v>
      </c>
      <c r="C2714">
        <v>8</v>
      </c>
      <c r="D2714">
        <v>36</v>
      </c>
      <c r="E2714">
        <f t="shared" si="43"/>
        <v>40</v>
      </c>
      <c r="F2714" s="9">
        <v>120.99999999627471</v>
      </c>
    </row>
    <row r="2715" spans="1:6" x14ac:dyDescent="0.3">
      <c r="A2715" t="s">
        <v>14</v>
      </c>
      <c r="B2715" s="14">
        <v>43511.432372685187</v>
      </c>
      <c r="C2715">
        <v>3</v>
      </c>
      <c r="D2715">
        <v>36</v>
      </c>
      <c r="E2715">
        <f t="shared" si="43"/>
        <v>35</v>
      </c>
      <c r="F2715" s="9">
        <v>4.000000306405127</v>
      </c>
    </row>
    <row r="2716" spans="1:6" x14ac:dyDescent="0.3">
      <c r="A2716" t="s">
        <v>14</v>
      </c>
      <c r="B2716" s="14">
        <v>43511.433888888889</v>
      </c>
      <c r="C2716">
        <v>8</v>
      </c>
      <c r="D2716">
        <v>36</v>
      </c>
      <c r="E2716">
        <f t="shared" si="43"/>
        <v>40</v>
      </c>
      <c r="F2716" s="9">
        <v>130.99999981932342</v>
      </c>
    </row>
    <row r="2717" spans="1:6" x14ac:dyDescent="0.3">
      <c r="A2717" t="s">
        <v>14</v>
      </c>
      <c r="B2717" s="14">
        <v>43511.433935185189</v>
      </c>
      <c r="C2717">
        <v>3</v>
      </c>
      <c r="D2717">
        <v>36</v>
      </c>
      <c r="E2717">
        <f t="shared" si="43"/>
        <v>35</v>
      </c>
      <c r="F2717" s="9">
        <v>4.000000306405127</v>
      </c>
    </row>
    <row r="2718" spans="1:6" x14ac:dyDescent="0.3">
      <c r="A2718" t="s">
        <v>14</v>
      </c>
      <c r="B2718" s="14">
        <v>43511.436099537037</v>
      </c>
      <c r="C2718">
        <v>3</v>
      </c>
      <c r="D2718">
        <v>36</v>
      </c>
      <c r="E2718">
        <f t="shared" si="43"/>
        <v>35</v>
      </c>
      <c r="F2718" s="9">
        <v>186.99999970849603</v>
      </c>
    </row>
    <row r="2719" spans="1:6" x14ac:dyDescent="0.3">
      <c r="A2719" t="s">
        <v>14</v>
      </c>
      <c r="B2719" s="14">
        <v>43511.436145833337</v>
      </c>
      <c r="C2719">
        <v>1</v>
      </c>
      <c r="D2719">
        <v>36</v>
      </c>
      <c r="E2719">
        <f t="shared" si="43"/>
        <v>33</v>
      </c>
      <c r="F2719" s="9">
        <v>4.000000306405127</v>
      </c>
    </row>
    <row r="2720" spans="1:6" x14ac:dyDescent="0.3">
      <c r="A2720" t="s">
        <v>14</v>
      </c>
      <c r="B2720" s="14">
        <v>43511.438333333332</v>
      </c>
      <c r="C2720">
        <v>8</v>
      </c>
      <c r="D2720">
        <v>36</v>
      </c>
      <c r="E2720">
        <f t="shared" si="43"/>
        <v>40</v>
      </c>
      <c r="F2720" s="9">
        <v>188.99999954737723</v>
      </c>
    </row>
    <row r="2721" spans="1:6" x14ac:dyDescent="0.3">
      <c r="A2721" t="s">
        <v>14</v>
      </c>
      <c r="B2721" s="14">
        <v>43511.441134259258</v>
      </c>
      <c r="C2721">
        <v>8</v>
      </c>
      <c r="D2721">
        <v>36</v>
      </c>
      <c r="E2721">
        <f t="shared" si="43"/>
        <v>40</v>
      </c>
      <c r="F2721" s="9">
        <v>241.99999999254942</v>
      </c>
    </row>
    <row r="2722" spans="1:6" x14ac:dyDescent="0.3">
      <c r="A2722" t="s">
        <v>14</v>
      </c>
      <c r="B2722" s="14">
        <v>43511.448171296295</v>
      </c>
      <c r="C2722">
        <v>7</v>
      </c>
      <c r="D2722">
        <v>36</v>
      </c>
      <c r="E2722">
        <f t="shared" si="43"/>
        <v>39</v>
      </c>
      <c r="F2722" s="9">
        <v>608.00000005401671</v>
      </c>
    </row>
    <row r="2723" spans="1:6" x14ac:dyDescent="0.3">
      <c r="A2723" t="s">
        <v>14</v>
      </c>
      <c r="B2723" s="14">
        <v>43511.583865740744</v>
      </c>
      <c r="C2723">
        <v>8</v>
      </c>
      <c r="D2723">
        <v>36</v>
      </c>
      <c r="E2723">
        <f t="shared" si="43"/>
        <v>40</v>
      </c>
      <c r="F2723" s="9">
        <v>11724.000000371598</v>
      </c>
    </row>
    <row r="2724" spans="1:6" x14ac:dyDescent="0.3">
      <c r="A2724" t="s">
        <v>14</v>
      </c>
      <c r="B2724" s="14">
        <v>43511.851817129631</v>
      </c>
      <c r="C2724">
        <v>8</v>
      </c>
      <c r="D2724">
        <v>36</v>
      </c>
      <c r="E2724">
        <f t="shared" si="43"/>
        <v>40</v>
      </c>
      <c r="F2724" s="9">
        <v>23150.99999983795</v>
      </c>
    </row>
    <row r="2725" spans="1:6" x14ac:dyDescent="0.3">
      <c r="A2725" t="s">
        <v>14</v>
      </c>
      <c r="B2725" s="14">
        <v>43512.367268518516</v>
      </c>
      <c r="C2725">
        <v>8</v>
      </c>
      <c r="D2725">
        <v>36</v>
      </c>
      <c r="E2725">
        <f t="shared" si="43"/>
        <v>40</v>
      </c>
      <c r="F2725" s="9">
        <v>44534.999999636784</v>
      </c>
    </row>
    <row r="2726" spans="1:6" x14ac:dyDescent="0.3">
      <c r="A2726" t="s">
        <v>14</v>
      </c>
      <c r="B2726" s="14">
        <v>43512.407152777778</v>
      </c>
      <c r="C2726">
        <v>8</v>
      </c>
      <c r="D2726">
        <v>36</v>
      </c>
      <c r="E2726">
        <f t="shared" si="43"/>
        <v>40</v>
      </c>
      <c r="F2726" s="9">
        <v>3446.0000002523884</v>
      </c>
    </row>
    <row r="2727" spans="1:6" x14ac:dyDescent="0.3">
      <c r="A2727" t="s">
        <v>14</v>
      </c>
      <c r="B2727" s="14">
        <v>43512.40730324074</v>
      </c>
      <c r="C2727">
        <v>8</v>
      </c>
      <c r="D2727">
        <v>36</v>
      </c>
      <c r="E2727">
        <f t="shared" si="43"/>
        <v>40</v>
      </c>
      <c r="F2727" s="9">
        <v>12.999999895691872</v>
      </c>
    </row>
    <row r="2728" spans="1:6" x14ac:dyDescent="0.3">
      <c r="A2728" t="s">
        <v>14</v>
      </c>
      <c r="B2728" s="14">
        <v>43512.40792824074</v>
      </c>
      <c r="C2728">
        <v>8</v>
      </c>
      <c r="D2728">
        <v>36</v>
      </c>
      <c r="E2728">
        <f t="shared" si="43"/>
        <v>40</v>
      </c>
      <c r="F2728" s="9">
        <v>54.000000050291419</v>
      </c>
    </row>
    <row r="2729" spans="1:6" x14ac:dyDescent="0.3">
      <c r="A2729" t="s">
        <v>14</v>
      </c>
      <c r="B2729" s="14">
        <v>43512.408495370371</v>
      </c>
      <c r="C2729">
        <v>8</v>
      </c>
      <c r="D2729">
        <v>36</v>
      </c>
      <c r="E2729">
        <f t="shared" si="43"/>
        <v>40</v>
      </c>
      <c r="F2729" s="9">
        <v>49.000000138767064</v>
      </c>
    </row>
    <row r="2730" spans="1:6" x14ac:dyDescent="0.3">
      <c r="A2730" t="s">
        <v>14</v>
      </c>
      <c r="B2730" s="14">
        <v>43512.408541666664</v>
      </c>
      <c r="C2730">
        <v>3</v>
      </c>
      <c r="D2730">
        <v>36</v>
      </c>
      <c r="E2730">
        <f t="shared" si="43"/>
        <v>35</v>
      </c>
      <c r="F2730" s="9">
        <v>3.9999996777623892</v>
      </c>
    </row>
    <row r="2731" spans="1:6" x14ac:dyDescent="0.3">
      <c r="A2731" t="s">
        <v>14</v>
      </c>
      <c r="B2731" s="14">
        <v>43512.408993055556</v>
      </c>
      <c r="C2731">
        <v>8</v>
      </c>
      <c r="D2731">
        <v>36</v>
      </c>
      <c r="E2731">
        <f t="shared" si="43"/>
        <v>40</v>
      </c>
      <c r="F2731" s="9">
        <v>39.000000315718353</v>
      </c>
    </row>
    <row r="2732" spans="1:6" x14ac:dyDescent="0.3">
      <c r="A2732" t="s">
        <v>14</v>
      </c>
      <c r="B2732" s="14">
        <v>43512.40902777778</v>
      </c>
      <c r="C2732">
        <v>3</v>
      </c>
      <c r="D2732">
        <v>36</v>
      </c>
      <c r="E2732">
        <f t="shared" si="43"/>
        <v>35</v>
      </c>
      <c r="F2732" s="9">
        <v>3.0000000726431608</v>
      </c>
    </row>
    <row r="2733" spans="1:6" x14ac:dyDescent="0.3">
      <c r="A2733" t="s">
        <v>14</v>
      </c>
      <c r="B2733" s="14">
        <v>43512.409201388888</v>
      </c>
      <c r="C2733">
        <v>8</v>
      </c>
      <c r="D2733">
        <v>36</v>
      </c>
      <c r="E2733">
        <f t="shared" si="43"/>
        <v>40</v>
      </c>
      <c r="F2733" s="9">
        <v>14.999999734573066</v>
      </c>
    </row>
    <row r="2734" spans="1:6" x14ac:dyDescent="0.3">
      <c r="A2734" t="s">
        <v>14</v>
      </c>
      <c r="B2734" s="14">
        <v>43512.501782407409</v>
      </c>
      <c r="C2734">
        <v>8</v>
      </c>
      <c r="D2734">
        <v>36</v>
      </c>
      <c r="E2734">
        <f t="shared" si="43"/>
        <v>40</v>
      </c>
      <c r="F2734" s="9">
        <v>7999.0000002784654</v>
      </c>
    </row>
    <row r="2735" spans="1:6" x14ac:dyDescent="0.3">
      <c r="A2735" t="s">
        <v>14</v>
      </c>
      <c r="B2735" s="14">
        <v>43512.501840277779</v>
      </c>
      <c r="C2735">
        <v>2</v>
      </c>
      <c r="D2735">
        <v>36</v>
      </c>
      <c r="E2735">
        <f t="shared" si="43"/>
        <v>34</v>
      </c>
      <c r="F2735" s="9">
        <v>4.9999999115243554</v>
      </c>
    </row>
    <row r="2736" spans="1:6" x14ac:dyDescent="0.3">
      <c r="A2736" t="s">
        <v>14</v>
      </c>
      <c r="B2736" s="14">
        <v>43512.603113425925</v>
      </c>
      <c r="C2736">
        <v>8</v>
      </c>
      <c r="D2736">
        <v>36</v>
      </c>
      <c r="E2736">
        <f t="shared" si="43"/>
        <v>40</v>
      </c>
      <c r="F2736" s="9">
        <v>8749.9999998137355</v>
      </c>
    </row>
    <row r="2737" spans="1:6" x14ac:dyDescent="0.3">
      <c r="A2737" t="s">
        <v>14</v>
      </c>
      <c r="B2737" s="14">
        <v>43513.574664351851</v>
      </c>
      <c r="C2737">
        <v>8</v>
      </c>
      <c r="D2737">
        <v>36</v>
      </c>
      <c r="E2737">
        <f t="shared" si="43"/>
        <v>40</v>
      </c>
      <c r="F2737" s="9">
        <v>83941.999999992549</v>
      </c>
    </row>
    <row r="2738" spans="1:6" x14ac:dyDescent="0.3">
      <c r="A2738" t="s">
        <v>14</v>
      </c>
      <c r="B2738" s="14">
        <v>43513.57472222222</v>
      </c>
      <c r="C2738">
        <v>8</v>
      </c>
      <c r="D2738">
        <v>36</v>
      </c>
      <c r="E2738">
        <f t="shared" si="43"/>
        <v>40</v>
      </c>
      <c r="F2738" s="9">
        <v>4.9999999115243554</v>
      </c>
    </row>
    <row r="2739" spans="1:6" x14ac:dyDescent="0.3">
      <c r="A2739" t="s">
        <v>14</v>
      </c>
      <c r="B2739" s="14">
        <v>43513.574780092589</v>
      </c>
      <c r="C2739">
        <v>1</v>
      </c>
      <c r="D2739">
        <v>36</v>
      </c>
      <c r="E2739">
        <f t="shared" si="43"/>
        <v>33</v>
      </c>
      <c r="F2739" s="9">
        <v>4.9999999115243554</v>
      </c>
    </row>
    <row r="2740" spans="1:6" x14ac:dyDescent="0.3">
      <c r="A2740" t="s">
        <v>14</v>
      </c>
      <c r="B2740" s="14">
        <v>43513.574814814812</v>
      </c>
      <c r="C2740">
        <v>1</v>
      </c>
      <c r="D2740">
        <v>36</v>
      </c>
      <c r="E2740">
        <f t="shared" si="43"/>
        <v>33</v>
      </c>
      <c r="F2740" s="9">
        <v>3.0000000726431608</v>
      </c>
    </row>
    <row r="2741" spans="1:6" x14ac:dyDescent="0.3">
      <c r="A2741" t="s">
        <v>14</v>
      </c>
      <c r="B2741" s="14">
        <v>43513.58388888889</v>
      </c>
      <c r="C2741">
        <v>8</v>
      </c>
      <c r="D2741">
        <v>36</v>
      </c>
      <c r="E2741">
        <f t="shared" si="43"/>
        <v>40</v>
      </c>
      <c r="F2741" s="9">
        <v>784.0000003343448</v>
      </c>
    </row>
    <row r="2742" spans="1:6" x14ac:dyDescent="0.3">
      <c r="A2742" t="s">
        <v>14</v>
      </c>
      <c r="B2742" s="14">
        <v>43513.592766203707</v>
      </c>
      <c r="C2742">
        <v>8</v>
      </c>
      <c r="D2742">
        <v>36</v>
      </c>
      <c r="E2742">
        <f t="shared" si="43"/>
        <v>40</v>
      </c>
      <c r="F2742" s="9">
        <v>767.00000013224781</v>
      </c>
    </row>
    <row r="2743" spans="1:6" x14ac:dyDescent="0.3">
      <c r="A2743" t="s">
        <v>14</v>
      </c>
      <c r="B2743" s="14">
        <v>43513.594525462962</v>
      </c>
      <c r="C2743">
        <v>8</v>
      </c>
      <c r="D2743">
        <v>36</v>
      </c>
      <c r="E2743">
        <f t="shared" si="43"/>
        <v>40</v>
      </c>
      <c r="F2743" s="9">
        <v>151.99999969918281</v>
      </c>
    </row>
    <row r="2744" spans="1:6" x14ac:dyDescent="0.3">
      <c r="A2744" t="s">
        <v>14</v>
      </c>
      <c r="B2744" s="14">
        <v>43513.596574074072</v>
      </c>
      <c r="C2744">
        <v>8</v>
      </c>
      <c r="D2744">
        <v>36</v>
      </c>
      <c r="E2744">
        <f t="shared" si="43"/>
        <v>40</v>
      </c>
      <c r="F2744" s="9">
        <v>176.99999988544732</v>
      </c>
    </row>
    <row r="2745" spans="1:6" x14ac:dyDescent="0.3">
      <c r="A2745" t="s">
        <v>14</v>
      </c>
      <c r="B2745" s="14">
        <v>43513.596608796295</v>
      </c>
      <c r="C2745">
        <v>1</v>
      </c>
      <c r="D2745">
        <v>36</v>
      </c>
      <c r="E2745">
        <f t="shared" si="43"/>
        <v>33</v>
      </c>
      <c r="F2745" s="9">
        <v>3.0000000726431608</v>
      </c>
    </row>
    <row r="2746" spans="1:6" x14ac:dyDescent="0.3">
      <c r="A2746" t="s">
        <v>14</v>
      </c>
      <c r="B2746" s="14">
        <v>43513.596643518518</v>
      </c>
      <c r="C2746">
        <v>1</v>
      </c>
      <c r="D2746">
        <v>36</v>
      </c>
      <c r="E2746">
        <f t="shared" si="43"/>
        <v>33</v>
      </c>
      <c r="F2746" s="9">
        <v>3.0000000726431608</v>
      </c>
    </row>
    <row r="2747" spans="1:6" x14ac:dyDescent="0.3">
      <c r="A2747" t="s">
        <v>14</v>
      </c>
      <c r="B2747" s="14">
        <v>43513.925370370373</v>
      </c>
      <c r="C2747">
        <v>8</v>
      </c>
      <c r="D2747">
        <v>36</v>
      </c>
      <c r="E2747">
        <f t="shared" si="43"/>
        <v>40</v>
      </c>
      <c r="F2747" s="9">
        <v>28402.00000021141</v>
      </c>
    </row>
    <row r="2748" spans="1:6" x14ac:dyDescent="0.3">
      <c r="A2748" t="s">
        <v>14</v>
      </c>
      <c r="B2748" s="14">
        <v>43513.927546296298</v>
      </c>
      <c r="C2748">
        <v>8</v>
      </c>
      <c r="D2748">
        <v>36</v>
      </c>
      <c r="E2748">
        <f t="shared" si="43"/>
        <v>40</v>
      </c>
      <c r="F2748" s="9">
        <v>187.999999942258</v>
      </c>
    </row>
    <row r="2749" spans="1:6" x14ac:dyDescent="0.3">
      <c r="A2749" t="s">
        <v>14</v>
      </c>
      <c r="B2749" s="14">
        <v>43513.929861111108</v>
      </c>
      <c r="C2749">
        <v>9</v>
      </c>
      <c r="D2749">
        <v>36</v>
      </c>
      <c r="E2749">
        <f t="shared" si="43"/>
        <v>41</v>
      </c>
      <c r="F2749" s="9">
        <v>199.99999960418791</v>
      </c>
    </row>
    <row r="2750" spans="1:6" x14ac:dyDescent="0.3">
      <c r="A2750" t="s">
        <v>14</v>
      </c>
      <c r="B2750" s="14">
        <v>43513.929930555554</v>
      </c>
      <c r="C2750">
        <v>1</v>
      </c>
      <c r="D2750">
        <v>36</v>
      </c>
      <c r="E2750">
        <f t="shared" si="43"/>
        <v>33</v>
      </c>
      <c r="F2750" s="9">
        <v>6.0000001452863216</v>
      </c>
    </row>
    <row r="2751" spans="1:6" x14ac:dyDescent="0.3">
      <c r="A2751" t="s">
        <v>14</v>
      </c>
      <c r="B2751" s="14">
        <v>43513.929965277777</v>
      </c>
      <c r="C2751">
        <v>1</v>
      </c>
      <c r="D2751">
        <v>36</v>
      </c>
      <c r="E2751">
        <f t="shared" si="43"/>
        <v>33</v>
      </c>
      <c r="F2751" s="9">
        <v>3.0000000726431608</v>
      </c>
    </row>
    <row r="2752" spans="1:6" x14ac:dyDescent="0.3">
      <c r="A2752" t="s">
        <v>14</v>
      </c>
      <c r="B2752" s="14">
        <v>43513.931527777779</v>
      </c>
      <c r="C2752">
        <v>8</v>
      </c>
      <c r="D2752">
        <v>36</v>
      </c>
      <c r="E2752">
        <f t="shared" si="43"/>
        <v>40</v>
      </c>
      <c r="F2752" s="9">
        <v>135.00000012572855</v>
      </c>
    </row>
    <row r="2753" spans="1:6" x14ac:dyDescent="0.3">
      <c r="A2753" t="s">
        <v>14</v>
      </c>
      <c r="B2753" s="14">
        <v>43513.993668981479</v>
      </c>
      <c r="C2753">
        <v>8</v>
      </c>
      <c r="D2753">
        <v>36</v>
      </c>
      <c r="E2753">
        <f t="shared" si="43"/>
        <v>40</v>
      </c>
      <c r="F2753" s="9">
        <v>5368.9999996684492</v>
      </c>
    </row>
    <row r="2754" spans="1:6" x14ac:dyDescent="0.3">
      <c r="A2754" t="s">
        <v>14</v>
      </c>
      <c r="B2754" s="14">
        <v>43514.043761574074</v>
      </c>
      <c r="C2754">
        <v>8</v>
      </c>
      <c r="D2754">
        <v>36</v>
      </c>
      <c r="E2754">
        <f t="shared" ref="E2754:E2817" si="44">D2754-4+C2754</f>
        <v>40</v>
      </c>
      <c r="F2754" s="9">
        <v>4328.0000002356246</v>
      </c>
    </row>
    <row r="2755" spans="1:6" x14ac:dyDescent="0.3">
      <c r="A2755" t="s">
        <v>14</v>
      </c>
      <c r="B2755" s="14">
        <v>43514.383321759262</v>
      </c>
      <c r="C2755">
        <v>8</v>
      </c>
      <c r="D2755">
        <v>36</v>
      </c>
      <c r="E2755">
        <f t="shared" si="44"/>
        <v>40</v>
      </c>
      <c r="F2755" s="9">
        <v>29338.000000244938</v>
      </c>
    </row>
    <row r="2756" spans="1:6" x14ac:dyDescent="0.3">
      <c r="A2756" t="s">
        <v>14</v>
      </c>
      <c r="B2756" s="14">
        <v>43514.383379629631</v>
      </c>
      <c r="C2756">
        <v>1</v>
      </c>
      <c r="D2756">
        <v>36</v>
      </c>
      <c r="E2756">
        <f t="shared" si="44"/>
        <v>33</v>
      </c>
      <c r="F2756" s="9">
        <v>4.9999999115243554</v>
      </c>
    </row>
    <row r="2757" spans="1:6" x14ac:dyDescent="0.3">
      <c r="A2757" t="s">
        <v>14</v>
      </c>
      <c r="B2757" s="14">
        <v>43514.383414351854</v>
      </c>
      <c r="C2757">
        <v>1</v>
      </c>
      <c r="D2757">
        <v>36</v>
      </c>
      <c r="E2757">
        <f t="shared" si="44"/>
        <v>33</v>
      </c>
      <c r="F2757" s="9">
        <v>3.0000000726431608</v>
      </c>
    </row>
    <row r="2758" spans="1:6" x14ac:dyDescent="0.3">
      <c r="A2758" t="s">
        <v>14</v>
      </c>
      <c r="B2758" s="14">
        <v>43514.383449074077</v>
      </c>
      <c r="C2758">
        <v>1</v>
      </c>
      <c r="D2758">
        <v>36</v>
      </c>
      <c r="E2758">
        <f t="shared" si="44"/>
        <v>33</v>
      </c>
      <c r="F2758" s="9">
        <v>3.0000000726431608</v>
      </c>
    </row>
    <row r="2759" spans="1:6" x14ac:dyDescent="0.3">
      <c r="A2759" t="s">
        <v>14</v>
      </c>
      <c r="B2759" s="14">
        <v>43514.477256944447</v>
      </c>
      <c r="C2759">
        <v>8</v>
      </c>
      <c r="D2759">
        <v>36</v>
      </c>
      <c r="E2759">
        <f t="shared" si="44"/>
        <v>40</v>
      </c>
      <c r="F2759" s="9">
        <v>8104.9999999115244</v>
      </c>
    </row>
    <row r="2760" spans="1:6" x14ac:dyDescent="0.3">
      <c r="A2760" t="s">
        <v>14</v>
      </c>
      <c r="B2760" s="14">
        <v>43514.477303240739</v>
      </c>
      <c r="C2760">
        <v>1</v>
      </c>
      <c r="D2760">
        <v>36</v>
      </c>
      <c r="E2760">
        <f t="shared" si="44"/>
        <v>33</v>
      </c>
      <c r="F2760" s="9">
        <v>3.9999996777623892</v>
      </c>
    </row>
    <row r="2761" spans="1:6" x14ac:dyDescent="0.3">
      <c r="A2761" t="s">
        <v>14</v>
      </c>
      <c r="B2761" s="14">
        <v>43514.810150462959</v>
      </c>
      <c r="C2761">
        <v>4</v>
      </c>
      <c r="D2761">
        <v>36</v>
      </c>
      <c r="E2761">
        <f t="shared" si="44"/>
        <v>36</v>
      </c>
      <c r="F2761" s="9">
        <v>28757.999999821186</v>
      </c>
    </row>
    <row r="2762" spans="1:6" x14ac:dyDescent="0.3">
      <c r="A2762" t="s">
        <v>14</v>
      </c>
      <c r="B2762" s="14">
        <v>43514.810196759259</v>
      </c>
      <c r="C2762">
        <v>1</v>
      </c>
      <c r="D2762">
        <v>36</v>
      </c>
      <c r="E2762">
        <f t="shared" si="44"/>
        <v>33</v>
      </c>
      <c r="F2762" s="9">
        <v>4.000000306405127</v>
      </c>
    </row>
    <row r="2763" spans="1:6" x14ac:dyDescent="0.3">
      <c r="A2763" t="s">
        <v>14</v>
      </c>
      <c r="B2763" s="14">
        <v>43514.810231481482</v>
      </c>
      <c r="C2763">
        <v>1</v>
      </c>
      <c r="D2763">
        <v>36</v>
      </c>
      <c r="E2763">
        <f t="shared" si="44"/>
        <v>33</v>
      </c>
      <c r="F2763" s="9">
        <v>3.0000000726431608</v>
      </c>
    </row>
    <row r="2764" spans="1:6" x14ac:dyDescent="0.3">
      <c r="A2764" t="s">
        <v>14</v>
      </c>
      <c r="B2764" s="14">
        <v>43515.043773148151</v>
      </c>
      <c r="C2764">
        <v>5</v>
      </c>
      <c r="D2764">
        <v>36</v>
      </c>
      <c r="E2764">
        <f t="shared" si="44"/>
        <v>37</v>
      </c>
      <c r="F2764" s="9">
        <v>20178.000000142492</v>
      </c>
    </row>
    <row r="2765" spans="1:6" x14ac:dyDescent="0.3">
      <c r="A2765" t="s">
        <v>14</v>
      </c>
      <c r="B2765" s="14">
        <v>43515.100798611114</v>
      </c>
      <c r="C2765">
        <v>8</v>
      </c>
      <c r="D2765">
        <v>36</v>
      </c>
      <c r="E2765">
        <f t="shared" si="44"/>
        <v>40</v>
      </c>
      <c r="F2765" s="9">
        <v>4927.0000000717118</v>
      </c>
    </row>
    <row r="2766" spans="1:6" x14ac:dyDescent="0.3">
      <c r="A2766" t="s">
        <v>14</v>
      </c>
      <c r="B2766" s="14">
        <v>43515.100856481484</v>
      </c>
      <c r="C2766">
        <v>2</v>
      </c>
      <c r="D2766">
        <v>36</v>
      </c>
      <c r="E2766">
        <f t="shared" si="44"/>
        <v>34</v>
      </c>
      <c r="F2766" s="9">
        <v>4.9999999115243554</v>
      </c>
    </row>
    <row r="2767" spans="1:6" x14ac:dyDescent="0.3">
      <c r="A2767" t="s">
        <v>14</v>
      </c>
      <c r="B2767" s="14">
        <v>43515.100891203707</v>
      </c>
      <c r="C2767">
        <v>1</v>
      </c>
      <c r="D2767">
        <v>36</v>
      </c>
      <c r="E2767">
        <f t="shared" si="44"/>
        <v>33</v>
      </c>
      <c r="F2767" s="9">
        <v>3.0000000726431608</v>
      </c>
    </row>
    <row r="2768" spans="1:6" x14ac:dyDescent="0.3">
      <c r="A2768" t="s">
        <v>14</v>
      </c>
      <c r="B2768" s="14">
        <v>43515.337372685186</v>
      </c>
      <c r="C2768">
        <v>8</v>
      </c>
      <c r="D2768">
        <v>36</v>
      </c>
      <c r="E2768">
        <f t="shared" si="44"/>
        <v>40</v>
      </c>
      <c r="F2768" s="9">
        <v>20431.999999796972</v>
      </c>
    </row>
    <row r="2769" spans="1:6" x14ac:dyDescent="0.3">
      <c r="A2769" t="s">
        <v>14</v>
      </c>
      <c r="B2769" s="14">
        <v>43516.218344907407</v>
      </c>
      <c r="C2769">
        <v>8</v>
      </c>
      <c r="D2769">
        <v>36</v>
      </c>
      <c r="E2769">
        <f t="shared" si="44"/>
        <v>40</v>
      </c>
      <c r="F2769" s="9">
        <v>76115.999999921769</v>
      </c>
    </row>
    <row r="2770" spans="1:6" x14ac:dyDescent="0.3">
      <c r="A2770" t="s">
        <v>14</v>
      </c>
      <c r="B2770" s="14">
        <v>43516.218391203707</v>
      </c>
      <c r="C2770">
        <v>2</v>
      </c>
      <c r="D2770">
        <v>36</v>
      </c>
      <c r="E2770">
        <f t="shared" si="44"/>
        <v>34</v>
      </c>
      <c r="F2770" s="9">
        <v>4.000000306405127</v>
      </c>
    </row>
    <row r="2771" spans="1:6" x14ac:dyDescent="0.3">
      <c r="A2771" t="s">
        <v>14</v>
      </c>
      <c r="B2771" s="14">
        <v>43517.090787037036</v>
      </c>
      <c r="C2771">
        <v>6</v>
      </c>
      <c r="D2771">
        <v>36</v>
      </c>
      <c r="E2771">
        <f t="shared" si="44"/>
        <v>38</v>
      </c>
      <c r="F2771" s="9">
        <v>75374.999999580905</v>
      </c>
    </row>
    <row r="2772" spans="1:6" x14ac:dyDescent="0.3">
      <c r="A2772" t="s">
        <v>14</v>
      </c>
      <c r="B2772" s="14">
        <v>43517.090833333335</v>
      </c>
      <c r="C2772">
        <v>2</v>
      </c>
      <c r="D2772">
        <v>36</v>
      </c>
      <c r="E2772">
        <f t="shared" si="44"/>
        <v>34</v>
      </c>
      <c r="F2772" s="9">
        <v>4.000000306405127</v>
      </c>
    </row>
    <row r="2773" spans="1:6" x14ac:dyDescent="0.3">
      <c r="A2773" t="s">
        <v>14</v>
      </c>
      <c r="B2773" s="14">
        <v>43517.454328703701</v>
      </c>
      <c r="C2773">
        <v>7</v>
      </c>
      <c r="D2773">
        <v>36</v>
      </c>
      <c r="E2773">
        <f t="shared" si="44"/>
        <v>39</v>
      </c>
      <c r="F2773" s="9">
        <v>31405.999999609776</v>
      </c>
    </row>
    <row r="2774" spans="1:6" x14ac:dyDescent="0.3">
      <c r="A2774" t="s">
        <v>14</v>
      </c>
      <c r="B2774" s="14">
        <v>43517.454375000001</v>
      </c>
      <c r="C2774">
        <v>1</v>
      </c>
      <c r="D2774">
        <v>36</v>
      </c>
      <c r="E2774">
        <f t="shared" si="44"/>
        <v>33</v>
      </c>
      <c r="F2774" s="9">
        <v>4.000000306405127</v>
      </c>
    </row>
    <row r="2775" spans="1:6" x14ac:dyDescent="0.3">
      <c r="A2775" t="s">
        <v>14</v>
      </c>
      <c r="B2775" s="14">
        <v>43517.907638888886</v>
      </c>
      <c r="C2775">
        <v>4</v>
      </c>
      <c r="D2775">
        <v>36</v>
      </c>
      <c r="E2775">
        <f t="shared" si="44"/>
        <v>36</v>
      </c>
      <c r="F2775" s="9">
        <v>39161.99999966193</v>
      </c>
    </row>
    <row r="2776" spans="1:6" x14ac:dyDescent="0.3">
      <c r="A2776" t="s">
        <v>14</v>
      </c>
      <c r="B2776" s="14">
        <v>43518.049722222226</v>
      </c>
      <c r="C2776">
        <v>6</v>
      </c>
      <c r="D2776">
        <v>36</v>
      </c>
      <c r="E2776">
        <f t="shared" si="44"/>
        <v>38</v>
      </c>
      <c r="F2776" s="9">
        <v>12276.000000536442</v>
      </c>
    </row>
    <row r="2777" spans="1:6" x14ac:dyDescent="0.3">
      <c r="A2777" t="s">
        <v>14</v>
      </c>
      <c r="B2777" s="14">
        <v>43518.049780092595</v>
      </c>
      <c r="C2777">
        <v>1</v>
      </c>
      <c r="D2777">
        <v>36</v>
      </c>
      <c r="E2777">
        <f t="shared" si="44"/>
        <v>33</v>
      </c>
      <c r="F2777" s="9">
        <v>4.9999999115243554</v>
      </c>
    </row>
    <row r="2778" spans="1:6" x14ac:dyDescent="0.3">
      <c r="A2778" t="s">
        <v>14</v>
      </c>
      <c r="B2778" s="14">
        <v>43518.049814814818</v>
      </c>
      <c r="C2778">
        <v>1</v>
      </c>
      <c r="D2778">
        <v>36</v>
      </c>
      <c r="E2778">
        <f t="shared" si="44"/>
        <v>33</v>
      </c>
      <c r="F2778" s="9">
        <v>3.0000000726431608</v>
      </c>
    </row>
    <row r="2779" spans="1:6" x14ac:dyDescent="0.3">
      <c r="A2779" t="s">
        <v>14</v>
      </c>
      <c r="B2779" s="14">
        <v>43518.320439814815</v>
      </c>
      <c r="C2779">
        <v>5</v>
      </c>
      <c r="D2779">
        <v>36</v>
      </c>
      <c r="E2779">
        <f t="shared" si="44"/>
        <v>37</v>
      </c>
      <c r="F2779" s="9">
        <v>23381.999999773689</v>
      </c>
    </row>
    <row r="2780" spans="1:6" x14ac:dyDescent="0.3">
      <c r="A2780" t="s">
        <v>14</v>
      </c>
      <c r="B2780" s="14">
        <v>43519.131377314814</v>
      </c>
      <c r="C2780">
        <v>6</v>
      </c>
      <c r="D2780">
        <v>36</v>
      </c>
      <c r="E2780">
        <f t="shared" si="44"/>
        <v>38</v>
      </c>
      <c r="F2780" s="9">
        <v>70064.999999874271</v>
      </c>
    </row>
    <row r="2781" spans="1:6" x14ac:dyDescent="0.3">
      <c r="A2781" t="s">
        <v>14</v>
      </c>
      <c r="B2781" s="14">
        <v>43519.131423611114</v>
      </c>
      <c r="C2781">
        <v>2</v>
      </c>
      <c r="D2781">
        <v>36</v>
      </c>
      <c r="E2781">
        <f t="shared" si="44"/>
        <v>34</v>
      </c>
      <c r="F2781" s="9">
        <v>4.000000306405127</v>
      </c>
    </row>
    <row r="2782" spans="1:6" x14ac:dyDescent="0.3">
      <c r="A2782" t="s">
        <v>14</v>
      </c>
      <c r="B2782" s="14">
        <v>43519.610960648148</v>
      </c>
      <c r="C2782">
        <v>3</v>
      </c>
      <c r="D2782">
        <v>36</v>
      </c>
      <c r="E2782">
        <f t="shared" si="44"/>
        <v>35</v>
      </c>
      <c r="F2782" s="9">
        <v>41431.999999727122</v>
      </c>
    </row>
    <row r="2783" spans="1:6" x14ac:dyDescent="0.3">
      <c r="A2783" t="s">
        <v>14</v>
      </c>
      <c r="B2783" s="14">
        <v>43520.138275462959</v>
      </c>
      <c r="C2783">
        <v>8</v>
      </c>
      <c r="D2783">
        <v>36</v>
      </c>
      <c r="E2783">
        <f t="shared" si="44"/>
        <v>40</v>
      </c>
      <c r="F2783" s="9">
        <v>45559.999999729916</v>
      </c>
    </row>
    <row r="2784" spans="1:6" x14ac:dyDescent="0.3">
      <c r="A2784" t="s">
        <v>14</v>
      </c>
      <c r="B2784" s="14">
        <v>43520.138344907406</v>
      </c>
      <c r="C2784">
        <v>1</v>
      </c>
      <c r="D2784">
        <v>36</v>
      </c>
      <c r="E2784">
        <f t="shared" si="44"/>
        <v>33</v>
      </c>
      <c r="F2784" s="9">
        <v>6.0000001452863216</v>
      </c>
    </row>
    <row r="2785" spans="1:6" x14ac:dyDescent="0.3">
      <c r="A2785" t="s">
        <v>14</v>
      </c>
      <c r="B2785" s="14">
        <v>43520.147256944445</v>
      </c>
      <c r="C2785">
        <v>8</v>
      </c>
      <c r="D2785">
        <v>36</v>
      </c>
      <c r="E2785">
        <f t="shared" si="44"/>
        <v>40</v>
      </c>
      <c r="F2785" s="9">
        <v>770.00000020489097</v>
      </c>
    </row>
    <row r="2786" spans="1:6" x14ac:dyDescent="0.3">
      <c r="A2786" t="s">
        <v>14</v>
      </c>
      <c r="B2786" s="14">
        <v>43520.147314814814</v>
      </c>
      <c r="C2786">
        <v>2</v>
      </c>
      <c r="D2786">
        <v>36</v>
      </c>
      <c r="E2786">
        <f t="shared" si="44"/>
        <v>34</v>
      </c>
      <c r="F2786" s="9">
        <v>4.9999999115243554</v>
      </c>
    </row>
    <row r="2787" spans="1:6" x14ac:dyDescent="0.3">
      <c r="A2787" t="s">
        <v>14</v>
      </c>
      <c r="B2787" s="14">
        <v>43520.147939814815</v>
      </c>
      <c r="C2787">
        <v>8</v>
      </c>
      <c r="D2787">
        <v>36</v>
      </c>
      <c r="E2787">
        <f t="shared" si="44"/>
        <v>40</v>
      </c>
      <c r="F2787" s="9">
        <v>54.000000050291419</v>
      </c>
    </row>
    <row r="2788" spans="1:6" x14ac:dyDescent="0.3">
      <c r="A2788" t="s">
        <v>14</v>
      </c>
      <c r="B2788" s="14">
        <v>43520.148032407407</v>
      </c>
      <c r="C2788">
        <v>8</v>
      </c>
      <c r="D2788">
        <v>36</v>
      </c>
      <c r="E2788">
        <f t="shared" si="44"/>
        <v>40</v>
      </c>
      <c r="F2788" s="9">
        <v>7.9999999841675162</v>
      </c>
    </row>
    <row r="2789" spans="1:6" x14ac:dyDescent="0.3">
      <c r="A2789" t="s">
        <v>14</v>
      </c>
      <c r="B2789" s="14">
        <v>43520.148090277777</v>
      </c>
      <c r="C2789">
        <v>1</v>
      </c>
      <c r="D2789">
        <v>36</v>
      </c>
      <c r="E2789">
        <f t="shared" si="44"/>
        <v>33</v>
      </c>
      <c r="F2789" s="9">
        <v>4.9999999115243554</v>
      </c>
    </row>
    <row r="2790" spans="1:6" x14ac:dyDescent="0.3">
      <c r="A2790" t="s">
        <v>14</v>
      </c>
      <c r="B2790" s="14">
        <v>43520.370138888888</v>
      </c>
      <c r="C2790">
        <v>8</v>
      </c>
      <c r="D2790">
        <v>36</v>
      </c>
      <c r="E2790">
        <f t="shared" si="44"/>
        <v>40</v>
      </c>
      <c r="F2790" s="9">
        <v>19184.99999998603</v>
      </c>
    </row>
    <row r="2791" spans="1:6" x14ac:dyDescent="0.3">
      <c r="A2791" t="s">
        <v>14</v>
      </c>
      <c r="B2791" s="14">
        <v>43520.370185185187</v>
      </c>
      <c r="C2791">
        <v>2</v>
      </c>
      <c r="D2791">
        <v>36</v>
      </c>
      <c r="E2791">
        <f t="shared" si="44"/>
        <v>34</v>
      </c>
      <c r="F2791" s="9">
        <v>4.000000306405127</v>
      </c>
    </row>
    <row r="2792" spans="1:6" x14ac:dyDescent="0.3">
      <c r="A2792" t="s">
        <v>14</v>
      </c>
      <c r="B2792" s="14">
        <v>43520.370219907411</v>
      </c>
      <c r="C2792">
        <v>1</v>
      </c>
      <c r="D2792">
        <v>36</v>
      </c>
      <c r="E2792">
        <f t="shared" si="44"/>
        <v>33</v>
      </c>
      <c r="F2792" s="9">
        <v>3.0000000726431608</v>
      </c>
    </row>
    <row r="2793" spans="1:6" x14ac:dyDescent="0.3">
      <c r="A2793" t="s">
        <v>14</v>
      </c>
      <c r="B2793" s="14">
        <v>43520.832743055558</v>
      </c>
      <c r="C2793">
        <v>8</v>
      </c>
      <c r="D2793">
        <v>36</v>
      </c>
      <c r="E2793">
        <f t="shared" si="44"/>
        <v>40</v>
      </c>
      <c r="F2793" s="9">
        <v>39961.99999996461</v>
      </c>
    </row>
    <row r="2794" spans="1:6" x14ac:dyDescent="0.3">
      <c r="A2794" t="s">
        <v>14</v>
      </c>
      <c r="B2794" s="14">
        <v>43520.832789351851</v>
      </c>
      <c r="C2794">
        <v>1</v>
      </c>
      <c r="D2794">
        <v>36</v>
      </c>
      <c r="E2794">
        <f t="shared" si="44"/>
        <v>33</v>
      </c>
      <c r="F2794" s="9">
        <v>3.9999996777623892</v>
      </c>
    </row>
    <row r="2795" spans="1:6" x14ac:dyDescent="0.3">
      <c r="A2795" t="s">
        <v>14</v>
      </c>
      <c r="B2795" s="14">
        <v>43520.878564814811</v>
      </c>
      <c r="C2795">
        <v>8</v>
      </c>
      <c r="D2795">
        <v>36</v>
      </c>
      <c r="E2795">
        <f t="shared" si="44"/>
        <v>40</v>
      </c>
      <c r="F2795" s="9">
        <v>3954.999999795109</v>
      </c>
    </row>
    <row r="2796" spans="1:6" x14ac:dyDescent="0.3">
      <c r="A2796" t="s">
        <v>14</v>
      </c>
      <c r="B2796" s="14">
        <v>43520.878611111111</v>
      </c>
      <c r="C2796">
        <v>1</v>
      </c>
      <c r="D2796">
        <v>36</v>
      </c>
      <c r="E2796">
        <f t="shared" si="44"/>
        <v>33</v>
      </c>
      <c r="F2796" s="9">
        <v>4.000000306405127</v>
      </c>
    </row>
    <row r="2797" spans="1:6" x14ac:dyDescent="0.3">
      <c r="A2797" t="s">
        <v>14</v>
      </c>
      <c r="B2797" s="14">
        <v>43520.912627314814</v>
      </c>
      <c r="C2797">
        <v>5</v>
      </c>
      <c r="D2797">
        <v>36</v>
      </c>
      <c r="E2797">
        <f t="shared" si="44"/>
        <v>37</v>
      </c>
      <c r="F2797" s="9">
        <v>2938.9999999199063</v>
      </c>
    </row>
    <row r="2798" spans="1:6" x14ac:dyDescent="0.3">
      <c r="A2798" t="s">
        <v>14</v>
      </c>
      <c r="B2798" s="14">
        <v>43520.912673611114</v>
      </c>
      <c r="C2798">
        <v>1</v>
      </c>
      <c r="D2798">
        <v>36</v>
      </c>
      <c r="E2798">
        <f t="shared" si="44"/>
        <v>33</v>
      </c>
      <c r="F2798" s="9">
        <v>4.000000306405127</v>
      </c>
    </row>
    <row r="2799" spans="1:6" x14ac:dyDescent="0.3">
      <c r="A2799" t="s">
        <v>14</v>
      </c>
      <c r="B2799" s="14">
        <v>43520.913321759261</v>
      </c>
      <c r="C2799">
        <v>8</v>
      </c>
      <c r="D2799">
        <v>36</v>
      </c>
      <c r="E2799">
        <f t="shared" si="44"/>
        <v>40</v>
      </c>
      <c r="F2799" s="9">
        <v>55.999999889172614</v>
      </c>
    </row>
    <row r="2800" spans="1:6" x14ac:dyDescent="0.3">
      <c r="A2800" t="s">
        <v>14</v>
      </c>
      <c r="B2800" s="14">
        <v>43520.91337962963</v>
      </c>
      <c r="C2800">
        <v>3</v>
      </c>
      <c r="D2800">
        <v>36</v>
      </c>
      <c r="E2800">
        <f t="shared" si="44"/>
        <v>35</v>
      </c>
      <c r="F2800" s="9">
        <v>4.9999999115243554</v>
      </c>
    </row>
    <row r="2801" spans="1:6" x14ac:dyDescent="0.3">
      <c r="A2801" t="s">
        <v>14</v>
      </c>
      <c r="B2801" s="14">
        <v>43520.913414351853</v>
      </c>
      <c r="C2801">
        <v>1</v>
      </c>
      <c r="D2801">
        <v>36</v>
      </c>
      <c r="E2801">
        <f t="shared" si="44"/>
        <v>33</v>
      </c>
      <c r="F2801" s="9">
        <v>3.0000000726431608</v>
      </c>
    </row>
    <row r="2802" spans="1:6" x14ac:dyDescent="0.3">
      <c r="A2802" t="s">
        <v>14</v>
      </c>
      <c r="B2802" s="14">
        <v>43521.148229166669</v>
      </c>
      <c r="C2802">
        <v>8</v>
      </c>
      <c r="D2802">
        <v>36</v>
      </c>
      <c r="E2802">
        <f t="shared" si="44"/>
        <v>40</v>
      </c>
      <c r="F2802" s="9">
        <v>20288.000000081956</v>
      </c>
    </row>
    <row r="2803" spans="1:6" x14ac:dyDescent="0.3">
      <c r="A2803" t="s">
        <v>14</v>
      </c>
      <c r="B2803" s="14">
        <v>43521.148275462961</v>
      </c>
      <c r="C2803">
        <v>3</v>
      </c>
      <c r="D2803">
        <v>36</v>
      </c>
      <c r="E2803">
        <f t="shared" si="44"/>
        <v>35</v>
      </c>
      <c r="F2803" s="9">
        <v>3.9999996777623892</v>
      </c>
    </row>
    <row r="2804" spans="1:6" x14ac:dyDescent="0.3">
      <c r="A2804" t="s">
        <v>14</v>
      </c>
      <c r="B2804" s="14">
        <v>43521.148310185185</v>
      </c>
      <c r="C2804">
        <v>1</v>
      </c>
      <c r="D2804">
        <v>36</v>
      </c>
      <c r="E2804">
        <f t="shared" si="44"/>
        <v>33</v>
      </c>
      <c r="F2804" s="9">
        <v>3.0000000726431608</v>
      </c>
    </row>
    <row r="2805" spans="1:6" x14ac:dyDescent="0.3">
      <c r="A2805" t="s">
        <v>14</v>
      </c>
      <c r="B2805" s="14">
        <v>43521.506678240738</v>
      </c>
      <c r="C2805">
        <v>8</v>
      </c>
      <c r="D2805">
        <v>36</v>
      </c>
      <c r="E2805">
        <f t="shared" si="44"/>
        <v>40</v>
      </c>
      <c r="F2805" s="9">
        <v>30962.999999779277</v>
      </c>
    </row>
    <row r="2806" spans="1:6" x14ac:dyDescent="0.3">
      <c r="A2806" t="s">
        <v>14</v>
      </c>
      <c r="B2806" s="14">
        <v>43521.536539351851</v>
      </c>
      <c r="C2806">
        <v>8</v>
      </c>
      <c r="D2806">
        <v>36</v>
      </c>
      <c r="E2806">
        <f t="shared" si="44"/>
        <v>40</v>
      </c>
      <c r="F2806" s="9">
        <v>2580.0000002374873</v>
      </c>
    </row>
    <row r="2807" spans="1:6" x14ac:dyDescent="0.3">
      <c r="A2807" t="s">
        <v>14</v>
      </c>
      <c r="B2807" s="14">
        <v>43521.536585648151</v>
      </c>
      <c r="C2807">
        <v>2</v>
      </c>
      <c r="D2807">
        <v>36</v>
      </c>
      <c r="E2807">
        <f t="shared" si="44"/>
        <v>34</v>
      </c>
      <c r="F2807" s="9">
        <v>4.000000306405127</v>
      </c>
    </row>
    <row r="2808" spans="1:6" x14ac:dyDescent="0.3">
      <c r="A2808" t="s">
        <v>14</v>
      </c>
      <c r="B2808" s="14">
        <v>43522.290578703702</v>
      </c>
      <c r="C2808">
        <v>8</v>
      </c>
      <c r="D2808">
        <v>36</v>
      </c>
      <c r="E2808">
        <f t="shared" si="44"/>
        <v>40</v>
      </c>
      <c r="F2808" s="9">
        <v>65144.999999552965</v>
      </c>
    </row>
    <row r="2809" spans="1:6" x14ac:dyDescent="0.3">
      <c r="A2809" t="s">
        <v>14</v>
      </c>
      <c r="B2809" s="14">
        <v>43522.338645833333</v>
      </c>
      <c r="C2809">
        <v>8</v>
      </c>
      <c r="D2809">
        <v>36</v>
      </c>
      <c r="E2809">
        <f t="shared" si="44"/>
        <v>40</v>
      </c>
      <c r="F2809" s="9">
        <v>4153.0000001890585</v>
      </c>
    </row>
    <row r="2810" spans="1:6" x14ac:dyDescent="0.3">
      <c r="A2810" t="s">
        <v>14</v>
      </c>
      <c r="B2810" s="14">
        <v>43522.524293981478</v>
      </c>
      <c r="C2810">
        <v>8</v>
      </c>
      <c r="D2810">
        <v>36</v>
      </c>
      <c r="E2810">
        <f t="shared" si="44"/>
        <v>40</v>
      </c>
      <c r="F2810" s="9">
        <v>16039.999999688007</v>
      </c>
    </row>
    <row r="2811" spans="1:6" x14ac:dyDescent="0.3">
      <c r="A2811" t="s">
        <v>14</v>
      </c>
      <c r="B2811" s="14">
        <v>43525.004999999997</v>
      </c>
      <c r="C2811">
        <v>8</v>
      </c>
      <c r="D2811">
        <v>36</v>
      </c>
      <c r="E2811">
        <f t="shared" si="44"/>
        <v>40</v>
      </c>
      <c r="F2811" s="9">
        <v>214333.0000000773</v>
      </c>
    </row>
    <row r="2812" spans="1:6" x14ac:dyDescent="0.3">
      <c r="A2812" t="s">
        <v>14</v>
      </c>
      <c r="B2812" s="14">
        <v>43525.200462962966</v>
      </c>
      <c r="C2812">
        <v>8</v>
      </c>
      <c r="D2812">
        <v>36</v>
      </c>
      <c r="E2812">
        <f t="shared" si="44"/>
        <v>40</v>
      </c>
      <c r="F2812" s="9">
        <v>16888.000000524335</v>
      </c>
    </row>
    <row r="2813" spans="1:6" x14ac:dyDescent="0.3">
      <c r="A2813" t="s">
        <v>14</v>
      </c>
      <c r="B2813" s="14">
        <v>43525.200509259259</v>
      </c>
      <c r="C2813">
        <v>1</v>
      </c>
      <c r="D2813">
        <v>36</v>
      </c>
      <c r="E2813">
        <f t="shared" si="44"/>
        <v>33</v>
      </c>
      <c r="F2813" s="9">
        <v>3.9999996777623892</v>
      </c>
    </row>
    <row r="2814" spans="1:6" x14ac:dyDescent="0.3">
      <c r="A2814" t="s">
        <v>14</v>
      </c>
      <c r="B2814" s="14">
        <v>43525.200543981482</v>
      </c>
      <c r="C2814">
        <v>1</v>
      </c>
      <c r="D2814">
        <v>36</v>
      </c>
      <c r="E2814">
        <f t="shared" si="44"/>
        <v>33</v>
      </c>
      <c r="F2814" s="9">
        <v>3.0000000726431608</v>
      </c>
    </row>
    <row r="2815" spans="1:6" x14ac:dyDescent="0.3">
      <c r="A2815" t="s">
        <v>14</v>
      </c>
      <c r="B2815" s="14">
        <v>43525.756493055553</v>
      </c>
      <c r="C2815">
        <v>5</v>
      </c>
      <c r="D2815">
        <v>36</v>
      </c>
      <c r="E2815">
        <f t="shared" si="44"/>
        <v>37</v>
      </c>
      <c r="F2815" s="9">
        <v>48033.999999705702</v>
      </c>
    </row>
    <row r="2816" spans="1:6" x14ac:dyDescent="0.3">
      <c r="A2816" t="s">
        <v>14</v>
      </c>
      <c r="B2816" s="14">
        <v>43525.76122685185</v>
      </c>
      <c r="C2816">
        <v>8</v>
      </c>
      <c r="D2816">
        <v>36</v>
      </c>
      <c r="E2816">
        <f t="shared" si="44"/>
        <v>40</v>
      </c>
      <c r="F2816" s="9">
        <v>409.00000005494803</v>
      </c>
    </row>
    <row r="2817" spans="1:6" x14ac:dyDescent="0.3">
      <c r="A2817" t="s">
        <v>14</v>
      </c>
      <c r="B2817" s="14">
        <v>43525.764305555553</v>
      </c>
      <c r="C2817">
        <v>8</v>
      </c>
      <c r="D2817">
        <v>36</v>
      </c>
      <c r="E2817">
        <f t="shared" si="44"/>
        <v>40</v>
      </c>
      <c r="F2817" s="9">
        <v>265.99999994505197</v>
      </c>
    </row>
    <row r="2818" spans="1:6" x14ac:dyDescent="0.3">
      <c r="A2818" t="s">
        <v>14</v>
      </c>
      <c r="B2818" s="14">
        <v>43525.767824074072</v>
      </c>
      <c r="C2818">
        <v>8</v>
      </c>
      <c r="D2818">
        <v>36</v>
      </c>
      <c r="E2818">
        <f t="shared" ref="E2818:E2881" si="45">D2818-4+C2818</f>
        <v>40</v>
      </c>
      <c r="F2818" s="9">
        <v>304.00000002700835</v>
      </c>
    </row>
    <row r="2819" spans="1:6" x14ac:dyDescent="0.3">
      <c r="A2819" t="s">
        <v>14</v>
      </c>
      <c r="B2819" s="14">
        <v>43525.770509259259</v>
      </c>
      <c r="C2819">
        <v>8</v>
      </c>
      <c r="D2819">
        <v>36</v>
      </c>
      <c r="E2819">
        <f t="shared" si="45"/>
        <v>40</v>
      </c>
      <c r="F2819" s="9">
        <v>232.00000016950071</v>
      </c>
    </row>
    <row r="2820" spans="1:6" x14ac:dyDescent="0.3">
      <c r="A2820" t="s">
        <v>14</v>
      </c>
      <c r="B2820" s="14">
        <v>43525.772928240738</v>
      </c>
      <c r="C2820">
        <v>8</v>
      </c>
      <c r="D2820">
        <v>36</v>
      </c>
      <c r="E2820">
        <f t="shared" si="45"/>
        <v>40</v>
      </c>
      <c r="F2820" s="9">
        <v>208.99999982211739</v>
      </c>
    </row>
    <row r="2821" spans="1:6" x14ac:dyDescent="0.3">
      <c r="A2821" t="s">
        <v>14</v>
      </c>
      <c r="B2821" s="14">
        <v>43525.777256944442</v>
      </c>
      <c r="C2821">
        <v>5</v>
      </c>
      <c r="D2821">
        <v>36</v>
      </c>
      <c r="E2821">
        <f t="shared" si="45"/>
        <v>37</v>
      </c>
      <c r="F2821" s="9">
        <v>374.00000004563481</v>
      </c>
    </row>
    <row r="2822" spans="1:6" x14ac:dyDescent="0.3">
      <c r="A2822" t="s">
        <v>14</v>
      </c>
      <c r="B2822" s="14">
        <v>43525.856736111113</v>
      </c>
      <c r="C2822">
        <v>7</v>
      </c>
      <c r="D2822">
        <v>36</v>
      </c>
      <c r="E2822">
        <f t="shared" si="45"/>
        <v>39</v>
      </c>
      <c r="F2822" s="9">
        <v>6867.0000003185123</v>
      </c>
    </row>
    <row r="2823" spans="1:6" x14ac:dyDescent="0.3">
      <c r="A2823" t="s">
        <v>14</v>
      </c>
      <c r="B2823" s="14">
        <v>43525.867708333331</v>
      </c>
      <c r="C2823">
        <v>8</v>
      </c>
      <c r="D2823">
        <v>36</v>
      </c>
      <c r="E2823">
        <f t="shared" si="45"/>
        <v>40</v>
      </c>
      <c r="F2823" s="9">
        <v>947.99999969545752</v>
      </c>
    </row>
    <row r="2824" spans="1:6" x14ac:dyDescent="0.3">
      <c r="A2824" t="s">
        <v>14</v>
      </c>
      <c r="B2824" s="14">
        <v>43525.870173611111</v>
      </c>
      <c r="C2824">
        <v>8</v>
      </c>
      <c r="D2824">
        <v>36</v>
      </c>
      <c r="E2824">
        <f t="shared" si="45"/>
        <v>40</v>
      </c>
      <c r="F2824" s="9">
        <v>213.00000012852252</v>
      </c>
    </row>
    <row r="2825" spans="1:6" x14ac:dyDescent="0.3">
      <c r="A2825" t="s">
        <v>14</v>
      </c>
      <c r="B2825" s="14">
        <v>43525.870219907411</v>
      </c>
      <c r="C2825">
        <v>2</v>
      </c>
      <c r="D2825">
        <v>36</v>
      </c>
      <c r="E2825">
        <f t="shared" si="45"/>
        <v>34</v>
      </c>
      <c r="F2825" s="9">
        <v>4.000000306405127</v>
      </c>
    </row>
    <row r="2826" spans="1:6" x14ac:dyDescent="0.3">
      <c r="A2826" t="s">
        <v>14</v>
      </c>
      <c r="B2826" s="14">
        <v>43525.870740740742</v>
      </c>
      <c r="C2826">
        <v>8</v>
      </c>
      <c r="D2826">
        <v>36</v>
      </c>
      <c r="E2826">
        <f t="shared" si="45"/>
        <v>40</v>
      </c>
      <c r="F2826" s="9">
        <v>44.999999832361937</v>
      </c>
    </row>
    <row r="2827" spans="1:6" x14ac:dyDescent="0.3">
      <c r="A2827" t="s">
        <v>14</v>
      </c>
      <c r="B2827" s="14">
        <v>43525.870787037034</v>
      </c>
      <c r="C2827">
        <v>5</v>
      </c>
      <c r="D2827">
        <v>36</v>
      </c>
      <c r="E2827">
        <f t="shared" si="45"/>
        <v>37</v>
      </c>
      <c r="F2827" s="9">
        <v>3.9999996777623892</v>
      </c>
    </row>
    <row r="2828" spans="1:6" x14ac:dyDescent="0.3">
      <c r="A2828" t="s">
        <v>14</v>
      </c>
      <c r="B2828" s="14">
        <v>43525.914664351854</v>
      </c>
      <c r="C2828">
        <v>8</v>
      </c>
      <c r="D2828">
        <v>36</v>
      </c>
      <c r="E2828">
        <f t="shared" si="45"/>
        <v>40</v>
      </c>
      <c r="F2828" s="9">
        <v>3791.0000004339963</v>
      </c>
    </row>
    <row r="2829" spans="1:6" x14ac:dyDescent="0.3">
      <c r="A2829" t="s">
        <v>14</v>
      </c>
      <c r="B2829" s="14">
        <v>43525.915486111109</v>
      </c>
      <c r="C2829">
        <v>8</v>
      </c>
      <c r="D2829">
        <v>36</v>
      </c>
      <c r="E2829">
        <f t="shared" si="45"/>
        <v>40</v>
      </c>
      <c r="F2829" s="9">
        <v>70.99999962374568</v>
      </c>
    </row>
    <row r="2830" spans="1:6" x14ac:dyDescent="0.3">
      <c r="A2830" t="s">
        <v>14</v>
      </c>
      <c r="B2830" s="14">
        <v>43525.915694444448</v>
      </c>
      <c r="C2830">
        <v>7</v>
      </c>
      <c r="D2830">
        <v>36</v>
      </c>
      <c r="E2830">
        <f t="shared" si="45"/>
        <v>39</v>
      </c>
      <c r="F2830" s="9">
        <v>18.000000435858965</v>
      </c>
    </row>
    <row r="2831" spans="1:6" x14ac:dyDescent="0.3">
      <c r="A2831" t="s">
        <v>14</v>
      </c>
      <c r="B2831" s="14">
        <v>43525.91574074074</v>
      </c>
      <c r="C2831">
        <v>8</v>
      </c>
      <c r="D2831">
        <v>36</v>
      </c>
      <c r="E2831">
        <f t="shared" si="45"/>
        <v>40</v>
      </c>
      <c r="F2831" s="9">
        <v>3.9999996777623892</v>
      </c>
    </row>
    <row r="2832" spans="1:6" x14ac:dyDescent="0.3">
      <c r="A2832" t="s">
        <v>14</v>
      </c>
      <c r="B2832" s="14">
        <v>43525.915798611109</v>
      </c>
      <c r="C2832">
        <v>8</v>
      </c>
      <c r="D2832">
        <v>36</v>
      </c>
      <c r="E2832">
        <f t="shared" si="45"/>
        <v>40</v>
      </c>
      <c r="F2832" s="9">
        <v>4.9999999115243554</v>
      </c>
    </row>
    <row r="2833" spans="1:6" x14ac:dyDescent="0.3">
      <c r="A2833" t="s">
        <v>14</v>
      </c>
      <c r="B2833" s="14">
        <v>43525.915844907409</v>
      </c>
      <c r="C2833">
        <v>7</v>
      </c>
      <c r="D2833">
        <v>36</v>
      </c>
      <c r="E2833">
        <f t="shared" si="45"/>
        <v>39</v>
      </c>
      <c r="F2833" s="9">
        <v>4.000000306405127</v>
      </c>
    </row>
    <row r="2834" spans="1:6" x14ac:dyDescent="0.3">
      <c r="A2834" t="s">
        <v>14</v>
      </c>
      <c r="B2834" s="14">
        <v>43525.916180555556</v>
      </c>
      <c r="C2834">
        <v>8</v>
      </c>
      <c r="D2834">
        <v>36</v>
      </c>
      <c r="E2834">
        <f t="shared" si="45"/>
        <v>40</v>
      </c>
      <c r="F2834" s="9">
        <v>28.999999864026904</v>
      </c>
    </row>
    <row r="2835" spans="1:6" x14ac:dyDescent="0.3">
      <c r="A2835" t="s">
        <v>14</v>
      </c>
      <c r="B2835" s="14">
        <v>43525.916284722225</v>
      </c>
      <c r="C2835">
        <v>7</v>
      </c>
      <c r="D2835">
        <v>36</v>
      </c>
      <c r="E2835">
        <f t="shared" si="45"/>
        <v>39</v>
      </c>
      <c r="F2835" s="9">
        <v>9.0000002179294825</v>
      </c>
    </row>
    <row r="2836" spans="1:6" x14ac:dyDescent="0.3">
      <c r="A2836" t="s">
        <v>14</v>
      </c>
      <c r="B2836" s="14">
        <v>43525.916331018518</v>
      </c>
      <c r="C2836">
        <v>8</v>
      </c>
      <c r="D2836">
        <v>36</v>
      </c>
      <c r="E2836">
        <f t="shared" si="45"/>
        <v>40</v>
      </c>
      <c r="F2836" s="9">
        <v>3.9999996777623892</v>
      </c>
    </row>
    <row r="2837" spans="1:6" x14ac:dyDescent="0.3">
      <c r="A2837" t="s">
        <v>14</v>
      </c>
      <c r="B2837" s="14">
        <v>43525.916377314818</v>
      </c>
      <c r="C2837">
        <v>1</v>
      </c>
      <c r="D2837">
        <v>36</v>
      </c>
      <c r="E2837">
        <f t="shared" si="45"/>
        <v>33</v>
      </c>
      <c r="F2837" s="9">
        <v>4.000000306405127</v>
      </c>
    </row>
    <row r="2838" spans="1:6" x14ac:dyDescent="0.3">
      <c r="A2838" t="s">
        <v>14</v>
      </c>
      <c r="B2838" s="14">
        <v>43525.916493055556</v>
      </c>
      <c r="C2838">
        <v>8</v>
      </c>
      <c r="D2838">
        <v>36</v>
      </c>
      <c r="E2838">
        <f t="shared" si="45"/>
        <v>40</v>
      </c>
      <c r="F2838" s="9">
        <v>9.9999998230487108</v>
      </c>
    </row>
    <row r="2839" spans="1:6" x14ac:dyDescent="0.3">
      <c r="A2839" t="s">
        <v>14</v>
      </c>
      <c r="B2839" s="14">
        <v>43525.916562500002</v>
      </c>
      <c r="C2839">
        <v>8</v>
      </c>
      <c r="D2839">
        <v>36</v>
      </c>
      <c r="E2839">
        <f t="shared" si="45"/>
        <v>40</v>
      </c>
      <c r="F2839" s="9">
        <v>6.0000001452863216</v>
      </c>
    </row>
    <row r="2840" spans="1:6" x14ac:dyDescent="0.3">
      <c r="A2840" t="s">
        <v>14</v>
      </c>
      <c r="B2840" s="14">
        <v>43525.916666666664</v>
      </c>
      <c r="C2840">
        <v>8</v>
      </c>
      <c r="D2840">
        <v>36</v>
      </c>
      <c r="E2840">
        <f t="shared" si="45"/>
        <v>40</v>
      </c>
      <c r="F2840" s="9">
        <v>8.9999995892867446</v>
      </c>
    </row>
    <row r="2841" spans="1:6" x14ac:dyDescent="0.3">
      <c r="A2841" t="s">
        <v>14</v>
      </c>
      <c r="B2841" s="14">
        <v>43525.916701388887</v>
      </c>
      <c r="C2841">
        <v>1</v>
      </c>
      <c r="D2841">
        <v>36</v>
      </c>
      <c r="E2841">
        <f t="shared" si="45"/>
        <v>33</v>
      </c>
      <c r="F2841" s="9">
        <v>3.0000000726431608</v>
      </c>
    </row>
    <row r="2842" spans="1:6" x14ac:dyDescent="0.3">
      <c r="A2842" t="s">
        <v>14</v>
      </c>
      <c r="B2842" s="14">
        <v>43525.917546296296</v>
      </c>
      <c r="C2842">
        <v>8</v>
      </c>
      <c r="D2842">
        <v>36</v>
      </c>
      <c r="E2842">
        <f t="shared" si="45"/>
        <v>40</v>
      </c>
      <c r="F2842" s="9">
        <v>73.000000091269612</v>
      </c>
    </row>
    <row r="2843" spans="1:6" x14ac:dyDescent="0.3">
      <c r="A2843" t="s">
        <v>14</v>
      </c>
      <c r="B2843" s="14">
        <v>43525.917905092596</v>
      </c>
      <c r="C2843">
        <v>8</v>
      </c>
      <c r="D2843">
        <v>36</v>
      </c>
      <c r="E2843">
        <f t="shared" si="45"/>
        <v>40</v>
      </c>
      <c r="F2843" s="9">
        <v>31.000000331550837</v>
      </c>
    </row>
    <row r="2844" spans="1:6" x14ac:dyDescent="0.3">
      <c r="A2844" t="s">
        <v>14</v>
      </c>
      <c r="B2844" s="14">
        <v>43525.918171296296</v>
      </c>
      <c r="C2844">
        <v>8</v>
      </c>
      <c r="D2844">
        <v>36</v>
      </c>
      <c r="E2844">
        <f t="shared" si="45"/>
        <v>40</v>
      </c>
      <c r="F2844" s="9">
        <v>22.999999718740582</v>
      </c>
    </row>
    <row r="2845" spans="1:6" x14ac:dyDescent="0.3">
      <c r="A2845" t="s">
        <v>14</v>
      </c>
      <c r="B2845" s="14">
        <v>43525.918275462966</v>
      </c>
      <c r="C2845">
        <v>8</v>
      </c>
      <c r="D2845">
        <v>36</v>
      </c>
      <c r="E2845">
        <f t="shared" si="45"/>
        <v>40</v>
      </c>
      <c r="F2845" s="9">
        <v>9.0000002179294825</v>
      </c>
    </row>
    <row r="2846" spans="1:6" x14ac:dyDescent="0.3">
      <c r="A2846" t="s">
        <v>14</v>
      </c>
      <c r="B2846" s="14">
        <v>43525.91851851852</v>
      </c>
      <c r="C2846">
        <v>8</v>
      </c>
      <c r="D2846">
        <v>36</v>
      </c>
      <c r="E2846">
        <f t="shared" si="45"/>
        <v>40</v>
      </c>
      <c r="F2846" s="9">
        <v>20.999999879859388</v>
      </c>
    </row>
    <row r="2847" spans="1:6" x14ac:dyDescent="0.3">
      <c r="A2847" t="s">
        <v>14</v>
      </c>
      <c r="B2847" s="14">
        <v>43525.918958333335</v>
      </c>
      <c r="C2847">
        <v>8</v>
      </c>
      <c r="D2847">
        <v>36</v>
      </c>
      <c r="E2847">
        <f t="shared" si="45"/>
        <v>40</v>
      </c>
      <c r="F2847" s="9">
        <v>38.000000081956387</v>
      </c>
    </row>
    <row r="2848" spans="1:6" x14ac:dyDescent="0.3">
      <c r="A2848" t="s">
        <v>14</v>
      </c>
      <c r="B2848" s="14">
        <v>43525.919039351851</v>
      </c>
      <c r="C2848">
        <v>8</v>
      </c>
      <c r="D2848">
        <v>36</v>
      </c>
      <c r="E2848">
        <f t="shared" si="45"/>
        <v>40</v>
      </c>
      <c r="F2848" s="9">
        <v>6.99999975040555</v>
      </c>
    </row>
    <row r="2849" spans="1:6" x14ac:dyDescent="0.3">
      <c r="A2849" t="s">
        <v>14</v>
      </c>
      <c r="B2849" s="14">
        <v>43525.919571759259</v>
      </c>
      <c r="C2849">
        <v>8</v>
      </c>
      <c r="D2849">
        <v>36</v>
      </c>
      <c r="E2849">
        <f t="shared" si="45"/>
        <v>40</v>
      </c>
      <c r="F2849" s="9">
        <v>46.000000066123903</v>
      </c>
    </row>
    <row r="2850" spans="1:6" x14ac:dyDescent="0.3">
      <c r="A2850" t="s">
        <v>14</v>
      </c>
      <c r="B2850" s="14">
        <v>43525.919629629629</v>
      </c>
      <c r="C2850">
        <v>1</v>
      </c>
      <c r="D2850">
        <v>36</v>
      </c>
      <c r="E2850">
        <f t="shared" si="45"/>
        <v>33</v>
      </c>
      <c r="F2850" s="9">
        <v>4.9999999115243554</v>
      </c>
    </row>
    <row r="2851" spans="1:6" x14ac:dyDescent="0.3">
      <c r="A2851" t="s">
        <v>14</v>
      </c>
      <c r="B2851" s="14">
        <v>43525.919872685183</v>
      </c>
      <c r="C2851">
        <v>8</v>
      </c>
      <c r="D2851">
        <v>36</v>
      </c>
      <c r="E2851">
        <f t="shared" si="45"/>
        <v>40</v>
      </c>
      <c r="F2851" s="9">
        <v>20.999999879859388</v>
      </c>
    </row>
    <row r="2852" spans="1:6" x14ac:dyDescent="0.3">
      <c r="A2852" t="s">
        <v>14</v>
      </c>
      <c r="B2852" s="14">
        <v>43525.920624999999</v>
      </c>
      <c r="C2852">
        <v>8</v>
      </c>
      <c r="D2852">
        <v>36</v>
      </c>
      <c r="E2852">
        <f t="shared" si="45"/>
        <v>40</v>
      </c>
      <c r="F2852" s="9">
        <v>65.000000107102096</v>
      </c>
    </row>
    <row r="2853" spans="1:6" x14ac:dyDescent="0.3">
      <c r="A2853" t="s">
        <v>14</v>
      </c>
      <c r="B2853" s="14">
        <v>43525.925520833334</v>
      </c>
      <c r="C2853">
        <v>8</v>
      </c>
      <c r="D2853">
        <v>36</v>
      </c>
      <c r="E2853">
        <f t="shared" si="45"/>
        <v>40</v>
      </c>
      <c r="F2853" s="9">
        <v>423.00000018440187</v>
      </c>
    </row>
    <row r="2854" spans="1:6" x14ac:dyDescent="0.3">
      <c r="A2854" t="s">
        <v>14</v>
      </c>
      <c r="B2854" s="14">
        <v>43525.927048611113</v>
      </c>
      <c r="C2854">
        <v>8</v>
      </c>
      <c r="D2854">
        <v>36</v>
      </c>
      <c r="E2854">
        <f t="shared" si="45"/>
        <v>40</v>
      </c>
      <c r="F2854" s="9">
        <v>132.00000005308539</v>
      </c>
    </row>
    <row r="2855" spans="1:6" x14ac:dyDescent="0.3">
      <c r="A2855" t="s">
        <v>14</v>
      </c>
      <c r="B2855" s="14">
        <v>43525.927152777775</v>
      </c>
      <c r="C2855">
        <v>8</v>
      </c>
      <c r="D2855">
        <v>36</v>
      </c>
      <c r="E2855">
        <f t="shared" si="45"/>
        <v>40</v>
      </c>
      <c r="F2855" s="9">
        <v>8.9999995892867446</v>
      </c>
    </row>
    <row r="2856" spans="1:6" x14ac:dyDescent="0.3">
      <c r="A2856" t="s">
        <v>14</v>
      </c>
      <c r="B2856" s="14">
        <v>43525.927731481483</v>
      </c>
      <c r="C2856">
        <v>8</v>
      </c>
      <c r="D2856">
        <v>36</v>
      </c>
      <c r="E2856">
        <f t="shared" si="45"/>
        <v>40</v>
      </c>
      <c r="F2856" s="9">
        <v>50.00000037252903</v>
      </c>
    </row>
    <row r="2857" spans="1:6" x14ac:dyDescent="0.3">
      <c r="A2857" t="s">
        <v>14</v>
      </c>
      <c r="B2857" s="14">
        <v>43525.928912037038</v>
      </c>
      <c r="C2857">
        <v>8</v>
      </c>
      <c r="D2857">
        <v>36</v>
      </c>
      <c r="E2857">
        <f t="shared" si="45"/>
        <v>40</v>
      </c>
      <c r="F2857" s="9">
        <v>101.99999995529652</v>
      </c>
    </row>
    <row r="2858" spans="1:6" x14ac:dyDescent="0.3">
      <c r="A2858" t="s">
        <v>14</v>
      </c>
      <c r="B2858" s="14">
        <v>43525.92895833333</v>
      </c>
      <c r="C2858">
        <v>8</v>
      </c>
      <c r="D2858">
        <v>36</v>
      </c>
      <c r="E2858">
        <f t="shared" si="45"/>
        <v>40</v>
      </c>
      <c r="F2858" s="9">
        <v>3.9999996777623892</v>
      </c>
    </row>
    <row r="2859" spans="1:6" x14ac:dyDescent="0.3">
      <c r="A2859" t="s">
        <v>14</v>
      </c>
      <c r="B2859" s="14">
        <v>43525.931319444448</v>
      </c>
      <c r="C2859">
        <v>8</v>
      </c>
      <c r="D2859">
        <v>36</v>
      </c>
      <c r="E2859">
        <f t="shared" si="45"/>
        <v>40</v>
      </c>
      <c r="F2859" s="9">
        <v>204.00000053923577</v>
      </c>
    </row>
    <row r="2860" spans="1:6" x14ac:dyDescent="0.3">
      <c r="A2860" t="s">
        <v>14</v>
      </c>
      <c r="B2860" s="14">
        <v>43525.931574074071</v>
      </c>
      <c r="C2860">
        <v>8</v>
      </c>
      <c r="D2860">
        <v>36</v>
      </c>
      <c r="E2860">
        <f t="shared" si="45"/>
        <v>40</v>
      </c>
      <c r="F2860" s="9">
        <v>21.999999484978616</v>
      </c>
    </row>
    <row r="2861" spans="1:6" x14ac:dyDescent="0.3">
      <c r="A2861" t="s">
        <v>14</v>
      </c>
      <c r="B2861" s="14">
        <v>43525.932627314818</v>
      </c>
      <c r="C2861">
        <v>8</v>
      </c>
      <c r="D2861">
        <v>36</v>
      </c>
      <c r="E2861">
        <f t="shared" si="45"/>
        <v>40</v>
      </c>
      <c r="F2861" s="9">
        <v>91.000000527128577</v>
      </c>
    </row>
    <row r="2862" spans="1:6" x14ac:dyDescent="0.3">
      <c r="A2862" t="s">
        <v>14</v>
      </c>
      <c r="B2862" s="14">
        <v>43525.933761574073</v>
      </c>
      <c r="C2862">
        <v>8</v>
      </c>
      <c r="D2862">
        <v>36</v>
      </c>
      <c r="E2862">
        <f t="shared" si="45"/>
        <v>40</v>
      </c>
      <c r="F2862" s="9">
        <v>97.999999648891389</v>
      </c>
    </row>
    <row r="2863" spans="1:6" x14ac:dyDescent="0.3">
      <c r="A2863" t="s">
        <v>14</v>
      </c>
      <c r="B2863" s="14">
        <v>43525.934016203704</v>
      </c>
      <c r="C2863">
        <v>8</v>
      </c>
      <c r="D2863">
        <v>36</v>
      </c>
      <c r="E2863">
        <f t="shared" si="45"/>
        <v>40</v>
      </c>
      <c r="F2863" s="9">
        <v>22.000000113621354</v>
      </c>
    </row>
    <row r="2864" spans="1:6" x14ac:dyDescent="0.3">
      <c r="A2864" t="s">
        <v>14</v>
      </c>
      <c r="B2864" s="14">
        <v>43525.934236111112</v>
      </c>
      <c r="C2864">
        <v>8</v>
      </c>
      <c r="D2864">
        <v>36</v>
      </c>
      <c r="E2864">
        <f t="shared" si="45"/>
        <v>40</v>
      </c>
      <c r="F2864" s="9">
        <v>19.000000040978193</v>
      </c>
    </row>
    <row r="2865" spans="1:6" x14ac:dyDescent="0.3">
      <c r="A2865" t="s">
        <v>14</v>
      </c>
      <c r="B2865" s="14">
        <v>43525.934629629628</v>
      </c>
      <c r="C2865">
        <v>8</v>
      </c>
      <c r="D2865">
        <v>36</v>
      </c>
      <c r="E2865">
        <f t="shared" si="45"/>
        <v>40</v>
      </c>
      <c r="F2865" s="9">
        <v>33.99999977555126</v>
      </c>
    </row>
    <row r="2866" spans="1:6" x14ac:dyDescent="0.3">
      <c r="A2866" t="s">
        <v>14</v>
      </c>
      <c r="B2866" s="14">
        <v>43525.934999999998</v>
      </c>
      <c r="C2866">
        <v>8</v>
      </c>
      <c r="D2866">
        <v>36</v>
      </c>
      <c r="E2866">
        <f t="shared" si="45"/>
        <v>40</v>
      </c>
      <c r="F2866" s="9">
        <v>31.999999936670065</v>
      </c>
    </row>
    <row r="2867" spans="1:6" x14ac:dyDescent="0.3">
      <c r="A2867" t="s">
        <v>14</v>
      </c>
      <c r="B2867" s="14">
        <v>43525.935763888891</v>
      </c>
      <c r="C2867">
        <v>8</v>
      </c>
      <c r="D2867">
        <v>36</v>
      </c>
      <c r="E2867">
        <f t="shared" si="45"/>
        <v>40</v>
      </c>
      <c r="F2867" s="9">
        <v>66.000000340864062</v>
      </c>
    </row>
    <row r="2868" spans="1:6" x14ac:dyDescent="0.3">
      <c r="A2868" t="s">
        <v>14</v>
      </c>
      <c r="B2868" s="14">
        <v>43525.935868055552</v>
      </c>
      <c r="C2868">
        <v>8</v>
      </c>
      <c r="D2868">
        <v>36</v>
      </c>
      <c r="E2868">
        <f t="shared" si="45"/>
        <v>40</v>
      </c>
      <c r="F2868" s="9">
        <v>8.9999995892867446</v>
      </c>
    </row>
    <row r="2869" spans="1:6" x14ac:dyDescent="0.3">
      <c r="A2869" t="s">
        <v>14</v>
      </c>
      <c r="B2869" s="14">
        <v>43525.936273148145</v>
      </c>
      <c r="C2869">
        <v>8</v>
      </c>
      <c r="D2869">
        <v>36</v>
      </c>
      <c r="E2869">
        <f t="shared" si="45"/>
        <v>40</v>
      </c>
      <c r="F2869" s="9">
        <v>35.000000009313226</v>
      </c>
    </row>
    <row r="2870" spans="1:6" x14ac:dyDescent="0.3">
      <c r="A2870" t="s">
        <v>14</v>
      </c>
      <c r="B2870" s="14">
        <v>43525.936782407407</v>
      </c>
      <c r="C2870">
        <v>8</v>
      </c>
      <c r="D2870">
        <v>36</v>
      </c>
      <c r="E2870">
        <f t="shared" si="45"/>
        <v>40</v>
      </c>
      <c r="F2870" s="9">
        <v>44.000000227242708</v>
      </c>
    </row>
    <row r="2871" spans="1:6" x14ac:dyDescent="0.3">
      <c r="A2871" t="s">
        <v>14</v>
      </c>
      <c r="B2871" s="14">
        <v>43525.940011574072</v>
      </c>
      <c r="C2871">
        <v>8</v>
      </c>
      <c r="D2871">
        <v>36</v>
      </c>
      <c r="E2871">
        <f t="shared" si="45"/>
        <v>40</v>
      </c>
      <c r="F2871" s="9">
        <v>278.99999984074384</v>
      </c>
    </row>
    <row r="2872" spans="1:6" x14ac:dyDescent="0.3">
      <c r="A2872" t="s">
        <v>14</v>
      </c>
      <c r="B2872" s="14">
        <v>43525.94091435185</v>
      </c>
      <c r="C2872">
        <v>8</v>
      </c>
      <c r="D2872">
        <v>36</v>
      </c>
      <c r="E2872">
        <f t="shared" si="45"/>
        <v>40</v>
      </c>
      <c r="F2872" s="9">
        <v>78.000000002793968</v>
      </c>
    </row>
    <row r="2873" spans="1:6" x14ac:dyDescent="0.3">
      <c r="A2873" t="s">
        <v>14</v>
      </c>
      <c r="B2873" s="14">
        <v>43525.942812499998</v>
      </c>
      <c r="C2873">
        <v>8</v>
      </c>
      <c r="D2873">
        <v>36</v>
      </c>
      <c r="E2873">
        <f t="shared" si="45"/>
        <v>40</v>
      </c>
      <c r="F2873" s="9">
        <v>163.99999998975545</v>
      </c>
    </row>
    <row r="2874" spans="1:6" x14ac:dyDescent="0.3">
      <c r="A2874" t="s">
        <v>14</v>
      </c>
      <c r="B2874" s="14">
        <v>43525.943414351852</v>
      </c>
      <c r="C2874">
        <v>8</v>
      </c>
      <c r="D2874">
        <v>36</v>
      </c>
      <c r="E2874">
        <f t="shared" si="45"/>
        <v>40</v>
      </c>
      <c r="F2874" s="9">
        <v>52.000000211410224</v>
      </c>
    </row>
    <row r="2875" spans="1:6" x14ac:dyDescent="0.3">
      <c r="A2875" t="s">
        <v>14</v>
      </c>
      <c r="B2875" s="14">
        <v>43525.944490740738</v>
      </c>
      <c r="C2875">
        <v>8</v>
      </c>
      <c r="D2875">
        <v>36</v>
      </c>
      <c r="E2875">
        <f t="shared" si="45"/>
        <v>40</v>
      </c>
      <c r="F2875" s="9">
        <v>92.999999737367034</v>
      </c>
    </row>
    <row r="2876" spans="1:6" x14ac:dyDescent="0.3">
      <c r="A2876" t="s">
        <v>14</v>
      </c>
      <c r="B2876" s="14">
        <v>43525.944930555554</v>
      </c>
      <c r="C2876">
        <v>8</v>
      </c>
      <c r="D2876">
        <v>36</v>
      </c>
      <c r="E2876">
        <f t="shared" si="45"/>
        <v>40</v>
      </c>
      <c r="F2876" s="9">
        <v>38.000000081956387</v>
      </c>
    </row>
    <row r="2877" spans="1:6" x14ac:dyDescent="0.3">
      <c r="A2877" t="s">
        <v>14</v>
      </c>
      <c r="B2877" s="14">
        <v>43525.944976851853</v>
      </c>
      <c r="C2877">
        <v>3</v>
      </c>
      <c r="D2877">
        <v>36</v>
      </c>
      <c r="E2877">
        <f t="shared" si="45"/>
        <v>35</v>
      </c>
      <c r="F2877" s="9">
        <v>4.000000306405127</v>
      </c>
    </row>
    <row r="2878" spans="1:6" x14ac:dyDescent="0.3">
      <c r="A2878" t="s">
        <v>14</v>
      </c>
      <c r="B2878" s="14">
        <v>43525.946886574071</v>
      </c>
      <c r="C2878">
        <v>8</v>
      </c>
      <c r="D2878">
        <v>36</v>
      </c>
      <c r="E2878">
        <f t="shared" si="45"/>
        <v>40</v>
      </c>
      <c r="F2878" s="9">
        <v>164.99999959487468</v>
      </c>
    </row>
    <row r="2879" spans="1:6" x14ac:dyDescent="0.3">
      <c r="A2879" t="s">
        <v>14</v>
      </c>
      <c r="B2879" s="14">
        <v>43525.950682870367</v>
      </c>
      <c r="C2879">
        <v>8</v>
      </c>
      <c r="D2879">
        <v>36</v>
      </c>
      <c r="E2879">
        <f t="shared" si="45"/>
        <v>40</v>
      </c>
      <c r="F2879" s="9">
        <v>327.9999999795109</v>
      </c>
    </row>
    <row r="2880" spans="1:6" x14ac:dyDescent="0.3">
      <c r="A2880" t="s">
        <v>14</v>
      </c>
      <c r="B2880" s="14">
        <v>43525.950740740744</v>
      </c>
      <c r="C2880">
        <v>1</v>
      </c>
      <c r="D2880">
        <v>36</v>
      </c>
      <c r="E2880">
        <f t="shared" si="45"/>
        <v>33</v>
      </c>
      <c r="F2880" s="9">
        <v>5.0000005401670933</v>
      </c>
    </row>
    <row r="2881" spans="1:6" x14ac:dyDescent="0.3">
      <c r="A2881" t="s">
        <v>14</v>
      </c>
      <c r="B2881" s="14">
        <v>43525.950775462959</v>
      </c>
      <c r="C2881">
        <v>1</v>
      </c>
      <c r="D2881">
        <v>36</v>
      </c>
      <c r="E2881">
        <f t="shared" si="45"/>
        <v>33</v>
      </c>
      <c r="F2881" s="9">
        <v>2.999999444000423</v>
      </c>
    </row>
    <row r="2882" spans="1:6" x14ac:dyDescent="0.3">
      <c r="A2882" t="s">
        <v>14</v>
      </c>
      <c r="B2882" s="14">
        <v>43525.950995370367</v>
      </c>
      <c r="C2882">
        <v>9</v>
      </c>
      <c r="D2882">
        <v>36</v>
      </c>
      <c r="E2882">
        <f t="shared" ref="E2882:E2945" si="46">D2882-4+C2882</f>
        <v>41</v>
      </c>
      <c r="F2882" s="9">
        <v>19.000000040978193</v>
      </c>
    </row>
    <row r="2883" spans="1:6" x14ac:dyDescent="0.3">
      <c r="A2883" t="s">
        <v>14</v>
      </c>
      <c r="B2883" s="14">
        <v>43526.54519675926</v>
      </c>
      <c r="C2883">
        <v>8</v>
      </c>
      <c r="D2883">
        <v>36</v>
      </c>
      <c r="E2883">
        <f t="shared" si="46"/>
        <v>40</v>
      </c>
      <c r="F2883" s="9">
        <v>51339.000000315718</v>
      </c>
    </row>
    <row r="2884" spans="1:6" x14ac:dyDescent="0.3">
      <c r="A2884" t="s">
        <v>14</v>
      </c>
      <c r="B2884" s="14">
        <v>43526.545243055552</v>
      </c>
      <c r="C2884">
        <v>1</v>
      </c>
      <c r="D2884">
        <v>36</v>
      </c>
      <c r="E2884">
        <f t="shared" si="46"/>
        <v>33</v>
      </c>
      <c r="F2884" s="9">
        <v>3.9999996777623892</v>
      </c>
    </row>
    <row r="2885" spans="1:6" x14ac:dyDescent="0.3">
      <c r="A2885" t="s">
        <v>14</v>
      </c>
      <c r="B2885" s="14">
        <v>43526.545277777775</v>
      </c>
      <c r="C2885">
        <v>1</v>
      </c>
      <c r="D2885">
        <v>36</v>
      </c>
      <c r="E2885">
        <f t="shared" si="46"/>
        <v>33</v>
      </c>
      <c r="F2885" s="9">
        <v>3.0000000726431608</v>
      </c>
    </row>
    <row r="2886" spans="1:6" x14ac:dyDescent="0.3">
      <c r="A2886" t="s">
        <v>14</v>
      </c>
      <c r="B2886" s="14">
        <v>43526.545312499999</v>
      </c>
      <c r="C2886">
        <v>1</v>
      </c>
      <c r="D2886">
        <v>36</v>
      </c>
      <c r="E2886">
        <f t="shared" si="46"/>
        <v>33</v>
      </c>
      <c r="F2886" s="9">
        <v>3.0000000726431608</v>
      </c>
    </row>
    <row r="2887" spans="1:6" x14ac:dyDescent="0.3">
      <c r="A2887" t="s">
        <v>14</v>
      </c>
      <c r="B2887" s="14">
        <v>43526.550879629627</v>
      </c>
      <c r="C2887">
        <v>8</v>
      </c>
      <c r="D2887">
        <v>36</v>
      </c>
      <c r="E2887">
        <f t="shared" si="46"/>
        <v>40</v>
      </c>
      <c r="F2887" s="9">
        <v>480.99999991245568</v>
      </c>
    </row>
    <row r="2888" spans="1:6" x14ac:dyDescent="0.3">
      <c r="A2888" t="s">
        <v>14</v>
      </c>
      <c r="B2888" s="14">
        <v>43526.550937499997</v>
      </c>
      <c r="C2888">
        <v>1</v>
      </c>
      <c r="D2888">
        <v>36</v>
      </c>
      <c r="E2888">
        <f t="shared" si="46"/>
        <v>33</v>
      </c>
      <c r="F2888" s="9">
        <v>4.9999999115243554</v>
      </c>
    </row>
    <row r="2889" spans="1:6" x14ac:dyDescent="0.3">
      <c r="A2889" t="s">
        <v>14</v>
      </c>
      <c r="B2889" s="14">
        <v>43526.55097222222</v>
      </c>
      <c r="C2889">
        <v>1</v>
      </c>
      <c r="D2889">
        <v>36</v>
      </c>
      <c r="E2889">
        <f t="shared" si="46"/>
        <v>33</v>
      </c>
      <c r="F2889" s="9">
        <v>3.0000000726431608</v>
      </c>
    </row>
    <row r="2890" spans="1:6" x14ac:dyDescent="0.3">
      <c r="A2890" t="s">
        <v>14</v>
      </c>
      <c r="B2890" s="14">
        <v>43526.552152777775</v>
      </c>
      <c r="C2890">
        <v>8</v>
      </c>
      <c r="D2890">
        <v>36</v>
      </c>
      <c r="E2890">
        <f t="shared" si="46"/>
        <v>40</v>
      </c>
      <c r="F2890" s="9">
        <v>101.99999995529652</v>
      </c>
    </row>
    <row r="2891" spans="1:6" x14ac:dyDescent="0.3">
      <c r="A2891" t="s">
        <v>14</v>
      </c>
      <c r="B2891" s="14">
        <v>43526.552199074074</v>
      </c>
      <c r="C2891">
        <v>6</v>
      </c>
      <c r="D2891">
        <v>36</v>
      </c>
      <c r="E2891">
        <f t="shared" si="46"/>
        <v>38</v>
      </c>
      <c r="F2891" s="9">
        <v>4.000000306405127</v>
      </c>
    </row>
    <row r="2892" spans="1:6" x14ac:dyDescent="0.3">
      <c r="A2892" t="s">
        <v>14</v>
      </c>
      <c r="B2892" s="14">
        <v>43526.552233796298</v>
      </c>
      <c r="C2892">
        <v>4</v>
      </c>
      <c r="D2892">
        <v>36</v>
      </c>
      <c r="E2892">
        <f t="shared" si="46"/>
        <v>36</v>
      </c>
      <c r="F2892" s="9">
        <v>3.0000000726431608</v>
      </c>
    </row>
    <row r="2893" spans="1:6" x14ac:dyDescent="0.3">
      <c r="A2893" t="s">
        <v>14</v>
      </c>
      <c r="B2893" s="14">
        <v>43526.552372685182</v>
      </c>
      <c r="C2893">
        <v>8</v>
      </c>
      <c r="D2893">
        <v>36</v>
      </c>
      <c r="E2893">
        <f t="shared" si="46"/>
        <v>40</v>
      </c>
      <c r="F2893" s="9">
        <v>11.999999661929905</v>
      </c>
    </row>
    <row r="2894" spans="1:6" x14ac:dyDescent="0.3">
      <c r="A2894" t="s">
        <v>14</v>
      </c>
      <c r="B2894" s="14">
        <v>43526.55327546296</v>
      </c>
      <c r="C2894">
        <v>8</v>
      </c>
      <c r="D2894">
        <v>36</v>
      </c>
      <c r="E2894">
        <f t="shared" si="46"/>
        <v>40</v>
      </c>
      <c r="F2894" s="9">
        <v>78.000000002793968</v>
      </c>
    </row>
    <row r="2895" spans="1:6" x14ac:dyDescent="0.3">
      <c r="A2895" t="s">
        <v>14</v>
      </c>
      <c r="B2895" s="14">
        <v>43526.555254629631</v>
      </c>
      <c r="C2895">
        <v>8</v>
      </c>
      <c r="D2895">
        <v>36</v>
      </c>
      <c r="E2895">
        <f t="shared" si="46"/>
        <v>40</v>
      </c>
      <c r="F2895" s="9">
        <v>171.00000036880374</v>
      </c>
    </row>
    <row r="2896" spans="1:6" x14ac:dyDescent="0.3">
      <c r="A2896" t="s">
        <v>14</v>
      </c>
      <c r="B2896" s="14">
        <v>43526.555532407408</v>
      </c>
      <c r="C2896">
        <v>8</v>
      </c>
      <c r="D2896">
        <v>36</v>
      </c>
      <c r="E2896">
        <f t="shared" si="46"/>
        <v>40</v>
      </c>
      <c r="F2896" s="9">
        <v>23.999999952502549</v>
      </c>
    </row>
    <row r="2897" spans="1:6" x14ac:dyDescent="0.3">
      <c r="A2897" t="s">
        <v>14</v>
      </c>
      <c r="B2897" s="14">
        <v>43526.562951388885</v>
      </c>
      <c r="C2897">
        <v>8</v>
      </c>
      <c r="D2897">
        <v>36</v>
      </c>
      <c r="E2897">
        <f t="shared" si="46"/>
        <v>40</v>
      </c>
      <c r="F2897" s="9">
        <v>640.999999595806</v>
      </c>
    </row>
    <row r="2898" spans="1:6" x14ac:dyDescent="0.3">
      <c r="A2898" t="s">
        <v>14</v>
      </c>
      <c r="B2898" s="14">
        <v>43526.563252314816</v>
      </c>
      <c r="C2898">
        <v>8</v>
      </c>
      <c r="D2898">
        <v>36</v>
      </c>
      <c r="E2898">
        <f t="shared" si="46"/>
        <v>40</v>
      </c>
      <c r="F2898" s="9">
        <v>26.000000420026481</v>
      </c>
    </row>
    <row r="2899" spans="1:6" x14ac:dyDescent="0.3">
      <c r="A2899" t="s">
        <v>14</v>
      </c>
      <c r="B2899" s="14">
        <v>43526.563993055555</v>
      </c>
      <c r="C2899">
        <v>8</v>
      </c>
      <c r="D2899">
        <v>36</v>
      </c>
      <c r="E2899">
        <f t="shared" si="46"/>
        <v>40</v>
      </c>
      <c r="F2899" s="9">
        <v>63.99999987334013</v>
      </c>
    </row>
    <row r="2900" spans="1:6" x14ac:dyDescent="0.3">
      <c r="A2900" t="s">
        <v>14</v>
      </c>
      <c r="B2900" s="14">
        <v>43526.564039351855</v>
      </c>
      <c r="C2900">
        <v>1</v>
      </c>
      <c r="D2900">
        <v>36</v>
      </c>
      <c r="E2900">
        <f t="shared" si="46"/>
        <v>33</v>
      </c>
      <c r="F2900" s="9">
        <v>4.000000306405127</v>
      </c>
    </row>
    <row r="2901" spans="1:6" x14ac:dyDescent="0.3">
      <c r="A2901" t="s">
        <v>14</v>
      </c>
      <c r="B2901" s="14">
        <v>43526.564074074071</v>
      </c>
      <c r="C2901">
        <v>1</v>
      </c>
      <c r="D2901">
        <v>36</v>
      </c>
      <c r="E2901">
        <f t="shared" si="46"/>
        <v>33</v>
      </c>
      <c r="F2901" s="9">
        <v>2.999999444000423</v>
      </c>
    </row>
    <row r="2902" spans="1:6" x14ac:dyDescent="0.3">
      <c r="A2902" t="s">
        <v>14</v>
      </c>
      <c r="B2902" s="14">
        <v>43526.565127314818</v>
      </c>
      <c r="C2902">
        <v>8</v>
      </c>
      <c r="D2902">
        <v>36</v>
      </c>
      <c r="E2902">
        <f t="shared" si="46"/>
        <v>40</v>
      </c>
      <c r="F2902" s="9">
        <v>91.000000527128577</v>
      </c>
    </row>
    <row r="2903" spans="1:6" x14ac:dyDescent="0.3">
      <c r="A2903" t="s">
        <v>14</v>
      </c>
      <c r="B2903" s="14">
        <v>43526.56517361111</v>
      </c>
      <c r="C2903">
        <v>1</v>
      </c>
      <c r="D2903">
        <v>36</v>
      </c>
      <c r="E2903">
        <f t="shared" si="46"/>
        <v>33</v>
      </c>
      <c r="F2903" s="9">
        <v>3.9999996777623892</v>
      </c>
    </row>
    <row r="2904" spans="1:6" x14ac:dyDescent="0.3">
      <c r="A2904" t="s">
        <v>14</v>
      </c>
      <c r="B2904" s="14">
        <v>43526.565208333333</v>
      </c>
      <c r="C2904">
        <v>1</v>
      </c>
      <c r="D2904">
        <v>36</v>
      </c>
      <c r="E2904">
        <f t="shared" si="46"/>
        <v>33</v>
      </c>
      <c r="F2904" s="9">
        <v>3.0000000726431608</v>
      </c>
    </row>
    <row r="2905" spans="1:6" x14ac:dyDescent="0.3">
      <c r="A2905" t="s">
        <v>14</v>
      </c>
      <c r="B2905" s="14">
        <v>43526.565243055556</v>
      </c>
      <c r="C2905">
        <v>1</v>
      </c>
      <c r="D2905">
        <v>36</v>
      </c>
      <c r="E2905">
        <f t="shared" si="46"/>
        <v>33</v>
      </c>
      <c r="F2905" s="9">
        <v>3.0000000726431608</v>
      </c>
    </row>
    <row r="2906" spans="1:6" x14ac:dyDescent="0.3">
      <c r="A2906" t="s">
        <v>14</v>
      </c>
      <c r="B2906" s="14">
        <v>43526.568067129629</v>
      </c>
      <c r="C2906">
        <v>7</v>
      </c>
      <c r="D2906">
        <v>36</v>
      </c>
      <c r="E2906">
        <f t="shared" si="46"/>
        <v>39</v>
      </c>
      <c r="F2906" s="9">
        <v>243.99999983143061</v>
      </c>
    </row>
    <row r="2907" spans="1:6" x14ac:dyDescent="0.3">
      <c r="A2907" t="s">
        <v>14</v>
      </c>
      <c r="B2907" s="14">
        <v>43526.568113425928</v>
      </c>
      <c r="C2907">
        <v>1</v>
      </c>
      <c r="D2907">
        <v>36</v>
      </c>
      <c r="E2907">
        <f t="shared" si="46"/>
        <v>33</v>
      </c>
      <c r="F2907" s="9">
        <v>4.000000306405127</v>
      </c>
    </row>
    <row r="2908" spans="1:6" x14ac:dyDescent="0.3">
      <c r="A2908" t="s">
        <v>14</v>
      </c>
      <c r="B2908" s="14">
        <v>43526.568148148152</v>
      </c>
      <c r="C2908">
        <v>1</v>
      </c>
      <c r="D2908">
        <v>36</v>
      </c>
      <c r="E2908">
        <f t="shared" si="46"/>
        <v>33</v>
      </c>
      <c r="F2908" s="9">
        <v>3.0000000726431608</v>
      </c>
    </row>
    <row r="2909" spans="1:6" x14ac:dyDescent="0.3">
      <c r="A2909" t="s">
        <v>14</v>
      </c>
      <c r="B2909" s="14">
        <v>43526.568761574075</v>
      </c>
      <c r="C2909">
        <v>7</v>
      </c>
      <c r="D2909">
        <v>36</v>
      </c>
      <c r="E2909">
        <f t="shared" si="46"/>
        <v>39</v>
      </c>
      <c r="F2909" s="9">
        <v>52.999999816529453</v>
      </c>
    </row>
    <row r="2910" spans="1:6" x14ac:dyDescent="0.3">
      <c r="A2910" t="s">
        <v>14</v>
      </c>
      <c r="B2910" s="14">
        <v>43526.595312500001</v>
      </c>
      <c r="C2910">
        <v>7</v>
      </c>
      <c r="D2910">
        <v>36</v>
      </c>
      <c r="E2910">
        <f t="shared" si="46"/>
        <v>39</v>
      </c>
      <c r="F2910" s="9">
        <v>2294.0000000176951</v>
      </c>
    </row>
    <row r="2911" spans="1:6" x14ac:dyDescent="0.3">
      <c r="A2911" t="s">
        <v>14</v>
      </c>
      <c r="B2911" s="14">
        <v>43526.597488425927</v>
      </c>
      <c r="C2911">
        <v>7</v>
      </c>
      <c r="D2911">
        <v>36</v>
      </c>
      <c r="E2911">
        <f t="shared" si="46"/>
        <v>39</v>
      </c>
      <c r="F2911" s="9">
        <v>187.999999942258</v>
      </c>
    </row>
    <row r="2912" spans="1:6" x14ac:dyDescent="0.3">
      <c r="A2912" t="s">
        <v>14</v>
      </c>
      <c r="B2912" s="14">
        <v>43526.598819444444</v>
      </c>
      <c r="C2912">
        <v>7</v>
      </c>
      <c r="D2912">
        <v>36</v>
      </c>
      <c r="E2912">
        <f t="shared" si="46"/>
        <v>39</v>
      </c>
      <c r="F2912" s="9">
        <v>114.99999985098839</v>
      </c>
    </row>
    <row r="2913" spans="1:6" x14ac:dyDescent="0.3">
      <c r="A2913" t="s">
        <v>14</v>
      </c>
      <c r="B2913" s="14">
        <v>43526.601712962962</v>
      </c>
      <c r="C2913">
        <v>7</v>
      </c>
      <c r="D2913">
        <v>36</v>
      </c>
      <c r="E2913">
        <f t="shared" si="46"/>
        <v>39</v>
      </c>
      <c r="F2913" s="9">
        <v>249.99999997671694</v>
      </c>
    </row>
    <row r="2914" spans="1:6" x14ac:dyDescent="0.3">
      <c r="A2914" t="s">
        <v>14</v>
      </c>
      <c r="B2914" s="14">
        <v>43526.602592592593</v>
      </c>
      <c r="C2914">
        <v>7</v>
      </c>
      <c r="D2914">
        <v>36</v>
      </c>
      <c r="E2914">
        <f t="shared" si="46"/>
        <v>39</v>
      </c>
      <c r="F2914" s="9">
        <v>76.000000163912773</v>
      </c>
    </row>
    <row r="2915" spans="1:6" x14ac:dyDescent="0.3">
      <c r="A2915" t="s">
        <v>14</v>
      </c>
      <c r="B2915" s="14">
        <v>43526.603750000002</v>
      </c>
      <c r="C2915">
        <v>7</v>
      </c>
      <c r="D2915">
        <v>36</v>
      </c>
      <c r="E2915">
        <f t="shared" si="46"/>
        <v>39</v>
      </c>
      <c r="F2915" s="9">
        <v>100.00000011641532</v>
      </c>
    </row>
    <row r="2916" spans="1:6" x14ac:dyDescent="0.3">
      <c r="A2916" t="s">
        <v>14</v>
      </c>
      <c r="B2916" s="14">
        <v>43526.605740740742</v>
      </c>
      <c r="C2916">
        <v>7</v>
      </c>
      <c r="D2916">
        <v>36</v>
      </c>
      <c r="E2916">
        <f t="shared" si="46"/>
        <v>39</v>
      </c>
      <c r="F2916" s="9">
        <v>171.99999997392297</v>
      </c>
    </row>
    <row r="2917" spans="1:6" x14ac:dyDescent="0.3">
      <c r="A2917" t="s">
        <v>14</v>
      </c>
      <c r="B2917" s="14">
        <v>43526.607777777775</v>
      </c>
      <c r="C2917">
        <v>7</v>
      </c>
      <c r="D2917">
        <v>36</v>
      </c>
      <c r="E2917">
        <f t="shared" si="46"/>
        <v>39</v>
      </c>
      <c r="F2917" s="9">
        <v>175.99999965168536</v>
      </c>
    </row>
    <row r="2918" spans="1:6" x14ac:dyDescent="0.3">
      <c r="A2918" t="s">
        <v>14</v>
      </c>
      <c r="B2918" s="14">
        <v>43526.623877314814</v>
      </c>
      <c r="C2918">
        <v>7</v>
      </c>
      <c r="D2918">
        <v>36</v>
      </c>
      <c r="E2918">
        <f t="shared" si="46"/>
        <v>39</v>
      </c>
      <c r="F2918" s="9">
        <v>1391.0000001545995</v>
      </c>
    </row>
    <row r="2919" spans="1:6" x14ac:dyDescent="0.3">
      <c r="A2919" t="s">
        <v>14</v>
      </c>
      <c r="B2919" s="14">
        <v>43526.641284722224</v>
      </c>
      <c r="C2919">
        <v>7</v>
      </c>
      <c r="D2919">
        <v>36</v>
      </c>
      <c r="E2919">
        <f t="shared" si="46"/>
        <v>39</v>
      </c>
      <c r="F2919" s="9">
        <v>1504.0000001667067</v>
      </c>
    </row>
    <row r="2920" spans="1:6" x14ac:dyDescent="0.3">
      <c r="A2920" t="s">
        <v>14</v>
      </c>
      <c r="B2920" s="14">
        <v>43526.641458333332</v>
      </c>
      <c r="C2920">
        <v>3</v>
      </c>
      <c r="D2920">
        <v>36</v>
      </c>
      <c r="E2920">
        <f t="shared" si="46"/>
        <v>35</v>
      </c>
      <c r="F2920" s="9">
        <v>14.999999734573066</v>
      </c>
    </row>
    <row r="2921" spans="1:6" x14ac:dyDescent="0.3">
      <c r="A2921" t="s">
        <v>14</v>
      </c>
      <c r="B2921" s="14">
        <v>43526.950543981482</v>
      </c>
      <c r="C2921">
        <v>4</v>
      </c>
      <c r="D2921">
        <v>36</v>
      </c>
      <c r="E2921">
        <f t="shared" si="46"/>
        <v>36</v>
      </c>
      <c r="F2921" s="9">
        <v>26705.000000190921</v>
      </c>
    </row>
    <row r="2922" spans="1:6" x14ac:dyDescent="0.3">
      <c r="A2922" t="s">
        <v>14</v>
      </c>
      <c r="B2922" s="14">
        <v>43526.950590277775</v>
      </c>
      <c r="C2922">
        <v>1</v>
      </c>
      <c r="D2922">
        <v>36</v>
      </c>
      <c r="E2922">
        <f t="shared" si="46"/>
        <v>33</v>
      </c>
      <c r="F2922" s="9">
        <v>3.9999996777623892</v>
      </c>
    </row>
    <row r="2923" spans="1:6" x14ac:dyDescent="0.3">
      <c r="A2923" t="s">
        <v>14</v>
      </c>
      <c r="B2923" s="14">
        <v>43526.950624999998</v>
      </c>
      <c r="C2923">
        <v>2</v>
      </c>
      <c r="D2923">
        <v>36</v>
      </c>
      <c r="E2923">
        <f t="shared" si="46"/>
        <v>34</v>
      </c>
      <c r="F2923" s="9">
        <v>3.0000000726431608</v>
      </c>
    </row>
    <row r="2924" spans="1:6" x14ac:dyDescent="0.3">
      <c r="A2924" t="s">
        <v>14</v>
      </c>
      <c r="B2924" s="14">
        <v>43526.950694444444</v>
      </c>
      <c r="C2924">
        <v>1</v>
      </c>
      <c r="D2924">
        <v>36</v>
      </c>
      <c r="E2924">
        <f t="shared" si="46"/>
        <v>33</v>
      </c>
      <c r="F2924" s="9">
        <v>6.0000001452863216</v>
      </c>
    </row>
    <row r="2925" spans="1:6" x14ac:dyDescent="0.3">
      <c r="A2925" t="s">
        <v>14</v>
      </c>
      <c r="B2925" s="14">
        <v>43527.129745370374</v>
      </c>
      <c r="C2925">
        <v>7</v>
      </c>
      <c r="D2925">
        <v>36</v>
      </c>
      <c r="E2925">
        <f t="shared" si="46"/>
        <v>39</v>
      </c>
      <c r="F2925" s="9">
        <v>15470.000000344589</v>
      </c>
    </row>
    <row r="2926" spans="1:6" x14ac:dyDescent="0.3">
      <c r="A2926" t="s">
        <v>14</v>
      </c>
      <c r="B2926" s="14">
        <v>43527.129803240743</v>
      </c>
      <c r="C2926">
        <v>1</v>
      </c>
      <c r="D2926">
        <v>36</v>
      </c>
      <c r="E2926">
        <f t="shared" si="46"/>
        <v>33</v>
      </c>
      <c r="F2926" s="9">
        <v>4.9999999115243554</v>
      </c>
    </row>
    <row r="2927" spans="1:6" x14ac:dyDescent="0.3">
      <c r="A2927" t="s">
        <v>14</v>
      </c>
      <c r="B2927" s="14">
        <v>43527.17559027778</v>
      </c>
      <c r="C2927">
        <v>7</v>
      </c>
      <c r="D2927">
        <v>36</v>
      </c>
      <c r="E2927">
        <f t="shared" si="46"/>
        <v>39</v>
      </c>
      <c r="F2927" s="9">
        <v>3956.000000028871</v>
      </c>
    </row>
    <row r="2928" spans="1:6" x14ac:dyDescent="0.3">
      <c r="A2928" t="s">
        <v>14</v>
      </c>
      <c r="B2928" s="14">
        <v>43527.17564814815</v>
      </c>
      <c r="C2928">
        <v>2</v>
      </c>
      <c r="D2928">
        <v>36</v>
      </c>
      <c r="E2928">
        <f t="shared" si="46"/>
        <v>34</v>
      </c>
      <c r="F2928" s="9">
        <v>4.9999999115243554</v>
      </c>
    </row>
    <row r="2929" spans="1:6" x14ac:dyDescent="0.3">
      <c r="A2929" t="s">
        <v>14</v>
      </c>
      <c r="B2929" s="14">
        <v>43527.221388888887</v>
      </c>
      <c r="C2929">
        <v>7</v>
      </c>
      <c r="D2929">
        <v>36</v>
      </c>
      <c r="E2929">
        <f t="shared" si="46"/>
        <v>39</v>
      </c>
      <c r="F2929" s="9">
        <v>3951.9999997224659</v>
      </c>
    </row>
    <row r="2930" spans="1:6" x14ac:dyDescent="0.3">
      <c r="A2930" t="s">
        <v>14</v>
      </c>
      <c r="B2930" s="14">
        <v>43527.266157407408</v>
      </c>
      <c r="C2930">
        <v>7</v>
      </c>
      <c r="D2930">
        <v>36</v>
      </c>
      <c r="E2930">
        <f t="shared" si="46"/>
        <v>39</v>
      </c>
      <c r="F2930" s="9">
        <v>3868.0000002030283</v>
      </c>
    </row>
    <row r="2931" spans="1:6" x14ac:dyDescent="0.3">
      <c r="A2931" t="s">
        <v>14</v>
      </c>
      <c r="B2931" s="14">
        <v>43527.266203703701</v>
      </c>
      <c r="C2931">
        <v>2</v>
      </c>
      <c r="D2931">
        <v>36</v>
      </c>
      <c r="E2931">
        <f t="shared" si="46"/>
        <v>34</v>
      </c>
      <c r="F2931" s="9">
        <v>3.9999996777623892</v>
      </c>
    </row>
    <row r="2932" spans="1:6" x14ac:dyDescent="0.3">
      <c r="A2932" t="s">
        <v>14</v>
      </c>
      <c r="B2932" s="14">
        <v>43527.285937499997</v>
      </c>
      <c r="C2932">
        <v>7</v>
      </c>
      <c r="D2932">
        <v>36</v>
      </c>
      <c r="E2932">
        <f t="shared" si="46"/>
        <v>39</v>
      </c>
      <c r="F2932" s="9">
        <v>1705.0000000046566</v>
      </c>
    </row>
    <row r="2933" spans="1:6" x14ac:dyDescent="0.3">
      <c r="A2933" t="s">
        <v>14</v>
      </c>
      <c r="B2933" s="14">
        <v>43527.312222222223</v>
      </c>
      <c r="C2933">
        <v>7</v>
      </c>
      <c r="D2933">
        <v>36</v>
      </c>
      <c r="E2933">
        <f t="shared" si="46"/>
        <v>39</v>
      </c>
      <c r="F2933" s="9">
        <v>2271.0000002989545</v>
      </c>
    </row>
    <row r="2934" spans="1:6" x14ac:dyDescent="0.3">
      <c r="A2934" t="s">
        <v>14</v>
      </c>
      <c r="B2934" s="14">
        <v>43527.336967592593</v>
      </c>
      <c r="C2934">
        <v>6</v>
      </c>
      <c r="D2934">
        <v>36</v>
      </c>
      <c r="E2934">
        <f t="shared" si="46"/>
        <v>38</v>
      </c>
      <c r="F2934" s="9">
        <v>2138.0000000121072</v>
      </c>
    </row>
    <row r="2935" spans="1:6" x14ac:dyDescent="0.3">
      <c r="A2935" t="s">
        <v>14</v>
      </c>
      <c r="B2935" s="14">
        <v>43527.418958333335</v>
      </c>
      <c r="C2935">
        <v>2</v>
      </c>
      <c r="D2935">
        <v>36</v>
      </c>
      <c r="E2935">
        <f t="shared" si="46"/>
        <v>34</v>
      </c>
      <c r="F2935" s="9">
        <v>7084.0000001247972</v>
      </c>
    </row>
    <row r="2936" spans="1:6" x14ac:dyDescent="0.3">
      <c r="A2936" t="s">
        <v>14</v>
      </c>
      <c r="B2936" s="14">
        <v>43527.442430555559</v>
      </c>
      <c r="C2936">
        <v>7</v>
      </c>
      <c r="D2936">
        <v>36</v>
      </c>
      <c r="E2936">
        <f t="shared" si="46"/>
        <v>39</v>
      </c>
      <c r="F2936" s="9">
        <v>2028.0000000726432</v>
      </c>
    </row>
    <row r="2937" spans="1:6" x14ac:dyDescent="0.3">
      <c r="A2937" t="s">
        <v>14</v>
      </c>
      <c r="B2937" s="14">
        <v>43527.442476851851</v>
      </c>
      <c r="C2937">
        <v>1</v>
      </c>
      <c r="D2937">
        <v>36</v>
      </c>
      <c r="E2937">
        <f t="shared" si="46"/>
        <v>33</v>
      </c>
      <c r="F2937" s="9">
        <v>3.9999996777623892</v>
      </c>
    </row>
    <row r="2938" spans="1:6" x14ac:dyDescent="0.3">
      <c r="A2938" t="s">
        <v>14</v>
      </c>
      <c r="B2938" s="14">
        <v>43527.456400462965</v>
      </c>
      <c r="C2938">
        <v>6</v>
      </c>
      <c r="D2938">
        <v>36</v>
      </c>
      <c r="E2938">
        <f t="shared" si="46"/>
        <v>38</v>
      </c>
      <c r="F2938" s="9">
        <v>1203.0000002123415</v>
      </c>
    </row>
    <row r="2939" spans="1:6" x14ac:dyDescent="0.3">
      <c r="A2939" t="s">
        <v>14</v>
      </c>
      <c r="B2939" s="14">
        <v>43527.465081018519</v>
      </c>
      <c r="C2939">
        <v>6</v>
      </c>
      <c r="D2939">
        <v>36</v>
      </c>
      <c r="E2939">
        <f t="shared" si="46"/>
        <v>38</v>
      </c>
      <c r="F2939" s="9">
        <v>749.99999993015081</v>
      </c>
    </row>
    <row r="2940" spans="1:6" x14ac:dyDescent="0.3">
      <c r="A2940" t="s">
        <v>14</v>
      </c>
      <c r="B2940" s="14">
        <v>43527.489236111112</v>
      </c>
      <c r="C2940">
        <v>7</v>
      </c>
      <c r="D2940">
        <v>36</v>
      </c>
      <c r="E2940">
        <f t="shared" si="46"/>
        <v>39</v>
      </c>
      <c r="F2940" s="9">
        <v>2087.0000000344589</v>
      </c>
    </row>
    <row r="2941" spans="1:6" x14ac:dyDescent="0.3">
      <c r="A2941" t="s">
        <v>14</v>
      </c>
      <c r="B2941" s="14">
        <v>43527.507152777776</v>
      </c>
      <c r="C2941">
        <v>3</v>
      </c>
      <c r="D2941">
        <v>36</v>
      </c>
      <c r="E2941">
        <f t="shared" si="46"/>
        <v>35</v>
      </c>
      <c r="F2941" s="9">
        <v>1547.9999997653067</v>
      </c>
    </row>
    <row r="2942" spans="1:6" x14ac:dyDescent="0.3">
      <c r="A2942" t="s">
        <v>14</v>
      </c>
      <c r="B2942" s="14">
        <v>43527.549629629626</v>
      </c>
      <c r="C2942">
        <v>3</v>
      </c>
      <c r="D2942">
        <v>36</v>
      </c>
      <c r="E2942">
        <f t="shared" si="46"/>
        <v>35</v>
      </c>
      <c r="F2942" s="9">
        <v>3669.9999998090789</v>
      </c>
    </row>
    <row r="2943" spans="1:6" x14ac:dyDescent="0.3">
      <c r="A2943" t="s">
        <v>14</v>
      </c>
      <c r="B2943" s="14">
        <v>43527.57603009259</v>
      </c>
      <c r="C2943">
        <v>3</v>
      </c>
      <c r="D2943">
        <v>36</v>
      </c>
      <c r="E2943">
        <f t="shared" si="46"/>
        <v>35</v>
      </c>
      <c r="F2943" s="9">
        <v>2281.0000001220033</v>
      </c>
    </row>
    <row r="2944" spans="1:6" x14ac:dyDescent="0.3">
      <c r="A2944" t="s">
        <v>14</v>
      </c>
      <c r="B2944" s="14">
        <v>43527.618136574078</v>
      </c>
      <c r="C2944">
        <v>7</v>
      </c>
      <c r="D2944">
        <v>36</v>
      </c>
      <c r="E2944">
        <f t="shared" si="46"/>
        <v>39</v>
      </c>
      <c r="F2944" s="9">
        <v>3638.0000005010515</v>
      </c>
    </row>
    <row r="2945" spans="1:6" x14ac:dyDescent="0.3">
      <c r="A2945" t="s">
        <v>14</v>
      </c>
      <c r="B2945" s="14">
        <v>43527.643391203703</v>
      </c>
      <c r="C2945">
        <v>7</v>
      </c>
      <c r="D2945">
        <v>36</v>
      </c>
      <c r="E2945">
        <f t="shared" si="46"/>
        <v>39</v>
      </c>
      <c r="F2945" s="9">
        <v>2181.9999996107072</v>
      </c>
    </row>
    <row r="2946" spans="1:6" x14ac:dyDescent="0.3">
      <c r="A2946" t="s">
        <v>14</v>
      </c>
      <c r="B2946" s="14">
        <v>43527.669189814813</v>
      </c>
      <c r="C2946">
        <v>7</v>
      </c>
      <c r="D2946">
        <v>36</v>
      </c>
      <c r="E2946">
        <f t="shared" ref="E2946:E3009" si="47">D2946-4+C2946</f>
        <v>39</v>
      </c>
      <c r="F2946" s="9">
        <v>2228.999999910593</v>
      </c>
    </row>
    <row r="2947" spans="1:6" x14ac:dyDescent="0.3">
      <c r="A2947" t="s">
        <v>14</v>
      </c>
      <c r="B2947" s="14">
        <v>43527.669236111113</v>
      </c>
      <c r="C2947">
        <v>1</v>
      </c>
      <c r="D2947">
        <v>36</v>
      </c>
      <c r="E2947">
        <f t="shared" si="47"/>
        <v>33</v>
      </c>
      <c r="F2947" s="9">
        <v>4.000000306405127</v>
      </c>
    </row>
    <row r="2948" spans="1:6" x14ac:dyDescent="0.3">
      <c r="A2948" t="s">
        <v>14</v>
      </c>
      <c r="B2948" s="14">
        <v>43527.712696759256</v>
      </c>
      <c r="C2948">
        <v>6</v>
      </c>
      <c r="D2948">
        <v>36</v>
      </c>
      <c r="E2948">
        <f t="shared" si="47"/>
        <v>38</v>
      </c>
      <c r="F2948" s="9">
        <v>3754.9999995622784</v>
      </c>
    </row>
    <row r="2949" spans="1:6" x14ac:dyDescent="0.3">
      <c r="A2949" t="s">
        <v>14</v>
      </c>
      <c r="B2949" s="14">
        <v>43527.754733796297</v>
      </c>
      <c r="C2949">
        <v>7</v>
      </c>
      <c r="D2949">
        <v>36</v>
      </c>
      <c r="E2949">
        <f t="shared" si="47"/>
        <v>39</v>
      </c>
      <c r="F2949" s="9">
        <v>3632.0000003557652</v>
      </c>
    </row>
    <row r="2950" spans="1:6" x14ac:dyDescent="0.3">
      <c r="A2950" t="s">
        <v>14</v>
      </c>
      <c r="B2950" s="14">
        <v>43527.754780092589</v>
      </c>
      <c r="C2950">
        <v>1</v>
      </c>
      <c r="D2950">
        <v>36</v>
      </c>
      <c r="E2950">
        <f t="shared" si="47"/>
        <v>33</v>
      </c>
      <c r="F2950" s="9">
        <v>3.9999996777623892</v>
      </c>
    </row>
    <row r="2951" spans="1:6" x14ac:dyDescent="0.3">
      <c r="A2951" t="s">
        <v>14</v>
      </c>
      <c r="B2951" s="14">
        <v>43527.778738425928</v>
      </c>
      <c r="C2951">
        <v>4</v>
      </c>
      <c r="D2951">
        <v>36</v>
      </c>
      <c r="E2951">
        <f t="shared" si="47"/>
        <v>36</v>
      </c>
      <c r="F2951" s="9">
        <v>2070.0000004610047</v>
      </c>
    </row>
    <row r="2952" spans="1:6" x14ac:dyDescent="0.3">
      <c r="A2952" t="s">
        <v>14</v>
      </c>
      <c r="B2952" s="14">
        <v>43527.780069444445</v>
      </c>
      <c r="C2952">
        <v>7</v>
      </c>
      <c r="D2952">
        <v>36</v>
      </c>
      <c r="E2952">
        <f t="shared" si="47"/>
        <v>39</v>
      </c>
      <c r="F2952" s="9">
        <v>114.99999985098839</v>
      </c>
    </row>
    <row r="2953" spans="1:6" x14ac:dyDescent="0.3">
      <c r="A2953" t="s">
        <v>14</v>
      </c>
      <c r="B2953" s="14">
        <v>43527.7815625</v>
      </c>
      <c r="C2953">
        <v>7</v>
      </c>
      <c r="D2953">
        <v>36</v>
      </c>
      <c r="E2953">
        <f t="shared" si="47"/>
        <v>39</v>
      </c>
      <c r="F2953" s="9">
        <v>128.99999998044223</v>
      </c>
    </row>
    <row r="2954" spans="1:6" x14ac:dyDescent="0.3">
      <c r="A2954" t="s">
        <v>14</v>
      </c>
      <c r="B2954" s="14">
        <v>43527.810902777775</v>
      </c>
      <c r="C2954">
        <v>7</v>
      </c>
      <c r="D2954">
        <v>36</v>
      </c>
      <c r="E2954">
        <f t="shared" si="47"/>
        <v>39</v>
      </c>
      <c r="F2954" s="9">
        <v>2534.9999997764826</v>
      </c>
    </row>
    <row r="2955" spans="1:6" x14ac:dyDescent="0.3">
      <c r="A2955" t="s">
        <v>14</v>
      </c>
      <c r="B2955" s="14">
        <v>43527.85359953704</v>
      </c>
      <c r="C2955">
        <v>7</v>
      </c>
      <c r="D2955">
        <v>36</v>
      </c>
      <c r="E2955">
        <f t="shared" si="47"/>
        <v>39</v>
      </c>
      <c r="F2955" s="9">
        <v>3689.0000004786998</v>
      </c>
    </row>
    <row r="2956" spans="1:6" x14ac:dyDescent="0.3">
      <c r="A2956" t="s">
        <v>14</v>
      </c>
      <c r="B2956" s="14">
        <v>43527.872349537036</v>
      </c>
      <c r="C2956">
        <v>7</v>
      </c>
      <c r="D2956">
        <v>36</v>
      </c>
      <c r="E2956">
        <f t="shared" si="47"/>
        <v>39</v>
      </c>
      <c r="F2956" s="9">
        <v>1619.9999996228144</v>
      </c>
    </row>
    <row r="2957" spans="1:6" x14ac:dyDescent="0.3">
      <c r="A2957" t="s">
        <v>14</v>
      </c>
      <c r="B2957" s="14">
        <v>43527.882569444446</v>
      </c>
      <c r="C2957">
        <v>7</v>
      </c>
      <c r="D2957">
        <v>36</v>
      </c>
      <c r="E2957">
        <f t="shared" si="47"/>
        <v>39</v>
      </c>
      <c r="F2957" s="9">
        <v>883.00000021699816</v>
      </c>
    </row>
    <row r="2958" spans="1:6" x14ac:dyDescent="0.3">
      <c r="A2958" t="s">
        <v>14</v>
      </c>
      <c r="B2958" s="14">
        <v>43527.895162037035</v>
      </c>
      <c r="C2958">
        <v>7</v>
      </c>
      <c r="D2958">
        <v>36</v>
      </c>
      <c r="E2958">
        <f t="shared" si="47"/>
        <v>39</v>
      </c>
      <c r="F2958" s="9">
        <v>1087.9999997327104</v>
      </c>
    </row>
    <row r="2959" spans="1:6" x14ac:dyDescent="0.3">
      <c r="A2959" t="s">
        <v>14</v>
      </c>
      <c r="B2959" s="14">
        <v>43527.939062500001</v>
      </c>
      <c r="C2959">
        <v>7</v>
      </c>
      <c r="D2959">
        <v>36</v>
      </c>
      <c r="E2959">
        <f t="shared" si="47"/>
        <v>39</v>
      </c>
      <c r="F2959" s="9">
        <v>3793.0000002728775</v>
      </c>
    </row>
    <row r="2960" spans="1:6" x14ac:dyDescent="0.3">
      <c r="A2960" t="s">
        <v>14</v>
      </c>
      <c r="B2960" s="14">
        <v>43527.94290509259</v>
      </c>
      <c r="C2960">
        <v>7</v>
      </c>
      <c r="D2960">
        <v>36</v>
      </c>
      <c r="E2960">
        <f t="shared" si="47"/>
        <v>39</v>
      </c>
      <c r="F2960" s="9">
        <v>331.99999965727329</v>
      </c>
    </row>
    <row r="2961" spans="1:6" x14ac:dyDescent="0.3">
      <c r="A2961" t="s">
        <v>14</v>
      </c>
      <c r="B2961" s="14">
        <v>43527.953240740739</v>
      </c>
      <c r="C2961">
        <v>7</v>
      </c>
      <c r="D2961">
        <v>36</v>
      </c>
      <c r="E2961">
        <f t="shared" si="47"/>
        <v>39</v>
      </c>
      <c r="F2961" s="9">
        <v>893.00000004004687</v>
      </c>
    </row>
    <row r="2962" spans="1:6" x14ac:dyDescent="0.3">
      <c r="A2962" t="s">
        <v>14</v>
      </c>
      <c r="B2962" s="14">
        <v>43527.956331018519</v>
      </c>
      <c r="C2962">
        <v>7</v>
      </c>
      <c r="D2962">
        <v>36</v>
      </c>
      <c r="E2962">
        <f t="shared" si="47"/>
        <v>39</v>
      </c>
      <c r="F2962" s="9">
        <v>267.00000017881393</v>
      </c>
    </row>
    <row r="2963" spans="1:6" x14ac:dyDescent="0.3">
      <c r="A2963" t="s">
        <v>14</v>
      </c>
      <c r="B2963" s="14">
        <v>43527.960902777777</v>
      </c>
      <c r="C2963">
        <v>7</v>
      </c>
      <c r="D2963">
        <v>36</v>
      </c>
      <c r="E2963">
        <f t="shared" si="47"/>
        <v>39</v>
      </c>
      <c r="F2963" s="9">
        <v>394.99999992549419</v>
      </c>
    </row>
    <row r="2964" spans="1:6" x14ac:dyDescent="0.3">
      <c r="A2964" t="s">
        <v>14</v>
      </c>
      <c r="B2964" s="14">
        <v>43527.964606481481</v>
      </c>
      <c r="C2964">
        <v>7</v>
      </c>
      <c r="D2964">
        <v>36</v>
      </c>
      <c r="E2964">
        <f t="shared" si="47"/>
        <v>39</v>
      </c>
      <c r="F2964" s="9">
        <v>319.99999999534339</v>
      </c>
    </row>
    <row r="2965" spans="1:6" x14ac:dyDescent="0.3">
      <c r="A2965" t="s">
        <v>14</v>
      </c>
      <c r="B2965" s="14">
        <v>43527.973287037035</v>
      </c>
      <c r="C2965">
        <v>7</v>
      </c>
      <c r="D2965">
        <v>36</v>
      </c>
      <c r="E2965">
        <f t="shared" si="47"/>
        <v>39</v>
      </c>
      <c r="F2965" s="9">
        <v>749.99999993015081</v>
      </c>
    </row>
    <row r="2966" spans="1:6" x14ac:dyDescent="0.3">
      <c r="A2966" t="s">
        <v>14</v>
      </c>
      <c r="B2966" s="14">
        <v>43527.974502314813</v>
      </c>
      <c r="C2966">
        <v>7</v>
      </c>
      <c r="D2966">
        <v>36</v>
      </c>
      <c r="E2966">
        <f t="shared" si="47"/>
        <v>39</v>
      </c>
      <c r="F2966" s="9">
        <v>105.00000002793968</v>
      </c>
    </row>
    <row r="2967" spans="1:6" x14ac:dyDescent="0.3">
      <c r="A2967" t="s">
        <v>14</v>
      </c>
      <c r="B2967" s="14">
        <v>43528.150555555556</v>
      </c>
      <c r="C2967">
        <v>7</v>
      </c>
      <c r="D2967">
        <v>36</v>
      </c>
      <c r="E2967">
        <f t="shared" si="47"/>
        <v>39</v>
      </c>
      <c r="F2967" s="9">
        <v>15211.000000149943</v>
      </c>
    </row>
    <row r="2968" spans="1:6" x14ac:dyDescent="0.3">
      <c r="A2968" t="s">
        <v>14</v>
      </c>
      <c r="B2968" s="14">
        <v>43528.150601851848</v>
      </c>
      <c r="C2968">
        <v>1</v>
      </c>
      <c r="D2968">
        <v>36</v>
      </c>
      <c r="E2968">
        <f t="shared" si="47"/>
        <v>33</v>
      </c>
      <c r="F2968" s="9">
        <v>3.9999996777623892</v>
      </c>
    </row>
    <row r="2969" spans="1:6" x14ac:dyDescent="0.3">
      <c r="A2969" t="s">
        <v>14</v>
      </c>
      <c r="B2969" s="14">
        <v>43528.150636574072</v>
      </c>
      <c r="C2969">
        <v>1</v>
      </c>
      <c r="D2969">
        <v>36</v>
      </c>
      <c r="E2969">
        <f t="shared" si="47"/>
        <v>33</v>
      </c>
      <c r="F2969" s="9">
        <v>3.0000000726431608</v>
      </c>
    </row>
    <row r="2970" spans="1:6" x14ac:dyDescent="0.3">
      <c r="A2970" t="s">
        <v>14</v>
      </c>
      <c r="B2970" s="14">
        <v>43528.19736111111</v>
      </c>
      <c r="C2970">
        <v>7</v>
      </c>
      <c r="D2970">
        <v>36</v>
      </c>
      <c r="E2970">
        <f t="shared" si="47"/>
        <v>39</v>
      </c>
      <c r="F2970" s="9">
        <v>4037.0000001043081</v>
      </c>
    </row>
    <row r="2971" spans="1:6" x14ac:dyDescent="0.3">
      <c r="A2971" t="s">
        <v>14</v>
      </c>
      <c r="B2971" s="14">
        <v>43528.248217592591</v>
      </c>
      <c r="C2971">
        <v>7</v>
      </c>
      <c r="D2971">
        <v>36</v>
      </c>
      <c r="E2971">
        <f t="shared" si="47"/>
        <v>39</v>
      </c>
      <c r="F2971" s="9">
        <v>4393.9999999478459</v>
      </c>
    </row>
    <row r="2972" spans="1:6" x14ac:dyDescent="0.3">
      <c r="A2972" t="s">
        <v>14</v>
      </c>
      <c r="B2972" s="14">
        <v>43528.24827546296</v>
      </c>
      <c r="C2972">
        <v>1</v>
      </c>
      <c r="D2972">
        <v>36</v>
      </c>
      <c r="E2972">
        <f t="shared" si="47"/>
        <v>33</v>
      </c>
      <c r="F2972" s="9">
        <v>4.9999999115243554</v>
      </c>
    </row>
    <row r="2973" spans="1:6" x14ac:dyDescent="0.3">
      <c r="A2973" t="s">
        <v>14</v>
      </c>
      <c r="B2973" s="14">
        <v>43528.291562500002</v>
      </c>
      <c r="C2973">
        <v>7</v>
      </c>
      <c r="D2973">
        <v>36</v>
      </c>
      <c r="E2973">
        <f t="shared" si="47"/>
        <v>39</v>
      </c>
      <c r="F2973" s="9">
        <v>3740.0000004563481</v>
      </c>
    </row>
    <row r="2974" spans="1:6" x14ac:dyDescent="0.3">
      <c r="A2974" t="s">
        <v>14</v>
      </c>
      <c r="B2974" s="14">
        <v>43528.314201388886</v>
      </c>
      <c r="C2974">
        <v>7</v>
      </c>
      <c r="D2974">
        <v>36</v>
      </c>
      <c r="E2974">
        <f t="shared" si="47"/>
        <v>39</v>
      </c>
      <c r="F2974" s="9">
        <v>1955.9999995864928</v>
      </c>
    </row>
    <row r="2975" spans="1:6" x14ac:dyDescent="0.3">
      <c r="A2975" t="s">
        <v>14</v>
      </c>
      <c r="B2975" s="14">
        <v>43528.331678240742</v>
      </c>
      <c r="C2975">
        <v>6</v>
      </c>
      <c r="D2975">
        <v>36</v>
      </c>
      <c r="E2975">
        <f t="shared" si="47"/>
        <v>38</v>
      </c>
      <c r="F2975" s="9">
        <v>1510.0000003119931</v>
      </c>
    </row>
    <row r="2976" spans="1:6" x14ac:dyDescent="0.3">
      <c r="A2976" t="s">
        <v>14</v>
      </c>
      <c r="B2976" s="14">
        <v>43528.358067129629</v>
      </c>
      <c r="C2976">
        <v>7</v>
      </c>
      <c r="D2976">
        <v>36</v>
      </c>
      <c r="E2976">
        <f t="shared" si="47"/>
        <v>39</v>
      </c>
      <c r="F2976" s="9">
        <v>2279.9999998882413</v>
      </c>
    </row>
    <row r="2977" spans="1:6" x14ac:dyDescent="0.3">
      <c r="A2977" t="s">
        <v>14</v>
      </c>
      <c r="B2977" s="14">
        <v>43528.40148148148</v>
      </c>
      <c r="C2977">
        <v>7</v>
      </c>
      <c r="D2977">
        <v>36</v>
      </c>
      <c r="E2977">
        <f t="shared" si="47"/>
        <v>39</v>
      </c>
      <c r="F2977" s="9">
        <v>3750.999999884516</v>
      </c>
    </row>
    <row r="2978" spans="1:6" x14ac:dyDescent="0.3">
      <c r="A2978" t="s">
        <v>14</v>
      </c>
      <c r="B2978" s="14">
        <v>43528.40152777778</v>
      </c>
      <c r="C2978">
        <v>1</v>
      </c>
      <c r="D2978">
        <v>36</v>
      </c>
      <c r="E2978">
        <f t="shared" si="47"/>
        <v>33</v>
      </c>
      <c r="F2978" s="9">
        <v>4.000000306405127</v>
      </c>
    </row>
    <row r="2979" spans="1:6" x14ac:dyDescent="0.3">
      <c r="A2979" t="s">
        <v>14</v>
      </c>
      <c r="B2979" s="14">
        <v>43528.444004629629</v>
      </c>
      <c r="C2979">
        <v>8</v>
      </c>
      <c r="D2979">
        <v>36</v>
      </c>
      <c r="E2979">
        <f t="shared" si="47"/>
        <v>40</v>
      </c>
      <c r="F2979" s="9">
        <v>3669.9999998090789</v>
      </c>
    </row>
    <row r="2980" spans="1:6" x14ac:dyDescent="0.3">
      <c r="A2980" t="s">
        <v>14</v>
      </c>
      <c r="B2980" s="14">
        <v>43528.444062499999</v>
      </c>
      <c r="C2980">
        <v>1</v>
      </c>
      <c r="D2980">
        <v>36</v>
      </c>
      <c r="E2980">
        <f t="shared" si="47"/>
        <v>33</v>
      </c>
      <c r="F2980" s="9">
        <v>4.9999999115243554</v>
      </c>
    </row>
    <row r="2981" spans="1:6" x14ac:dyDescent="0.3">
      <c r="A2981" t="s">
        <v>14</v>
      </c>
      <c r="B2981" s="14">
        <v>43528.444097222222</v>
      </c>
      <c r="C2981">
        <v>1</v>
      </c>
      <c r="D2981">
        <v>36</v>
      </c>
      <c r="E2981">
        <f t="shared" si="47"/>
        <v>33</v>
      </c>
      <c r="F2981" s="9">
        <v>3.0000000726431608</v>
      </c>
    </row>
    <row r="2982" spans="1:6" x14ac:dyDescent="0.3">
      <c r="A2982" t="s">
        <v>14</v>
      </c>
      <c r="B2982" s="14">
        <v>43528.444131944445</v>
      </c>
      <c r="C2982">
        <v>1</v>
      </c>
      <c r="D2982">
        <v>36</v>
      </c>
      <c r="E2982">
        <f t="shared" si="47"/>
        <v>33</v>
      </c>
      <c r="F2982" s="9">
        <v>3.0000000726431608</v>
      </c>
    </row>
    <row r="2983" spans="1:6" x14ac:dyDescent="0.3">
      <c r="A2983" t="s">
        <v>14</v>
      </c>
      <c r="B2983" s="14">
        <v>43528.444178240738</v>
      </c>
      <c r="C2983">
        <v>1</v>
      </c>
      <c r="D2983">
        <v>36</v>
      </c>
      <c r="E2983">
        <f t="shared" si="47"/>
        <v>33</v>
      </c>
      <c r="F2983" s="9">
        <v>3.9999996777623892</v>
      </c>
    </row>
    <row r="2984" spans="1:6" x14ac:dyDescent="0.3">
      <c r="A2984" t="s">
        <v>14</v>
      </c>
      <c r="B2984" s="14">
        <v>43528.444212962961</v>
      </c>
      <c r="C2984">
        <v>1</v>
      </c>
      <c r="D2984">
        <v>36</v>
      </c>
      <c r="E2984">
        <f t="shared" si="47"/>
        <v>33</v>
      </c>
      <c r="F2984" s="9">
        <v>3.0000000726431608</v>
      </c>
    </row>
    <row r="2985" spans="1:6" x14ac:dyDescent="0.3">
      <c r="A2985" t="s">
        <v>14</v>
      </c>
      <c r="B2985" s="14">
        <v>43528.486689814818</v>
      </c>
      <c r="C2985">
        <v>8</v>
      </c>
      <c r="D2985">
        <v>36</v>
      </c>
      <c r="E2985">
        <f t="shared" si="47"/>
        <v>40</v>
      </c>
      <c r="F2985" s="9">
        <v>3670.0000004377216</v>
      </c>
    </row>
    <row r="2986" spans="1:6" x14ac:dyDescent="0.3">
      <c r="A2986" t="s">
        <v>14</v>
      </c>
      <c r="B2986" s="14">
        <v>43528.486747685187</v>
      </c>
      <c r="C2986">
        <v>1</v>
      </c>
      <c r="D2986">
        <v>36</v>
      </c>
      <c r="E2986">
        <f t="shared" si="47"/>
        <v>33</v>
      </c>
      <c r="F2986" s="9">
        <v>4.9999999115243554</v>
      </c>
    </row>
    <row r="2987" spans="1:6" x14ac:dyDescent="0.3">
      <c r="A2987" t="s">
        <v>14</v>
      </c>
      <c r="B2987" s="14">
        <v>43528.530844907407</v>
      </c>
      <c r="C2987">
        <v>8</v>
      </c>
      <c r="D2987">
        <v>36</v>
      </c>
      <c r="E2987">
        <f t="shared" si="47"/>
        <v>40</v>
      </c>
      <c r="F2987" s="9">
        <v>3809.9999998463318</v>
      </c>
    </row>
    <row r="2988" spans="1:6" x14ac:dyDescent="0.3">
      <c r="A2988" t="s">
        <v>14</v>
      </c>
      <c r="B2988" s="14">
        <v>43528.530902777777</v>
      </c>
      <c r="C2988">
        <v>2</v>
      </c>
      <c r="D2988">
        <v>36</v>
      </c>
      <c r="E2988">
        <f t="shared" si="47"/>
        <v>34</v>
      </c>
      <c r="F2988" s="9">
        <v>4.9999999115243554</v>
      </c>
    </row>
    <row r="2989" spans="1:6" x14ac:dyDescent="0.3">
      <c r="A2989" t="s">
        <v>14</v>
      </c>
      <c r="B2989" s="14">
        <v>43528.573657407411</v>
      </c>
      <c r="C2989">
        <v>8</v>
      </c>
      <c r="D2989">
        <v>36</v>
      </c>
      <c r="E2989">
        <f t="shared" si="47"/>
        <v>40</v>
      </c>
      <c r="F2989" s="9">
        <v>3694.0000003902242</v>
      </c>
    </row>
    <row r="2990" spans="1:6" x14ac:dyDescent="0.3">
      <c r="A2990" t="s">
        <v>14</v>
      </c>
      <c r="B2990" s="14">
        <v>43528.573703703703</v>
      </c>
      <c r="C2990">
        <v>1</v>
      </c>
      <c r="D2990">
        <v>36</v>
      </c>
      <c r="E2990">
        <f t="shared" si="47"/>
        <v>33</v>
      </c>
      <c r="F2990" s="9">
        <v>3.9999996777623892</v>
      </c>
    </row>
    <row r="2991" spans="1:6" x14ac:dyDescent="0.3">
      <c r="A2991" t="s">
        <v>14</v>
      </c>
      <c r="B2991" s="14">
        <v>43528.617094907408</v>
      </c>
      <c r="C2991">
        <v>8</v>
      </c>
      <c r="D2991">
        <v>36</v>
      </c>
      <c r="E2991">
        <f t="shared" si="47"/>
        <v>40</v>
      </c>
      <c r="F2991" s="9">
        <v>3749.0000000456348</v>
      </c>
    </row>
    <row r="2992" spans="1:6" x14ac:dyDescent="0.3">
      <c r="A2992" t="s">
        <v>14</v>
      </c>
      <c r="B2992" s="14">
        <v>43528.617152777777</v>
      </c>
      <c r="C2992">
        <v>1</v>
      </c>
      <c r="D2992">
        <v>36</v>
      </c>
      <c r="E2992">
        <f t="shared" si="47"/>
        <v>33</v>
      </c>
      <c r="F2992" s="9">
        <v>4.9999999115243554</v>
      </c>
    </row>
    <row r="2993" spans="1:6" x14ac:dyDescent="0.3">
      <c r="A2993" t="s">
        <v>14</v>
      </c>
      <c r="B2993" s="14">
        <v>43528.662986111114</v>
      </c>
      <c r="C2993">
        <v>8</v>
      </c>
      <c r="D2993">
        <v>36</v>
      </c>
      <c r="E2993">
        <f t="shared" si="47"/>
        <v>40</v>
      </c>
      <c r="F2993" s="9">
        <v>3960.0000003352761</v>
      </c>
    </row>
    <row r="2994" spans="1:6" x14ac:dyDescent="0.3">
      <c r="A2994" t="s">
        <v>14</v>
      </c>
      <c r="B2994" s="14">
        <v>43528.663032407407</v>
      </c>
      <c r="C2994">
        <v>3</v>
      </c>
      <c r="D2994">
        <v>36</v>
      </c>
      <c r="E2994">
        <f t="shared" si="47"/>
        <v>35</v>
      </c>
      <c r="F2994" s="9">
        <v>3.9999996777623892</v>
      </c>
    </row>
    <row r="2995" spans="1:6" x14ac:dyDescent="0.3">
      <c r="A2995" t="s">
        <v>14</v>
      </c>
      <c r="B2995" s="14">
        <v>43528.66306712963</v>
      </c>
      <c r="C2995">
        <v>1</v>
      </c>
      <c r="D2995">
        <v>36</v>
      </c>
      <c r="E2995">
        <f t="shared" si="47"/>
        <v>33</v>
      </c>
      <c r="F2995" s="9">
        <v>3.0000000726431608</v>
      </c>
    </row>
    <row r="2996" spans="1:6" x14ac:dyDescent="0.3">
      <c r="A2996" t="s">
        <v>14</v>
      </c>
      <c r="B2996" s="14">
        <v>43528.729259259257</v>
      </c>
      <c r="C2996">
        <v>8</v>
      </c>
      <c r="D2996">
        <v>36</v>
      </c>
      <c r="E2996">
        <f t="shared" si="47"/>
        <v>40</v>
      </c>
      <c r="F2996" s="9">
        <v>5718.9999997615814</v>
      </c>
    </row>
    <row r="2997" spans="1:6" x14ac:dyDescent="0.3">
      <c r="A2997" t="s">
        <v>14</v>
      </c>
      <c r="B2997" s="14">
        <v>43528.753645833334</v>
      </c>
      <c r="C2997">
        <v>8</v>
      </c>
      <c r="D2997">
        <v>36</v>
      </c>
      <c r="E2997">
        <f t="shared" si="47"/>
        <v>40</v>
      </c>
      <c r="F2997" s="9">
        <v>2107.0000003091991</v>
      </c>
    </row>
    <row r="2998" spans="1:6" x14ac:dyDescent="0.3">
      <c r="A2998" t="s">
        <v>14</v>
      </c>
      <c r="B2998" s="14">
        <v>43528.89707175926</v>
      </c>
      <c r="C2998">
        <v>8</v>
      </c>
      <c r="D2998">
        <v>36</v>
      </c>
      <c r="E2998">
        <f t="shared" si="47"/>
        <v>40</v>
      </c>
      <c r="F2998" s="9">
        <v>12391.999999992549</v>
      </c>
    </row>
    <row r="2999" spans="1:6" x14ac:dyDescent="0.3">
      <c r="A2999" t="s">
        <v>14</v>
      </c>
      <c r="B2999" s="14">
        <v>43529.188310185185</v>
      </c>
      <c r="C2999">
        <v>8</v>
      </c>
      <c r="D2999">
        <v>36</v>
      </c>
      <c r="E2999">
        <f t="shared" si="47"/>
        <v>40</v>
      </c>
      <c r="F2999" s="9">
        <v>25162.999999942258</v>
      </c>
    </row>
    <row r="3000" spans="1:6" x14ac:dyDescent="0.3">
      <c r="A3000" t="s">
        <v>14</v>
      </c>
      <c r="B3000" s="14">
        <v>43529.188344907408</v>
      </c>
      <c r="C3000">
        <v>2</v>
      </c>
      <c r="D3000">
        <v>36</v>
      </c>
      <c r="E3000">
        <f t="shared" si="47"/>
        <v>34</v>
      </c>
      <c r="F3000" s="9">
        <v>3.0000000726431608</v>
      </c>
    </row>
    <row r="3001" spans="1:6" x14ac:dyDescent="0.3">
      <c r="A3001" t="s">
        <v>14</v>
      </c>
      <c r="B3001" s="14">
        <v>43529.188391203701</v>
      </c>
      <c r="C3001">
        <v>1</v>
      </c>
      <c r="D3001">
        <v>36</v>
      </c>
      <c r="E3001">
        <f t="shared" si="47"/>
        <v>33</v>
      </c>
      <c r="F3001" s="9">
        <v>3.9999996777623892</v>
      </c>
    </row>
    <row r="3002" spans="1:6" x14ac:dyDescent="0.3">
      <c r="A3002" t="s">
        <v>14</v>
      </c>
      <c r="B3002" s="14">
        <v>43529.298078703701</v>
      </c>
      <c r="C3002">
        <v>8</v>
      </c>
      <c r="D3002">
        <v>36</v>
      </c>
      <c r="E3002">
        <f t="shared" si="47"/>
        <v>40</v>
      </c>
      <c r="F3002" s="9">
        <v>9477.0000000251457</v>
      </c>
    </row>
    <row r="3003" spans="1:6" x14ac:dyDescent="0.3">
      <c r="A3003" t="s">
        <v>14</v>
      </c>
      <c r="B3003" s="14">
        <v>43529.342141203706</v>
      </c>
      <c r="C3003">
        <v>7</v>
      </c>
      <c r="D3003">
        <v>36</v>
      </c>
      <c r="E3003">
        <f t="shared" si="47"/>
        <v>39</v>
      </c>
      <c r="F3003" s="9">
        <v>3807.0000004023314</v>
      </c>
    </row>
    <row r="3004" spans="1:6" x14ac:dyDescent="0.3">
      <c r="A3004" t="s">
        <v>14</v>
      </c>
      <c r="B3004" s="14">
        <v>43529.342187499999</v>
      </c>
      <c r="C3004">
        <v>1</v>
      </c>
      <c r="D3004">
        <v>36</v>
      </c>
      <c r="E3004">
        <f t="shared" si="47"/>
        <v>33</v>
      </c>
      <c r="F3004" s="9">
        <v>3.9999996777623892</v>
      </c>
    </row>
    <row r="3005" spans="1:6" x14ac:dyDescent="0.3">
      <c r="A3005" t="s">
        <v>14</v>
      </c>
      <c r="B3005" s="14">
        <v>43529.376168981478</v>
      </c>
      <c r="C3005">
        <v>8</v>
      </c>
      <c r="D3005">
        <v>36</v>
      </c>
      <c r="E3005">
        <f t="shared" si="47"/>
        <v>40</v>
      </c>
      <c r="F3005" s="9">
        <v>2935.9999998472631</v>
      </c>
    </row>
    <row r="3006" spans="1:6" x14ac:dyDescent="0.3">
      <c r="A3006" t="s">
        <v>14</v>
      </c>
      <c r="B3006" s="14">
        <v>43529.475428240738</v>
      </c>
      <c r="C3006">
        <v>8</v>
      </c>
      <c r="D3006">
        <v>36</v>
      </c>
      <c r="E3006">
        <f t="shared" si="47"/>
        <v>40</v>
      </c>
      <c r="F3006" s="9">
        <v>8576.0000000009313</v>
      </c>
    </row>
    <row r="3007" spans="1:6" x14ac:dyDescent="0.3">
      <c r="A3007" t="s">
        <v>14</v>
      </c>
      <c r="B3007" s="14">
        <v>43529.477395833332</v>
      </c>
      <c r="C3007">
        <v>8</v>
      </c>
      <c r="D3007">
        <v>36</v>
      </c>
      <c r="E3007">
        <f t="shared" si="47"/>
        <v>40</v>
      </c>
      <c r="F3007" s="9">
        <v>170.00000013504177</v>
      </c>
    </row>
    <row r="3008" spans="1:6" x14ac:dyDescent="0.3">
      <c r="A3008" t="s">
        <v>14</v>
      </c>
      <c r="B3008" s="14">
        <v>43529.477430555555</v>
      </c>
      <c r="C3008">
        <v>1</v>
      </c>
      <c r="D3008">
        <v>36</v>
      </c>
      <c r="E3008">
        <f t="shared" si="47"/>
        <v>33</v>
      </c>
      <c r="F3008" s="9">
        <v>3.0000000726431608</v>
      </c>
    </row>
    <row r="3009" spans="1:6" x14ac:dyDescent="0.3">
      <c r="A3009" t="s">
        <v>14</v>
      </c>
      <c r="B3009" s="14">
        <v>43529.477465277778</v>
      </c>
      <c r="C3009">
        <v>1</v>
      </c>
      <c r="D3009">
        <v>36</v>
      </c>
      <c r="E3009">
        <f t="shared" si="47"/>
        <v>33</v>
      </c>
      <c r="F3009" s="9">
        <v>3.0000000726431608</v>
      </c>
    </row>
    <row r="3010" spans="1:6" x14ac:dyDescent="0.3">
      <c r="A3010" t="s">
        <v>14</v>
      </c>
      <c r="B3010" s="14">
        <v>43529.477500000001</v>
      </c>
      <c r="C3010">
        <v>1</v>
      </c>
      <c r="D3010">
        <v>36</v>
      </c>
      <c r="E3010">
        <f t="shared" ref="E3010:E3073" si="48">D3010-4+C3010</f>
        <v>33</v>
      </c>
      <c r="F3010" s="9">
        <v>3.0000000726431608</v>
      </c>
    </row>
    <row r="3011" spans="1:6" x14ac:dyDescent="0.3">
      <c r="A3011" t="s">
        <v>14</v>
      </c>
      <c r="B3011" s="14">
        <v>43529.480439814812</v>
      </c>
      <c r="C3011">
        <v>8</v>
      </c>
      <c r="D3011">
        <v>36</v>
      </c>
      <c r="E3011">
        <f t="shared" si="48"/>
        <v>40</v>
      </c>
      <c r="F3011" s="9">
        <v>253.99999965447932</v>
      </c>
    </row>
    <row r="3012" spans="1:6" x14ac:dyDescent="0.3">
      <c r="A3012" t="s">
        <v>14</v>
      </c>
      <c r="B3012" s="14">
        <v>43529.496388888889</v>
      </c>
      <c r="C3012">
        <v>8</v>
      </c>
      <c r="D3012">
        <v>36</v>
      </c>
      <c r="E3012">
        <f t="shared" si="48"/>
        <v>40</v>
      </c>
      <c r="F3012" s="9">
        <v>1378.0000002589077</v>
      </c>
    </row>
    <row r="3013" spans="1:6" x14ac:dyDescent="0.3">
      <c r="A3013" t="s">
        <v>14</v>
      </c>
      <c r="B3013" s="14">
        <v>43529.496423611112</v>
      </c>
      <c r="C3013">
        <v>1</v>
      </c>
      <c r="D3013">
        <v>36</v>
      </c>
      <c r="E3013">
        <f t="shared" si="48"/>
        <v>33</v>
      </c>
      <c r="F3013" s="9">
        <v>3.0000000726431608</v>
      </c>
    </row>
    <row r="3014" spans="1:6" x14ac:dyDescent="0.3">
      <c r="A3014" t="s">
        <v>14</v>
      </c>
      <c r="B3014" s="14">
        <v>43529.496458333335</v>
      </c>
      <c r="C3014">
        <v>1</v>
      </c>
      <c r="D3014">
        <v>36</v>
      </c>
      <c r="E3014">
        <f t="shared" si="48"/>
        <v>33</v>
      </c>
      <c r="F3014" s="9">
        <v>3.0000000726431608</v>
      </c>
    </row>
    <row r="3015" spans="1:6" x14ac:dyDescent="0.3">
      <c r="A3015" t="s">
        <v>14</v>
      </c>
      <c r="B3015" s="14">
        <v>43529.496817129628</v>
      </c>
      <c r="C3015">
        <v>8</v>
      </c>
      <c r="D3015">
        <v>36</v>
      </c>
      <c r="E3015">
        <f t="shared" si="48"/>
        <v>40</v>
      </c>
      <c r="F3015" s="9">
        <v>30.999999702908099</v>
      </c>
    </row>
    <row r="3016" spans="1:6" x14ac:dyDescent="0.3">
      <c r="A3016" t="s">
        <v>14</v>
      </c>
      <c r="B3016" s="14">
        <v>43529.501168981478</v>
      </c>
      <c r="C3016">
        <v>8</v>
      </c>
      <c r="D3016">
        <v>36</v>
      </c>
      <c r="E3016">
        <f t="shared" si="48"/>
        <v>40</v>
      </c>
      <c r="F3016" s="9">
        <v>375.999999884516</v>
      </c>
    </row>
    <row r="3017" spans="1:6" x14ac:dyDescent="0.3">
      <c r="A3017" t="s">
        <v>14</v>
      </c>
      <c r="B3017" s="14">
        <v>43529.501215277778</v>
      </c>
      <c r="C3017">
        <v>1</v>
      </c>
      <c r="D3017">
        <v>36</v>
      </c>
      <c r="E3017">
        <f t="shared" si="48"/>
        <v>33</v>
      </c>
      <c r="F3017" s="9">
        <v>4.000000306405127</v>
      </c>
    </row>
    <row r="3018" spans="1:6" x14ac:dyDescent="0.3">
      <c r="A3018" t="s">
        <v>14</v>
      </c>
      <c r="B3018" s="14">
        <v>43529.501261574071</v>
      </c>
      <c r="C3018">
        <v>1</v>
      </c>
      <c r="D3018">
        <v>36</v>
      </c>
      <c r="E3018">
        <f t="shared" si="48"/>
        <v>33</v>
      </c>
      <c r="F3018" s="9">
        <v>3.9999996777623892</v>
      </c>
    </row>
    <row r="3019" spans="1:6" x14ac:dyDescent="0.3">
      <c r="A3019" t="s">
        <v>14</v>
      </c>
      <c r="B3019" s="14">
        <v>43529.544016203705</v>
      </c>
      <c r="C3019">
        <v>8</v>
      </c>
      <c r="D3019">
        <v>36</v>
      </c>
      <c r="E3019">
        <f t="shared" si="48"/>
        <v>40</v>
      </c>
      <c r="F3019" s="9">
        <v>3694.0000003902242</v>
      </c>
    </row>
    <row r="3020" spans="1:6" x14ac:dyDescent="0.3">
      <c r="A3020" t="s">
        <v>14</v>
      </c>
      <c r="B3020" s="14">
        <v>43529.618460648147</v>
      </c>
      <c r="C3020">
        <v>8</v>
      </c>
      <c r="D3020">
        <v>36</v>
      </c>
      <c r="E3020">
        <f t="shared" si="48"/>
        <v>40</v>
      </c>
      <c r="F3020" s="9">
        <v>6431.9999998435378</v>
      </c>
    </row>
    <row r="3021" spans="1:6" x14ac:dyDescent="0.3">
      <c r="A3021" t="s">
        <v>14</v>
      </c>
      <c r="B3021" s="14">
        <v>43529.620717592596</v>
      </c>
      <c r="C3021">
        <v>8</v>
      </c>
      <c r="D3021">
        <v>36</v>
      </c>
      <c r="E3021">
        <f t="shared" si="48"/>
        <v>40</v>
      </c>
      <c r="F3021" s="9">
        <v>195.00000032130629</v>
      </c>
    </row>
    <row r="3022" spans="1:6" x14ac:dyDescent="0.3">
      <c r="A3022" t="s">
        <v>14</v>
      </c>
      <c r="B3022" s="14">
        <v>43529.620752314811</v>
      </c>
      <c r="C3022">
        <v>1</v>
      </c>
      <c r="D3022">
        <v>36</v>
      </c>
      <c r="E3022">
        <f t="shared" si="48"/>
        <v>33</v>
      </c>
      <c r="F3022" s="9">
        <v>2.999999444000423</v>
      </c>
    </row>
    <row r="3023" spans="1:6" x14ac:dyDescent="0.3">
      <c r="A3023" t="s">
        <v>14</v>
      </c>
      <c r="B3023" s="14">
        <v>43529.620787037034</v>
      </c>
      <c r="C3023">
        <v>1</v>
      </c>
      <c r="D3023">
        <v>36</v>
      </c>
      <c r="E3023">
        <f t="shared" si="48"/>
        <v>33</v>
      </c>
      <c r="F3023" s="9">
        <v>3.0000000726431608</v>
      </c>
    </row>
    <row r="3024" spans="1:6" x14ac:dyDescent="0.3">
      <c r="A3024" t="s">
        <v>14</v>
      </c>
      <c r="B3024" s="14">
        <v>43529.623287037037</v>
      </c>
      <c r="C3024">
        <v>8</v>
      </c>
      <c r="D3024">
        <v>36</v>
      </c>
      <c r="E3024">
        <f t="shared" si="48"/>
        <v>40</v>
      </c>
      <c r="F3024" s="9">
        <v>216.00000020116568</v>
      </c>
    </row>
    <row r="3025" spans="1:6" x14ac:dyDescent="0.3">
      <c r="A3025" t="s">
        <v>14</v>
      </c>
      <c r="B3025" s="14">
        <v>43529.647141203706</v>
      </c>
      <c r="C3025">
        <v>8</v>
      </c>
      <c r="D3025">
        <v>36</v>
      </c>
      <c r="E3025">
        <f t="shared" si="48"/>
        <v>40</v>
      </c>
      <c r="F3025" s="9">
        <v>2061.0000002430752</v>
      </c>
    </row>
    <row r="3026" spans="1:6" x14ac:dyDescent="0.3">
      <c r="A3026" t="s">
        <v>14</v>
      </c>
      <c r="B3026" s="14">
        <v>43529.647175925929</v>
      </c>
      <c r="C3026">
        <v>1</v>
      </c>
      <c r="D3026">
        <v>36</v>
      </c>
      <c r="E3026">
        <f t="shared" si="48"/>
        <v>33</v>
      </c>
      <c r="F3026" s="9">
        <v>3.0000000726431608</v>
      </c>
    </row>
    <row r="3027" spans="1:6" x14ac:dyDescent="0.3">
      <c r="A3027" t="s">
        <v>14</v>
      </c>
      <c r="B3027" s="14">
        <v>43529.650694444441</v>
      </c>
      <c r="C3027">
        <v>8</v>
      </c>
      <c r="D3027">
        <v>36</v>
      </c>
      <c r="E3027">
        <f t="shared" si="48"/>
        <v>40</v>
      </c>
      <c r="F3027" s="9">
        <v>303.99999939836562</v>
      </c>
    </row>
    <row r="3028" spans="1:6" x14ac:dyDescent="0.3">
      <c r="A3028" t="s">
        <v>14</v>
      </c>
      <c r="B3028" s="14">
        <v>43529.651041666664</v>
      </c>
      <c r="C3028">
        <v>8</v>
      </c>
      <c r="D3028">
        <v>36</v>
      </c>
      <c r="E3028">
        <f t="shared" si="48"/>
        <v>40</v>
      </c>
      <c r="F3028" s="9">
        <v>30.00000009778887</v>
      </c>
    </row>
    <row r="3029" spans="1:6" x14ac:dyDescent="0.3">
      <c r="A3029" t="s">
        <v>14</v>
      </c>
      <c r="B3029" s="14">
        <v>43529.654282407406</v>
      </c>
      <c r="C3029">
        <v>8</v>
      </c>
      <c r="D3029">
        <v>36</v>
      </c>
      <c r="E3029">
        <f t="shared" si="48"/>
        <v>40</v>
      </c>
      <c r="F3029" s="9">
        <v>280.00000007450581</v>
      </c>
    </row>
    <row r="3030" spans="1:6" x14ac:dyDescent="0.3">
      <c r="A3030" t="s">
        <v>14</v>
      </c>
      <c r="B3030" s="14">
        <v>43529.654432870368</v>
      </c>
      <c r="C3030">
        <v>8</v>
      </c>
      <c r="D3030">
        <v>36</v>
      </c>
      <c r="E3030">
        <f t="shared" si="48"/>
        <v>40</v>
      </c>
      <c r="F3030" s="9">
        <v>12.999999895691872</v>
      </c>
    </row>
    <row r="3031" spans="1:6" x14ac:dyDescent="0.3">
      <c r="A3031" t="s">
        <v>14</v>
      </c>
      <c r="B3031" s="14">
        <v>43529.654467592591</v>
      </c>
      <c r="C3031">
        <v>6</v>
      </c>
      <c r="D3031">
        <v>36</v>
      </c>
      <c r="E3031">
        <f t="shared" si="48"/>
        <v>38</v>
      </c>
      <c r="F3031" s="9">
        <v>3.0000000726431608</v>
      </c>
    </row>
    <row r="3032" spans="1:6" x14ac:dyDescent="0.3">
      <c r="A3032" t="s">
        <v>14</v>
      </c>
      <c r="B3032" s="14">
        <v>43529.65452546296</v>
      </c>
      <c r="C3032">
        <v>1</v>
      </c>
      <c r="D3032">
        <v>36</v>
      </c>
      <c r="E3032">
        <f t="shared" si="48"/>
        <v>33</v>
      </c>
      <c r="F3032" s="9">
        <v>4.9999999115243554</v>
      </c>
    </row>
    <row r="3033" spans="1:6" x14ac:dyDescent="0.3">
      <c r="A3033" t="s">
        <v>14</v>
      </c>
      <c r="B3033" s="14">
        <v>43529.654710648145</v>
      </c>
      <c r="C3033">
        <v>8</v>
      </c>
      <c r="D3033">
        <v>36</v>
      </c>
      <c r="E3033">
        <f t="shared" si="48"/>
        <v>40</v>
      </c>
      <c r="F3033" s="9">
        <v>15.999999968335032</v>
      </c>
    </row>
    <row r="3034" spans="1:6" x14ac:dyDescent="0.3">
      <c r="A3034" t="s">
        <v>14</v>
      </c>
      <c r="B3034" s="14">
        <v>43529.655057870368</v>
      </c>
      <c r="C3034">
        <v>8</v>
      </c>
      <c r="D3034">
        <v>36</v>
      </c>
      <c r="E3034">
        <f t="shared" si="48"/>
        <v>40</v>
      </c>
      <c r="F3034" s="9">
        <v>30.00000009778887</v>
      </c>
    </row>
    <row r="3035" spans="1:6" x14ac:dyDescent="0.3">
      <c r="A3035" t="s">
        <v>14</v>
      </c>
      <c r="B3035" s="14">
        <v>43529.655104166668</v>
      </c>
      <c r="C3035">
        <v>1</v>
      </c>
      <c r="D3035">
        <v>36</v>
      </c>
      <c r="E3035">
        <f t="shared" si="48"/>
        <v>33</v>
      </c>
      <c r="F3035" s="9">
        <v>4.000000306405127</v>
      </c>
    </row>
    <row r="3036" spans="1:6" x14ac:dyDescent="0.3">
      <c r="A3036" t="s">
        <v>14</v>
      </c>
      <c r="B3036" s="14">
        <v>43529.655138888891</v>
      </c>
      <c r="C3036">
        <v>8</v>
      </c>
      <c r="D3036">
        <v>36</v>
      </c>
      <c r="E3036">
        <f t="shared" si="48"/>
        <v>40</v>
      </c>
      <c r="F3036" s="9">
        <v>3.0000000726431608</v>
      </c>
    </row>
    <row r="3037" spans="1:6" x14ac:dyDescent="0.3">
      <c r="A3037" t="s">
        <v>14</v>
      </c>
      <c r="B3037" s="14">
        <v>43529.65525462963</v>
      </c>
      <c r="C3037">
        <v>8</v>
      </c>
      <c r="D3037">
        <v>36</v>
      </c>
      <c r="E3037">
        <f t="shared" si="48"/>
        <v>40</v>
      </c>
      <c r="F3037" s="9">
        <v>9.9999998230487108</v>
      </c>
    </row>
    <row r="3038" spans="1:6" x14ac:dyDescent="0.3">
      <c r="A3038" t="s">
        <v>14</v>
      </c>
      <c r="B3038" s="14">
        <v>43529.655289351853</v>
      </c>
      <c r="C3038">
        <v>1</v>
      </c>
      <c r="D3038">
        <v>36</v>
      </c>
      <c r="E3038">
        <f t="shared" si="48"/>
        <v>33</v>
      </c>
      <c r="F3038" s="9">
        <v>3.0000000726431608</v>
      </c>
    </row>
    <row r="3039" spans="1:6" x14ac:dyDescent="0.3">
      <c r="A3039" t="s">
        <v>14</v>
      </c>
      <c r="B3039" s="14">
        <v>43529.663391203707</v>
      </c>
      <c r="C3039">
        <v>8</v>
      </c>
      <c r="D3039">
        <v>36</v>
      </c>
      <c r="E3039">
        <f t="shared" si="48"/>
        <v>40</v>
      </c>
      <c r="F3039" s="9">
        <v>700.00000018626451</v>
      </c>
    </row>
    <row r="3040" spans="1:6" x14ac:dyDescent="0.3">
      <c r="A3040" t="s">
        <v>14</v>
      </c>
      <c r="B3040" s="14">
        <v>43529.705451388887</v>
      </c>
      <c r="C3040">
        <v>8</v>
      </c>
      <c r="D3040">
        <v>36</v>
      </c>
      <c r="E3040">
        <f t="shared" si="48"/>
        <v>40</v>
      </c>
      <c r="F3040" s="9">
        <v>3633.9999995660037</v>
      </c>
    </row>
    <row r="3041" spans="1:6" x14ac:dyDescent="0.3">
      <c r="A3041" t="s">
        <v>14</v>
      </c>
      <c r="B3041" s="14">
        <v>43529.807546296295</v>
      </c>
      <c r="C3041">
        <v>8</v>
      </c>
      <c r="D3041">
        <v>36</v>
      </c>
      <c r="E3041">
        <f t="shared" si="48"/>
        <v>40</v>
      </c>
      <c r="F3041" s="9">
        <v>8821.0000000661239</v>
      </c>
    </row>
    <row r="3042" spans="1:6" x14ac:dyDescent="0.3">
      <c r="A3042" t="s">
        <v>14</v>
      </c>
      <c r="B3042" s="14">
        <v>43529.807581018518</v>
      </c>
      <c r="C3042">
        <v>2</v>
      </c>
      <c r="D3042">
        <v>36</v>
      </c>
      <c r="E3042">
        <f t="shared" si="48"/>
        <v>34</v>
      </c>
      <c r="F3042" s="9">
        <v>3.0000000726431608</v>
      </c>
    </row>
    <row r="3043" spans="1:6" x14ac:dyDescent="0.3">
      <c r="A3043" t="s">
        <v>14</v>
      </c>
      <c r="B3043" s="14">
        <v>43529.807638888888</v>
      </c>
      <c r="C3043">
        <v>1</v>
      </c>
      <c r="D3043">
        <v>36</v>
      </c>
      <c r="E3043">
        <f t="shared" si="48"/>
        <v>33</v>
      </c>
      <c r="F3043" s="9">
        <v>4.9999999115243554</v>
      </c>
    </row>
    <row r="3044" spans="1:6" x14ac:dyDescent="0.3">
      <c r="A3044" t="s">
        <v>14</v>
      </c>
      <c r="B3044" s="14">
        <v>43529.807673611111</v>
      </c>
      <c r="C3044">
        <v>1</v>
      </c>
      <c r="D3044">
        <v>36</v>
      </c>
      <c r="E3044">
        <f t="shared" si="48"/>
        <v>33</v>
      </c>
      <c r="F3044" s="9">
        <v>3.0000000726431608</v>
      </c>
    </row>
    <row r="3045" spans="1:6" x14ac:dyDescent="0.3">
      <c r="A3045" t="s">
        <v>14</v>
      </c>
      <c r="B3045" s="14">
        <v>43529.992962962962</v>
      </c>
      <c r="C3045">
        <v>8</v>
      </c>
      <c r="D3045">
        <v>36</v>
      </c>
      <c r="E3045">
        <f t="shared" si="48"/>
        <v>40</v>
      </c>
      <c r="F3045" s="9">
        <v>16008.999999985099</v>
      </c>
    </row>
    <row r="3046" spans="1:6" x14ac:dyDescent="0.3">
      <c r="A3046" t="s">
        <v>14</v>
      </c>
      <c r="B3046" s="14">
        <v>43529.995219907411</v>
      </c>
      <c r="C3046">
        <v>8</v>
      </c>
      <c r="D3046">
        <v>36</v>
      </c>
      <c r="E3046">
        <f t="shared" si="48"/>
        <v>40</v>
      </c>
      <c r="F3046" s="9">
        <v>195.00000032130629</v>
      </c>
    </row>
    <row r="3047" spans="1:6" x14ac:dyDescent="0.3">
      <c r="A3047" t="s">
        <v>14</v>
      </c>
      <c r="B3047" s="14">
        <v>43529.995254629626</v>
      </c>
      <c r="C3047">
        <v>1</v>
      </c>
      <c r="D3047">
        <v>36</v>
      </c>
      <c r="E3047">
        <f t="shared" si="48"/>
        <v>33</v>
      </c>
      <c r="F3047" s="9">
        <v>2.999999444000423</v>
      </c>
    </row>
    <row r="3048" spans="1:6" x14ac:dyDescent="0.3">
      <c r="A3048" t="s">
        <v>14</v>
      </c>
      <c r="B3048" s="14">
        <v>43530.295532407406</v>
      </c>
      <c r="C3048">
        <v>8</v>
      </c>
      <c r="D3048">
        <v>36</v>
      </c>
      <c r="E3048">
        <f t="shared" si="48"/>
        <v>40</v>
      </c>
      <c r="F3048" s="9">
        <v>25944.00000020396</v>
      </c>
    </row>
    <row r="3049" spans="1:6" x14ac:dyDescent="0.3">
      <c r="A3049" t="s">
        <v>14</v>
      </c>
      <c r="B3049" s="14">
        <v>43530.636192129627</v>
      </c>
      <c r="C3049">
        <v>6</v>
      </c>
      <c r="D3049">
        <v>36</v>
      </c>
      <c r="E3049">
        <f t="shared" si="48"/>
        <v>38</v>
      </c>
      <c r="F3049" s="9">
        <v>29432.999999821186</v>
      </c>
    </row>
    <row r="3050" spans="1:6" x14ac:dyDescent="0.3">
      <c r="A3050" t="s">
        <v>14</v>
      </c>
      <c r="B3050" s="14">
        <v>43530.636643518519</v>
      </c>
      <c r="C3050">
        <v>8</v>
      </c>
      <c r="D3050">
        <v>36</v>
      </c>
      <c r="E3050">
        <f t="shared" si="48"/>
        <v>40</v>
      </c>
      <c r="F3050" s="9">
        <v>39.000000315718353</v>
      </c>
    </row>
    <row r="3051" spans="1:6" x14ac:dyDescent="0.3">
      <c r="A3051" t="s">
        <v>14</v>
      </c>
      <c r="B3051" s="14">
        <v>43530.636747685188</v>
      </c>
      <c r="C3051">
        <v>8</v>
      </c>
      <c r="D3051">
        <v>36</v>
      </c>
      <c r="E3051">
        <f t="shared" si="48"/>
        <v>40</v>
      </c>
      <c r="F3051" s="9">
        <v>9.0000002179294825</v>
      </c>
    </row>
    <row r="3052" spans="1:6" x14ac:dyDescent="0.3">
      <c r="A3052" t="s">
        <v>14</v>
      </c>
      <c r="B3052" s="14">
        <v>43531.303761574076</v>
      </c>
      <c r="C3052">
        <v>8</v>
      </c>
      <c r="D3052">
        <v>36</v>
      </c>
      <c r="E3052">
        <f t="shared" si="48"/>
        <v>40</v>
      </c>
      <c r="F3052" s="9">
        <v>57629.999999888241</v>
      </c>
    </row>
    <row r="3053" spans="1:6" x14ac:dyDescent="0.3">
      <c r="A3053" t="s">
        <v>14</v>
      </c>
      <c r="B3053" s="14">
        <v>43532.186203703706</v>
      </c>
      <c r="C3053">
        <v>8</v>
      </c>
      <c r="D3053">
        <v>36</v>
      </c>
      <c r="E3053">
        <f t="shared" si="48"/>
        <v>40</v>
      </c>
      <c r="F3053" s="9">
        <v>76243.00000006333</v>
      </c>
    </row>
    <row r="3054" spans="1:6" x14ac:dyDescent="0.3">
      <c r="A3054" t="s">
        <v>14</v>
      </c>
      <c r="B3054" s="14">
        <v>43532.186249999999</v>
      </c>
      <c r="C3054">
        <v>2</v>
      </c>
      <c r="D3054">
        <v>36</v>
      </c>
      <c r="E3054">
        <f t="shared" si="48"/>
        <v>34</v>
      </c>
      <c r="F3054" s="9">
        <v>3.9999996777623892</v>
      </c>
    </row>
    <row r="3055" spans="1:6" x14ac:dyDescent="0.3">
      <c r="A3055" t="s">
        <v>14</v>
      </c>
      <c r="B3055" s="14">
        <v>43533.533854166664</v>
      </c>
      <c r="C3055">
        <v>8</v>
      </c>
      <c r="D3055">
        <v>36</v>
      </c>
      <c r="E3055">
        <f t="shared" si="48"/>
        <v>40</v>
      </c>
      <c r="F3055" s="9">
        <v>116432.99999989104</v>
      </c>
    </row>
    <row r="3056" spans="1:6" x14ac:dyDescent="0.3">
      <c r="A3056" t="s">
        <v>14</v>
      </c>
      <c r="B3056" s="14">
        <v>43533.914583333331</v>
      </c>
      <c r="C3056">
        <v>6</v>
      </c>
      <c r="D3056">
        <v>36</v>
      </c>
      <c r="E3056">
        <f t="shared" si="48"/>
        <v>38</v>
      </c>
      <c r="F3056" s="9">
        <v>32895.00000004191</v>
      </c>
    </row>
    <row r="3057" spans="1:6" x14ac:dyDescent="0.3">
      <c r="A3057" t="s">
        <v>14</v>
      </c>
      <c r="B3057" s="14">
        <v>43533.979178240741</v>
      </c>
      <c r="C3057">
        <v>8</v>
      </c>
      <c r="D3057">
        <v>36</v>
      </c>
      <c r="E3057">
        <f t="shared" si="48"/>
        <v>40</v>
      </c>
      <c r="F3057" s="9">
        <v>5581.0000001918525</v>
      </c>
    </row>
    <row r="3058" spans="1:6" x14ac:dyDescent="0.3">
      <c r="A3058" t="s">
        <v>14</v>
      </c>
      <c r="B3058" s="14">
        <v>43533.97929398148</v>
      </c>
      <c r="C3058">
        <v>8</v>
      </c>
      <c r="D3058">
        <v>36</v>
      </c>
      <c r="E3058">
        <f t="shared" si="48"/>
        <v>40</v>
      </c>
      <c r="F3058" s="9">
        <v>9.9999998230487108</v>
      </c>
    </row>
    <row r="3059" spans="1:6" x14ac:dyDescent="0.3">
      <c r="A3059" t="s">
        <v>14</v>
      </c>
      <c r="B3059" s="14">
        <v>43534.49695601852</v>
      </c>
      <c r="C3059">
        <v>8</v>
      </c>
      <c r="D3059">
        <v>36</v>
      </c>
      <c r="E3059">
        <f t="shared" si="48"/>
        <v>40</v>
      </c>
      <c r="F3059" s="9">
        <v>44726.000000280328</v>
      </c>
    </row>
    <row r="3060" spans="1:6" x14ac:dyDescent="0.3">
      <c r="A3060" t="s">
        <v>14</v>
      </c>
      <c r="B3060" s="14">
        <v>43535.980949074074</v>
      </c>
      <c r="C3060">
        <v>3</v>
      </c>
      <c r="D3060">
        <v>36</v>
      </c>
      <c r="E3060">
        <f t="shared" si="48"/>
        <v>35</v>
      </c>
      <c r="F3060" s="9">
        <v>128216.99999982957</v>
      </c>
    </row>
    <row r="3061" spans="1:6" x14ac:dyDescent="0.3">
      <c r="A3061" t="s">
        <v>14</v>
      </c>
      <c r="B3061" s="14">
        <v>43536.138796296298</v>
      </c>
      <c r="C3061">
        <v>7</v>
      </c>
      <c r="D3061">
        <v>36</v>
      </c>
      <c r="E3061">
        <f t="shared" si="48"/>
        <v>39</v>
      </c>
      <c r="F3061" s="9">
        <v>13638.000000198372</v>
      </c>
    </row>
    <row r="3062" spans="1:6" x14ac:dyDescent="0.3">
      <c r="A3062" t="s">
        <v>14</v>
      </c>
      <c r="B3062" s="14">
        <v>43536.367812500001</v>
      </c>
      <c r="C3062">
        <v>1</v>
      </c>
      <c r="D3062">
        <v>36</v>
      </c>
      <c r="E3062">
        <f t="shared" si="48"/>
        <v>33</v>
      </c>
      <c r="F3062" s="9">
        <v>19786.999999894761</v>
      </c>
    </row>
    <row r="3063" spans="1:6" x14ac:dyDescent="0.3">
      <c r="A3063" t="s">
        <v>14</v>
      </c>
      <c r="B3063" s="14">
        <v>43536.687789351854</v>
      </c>
      <c r="C3063">
        <v>8</v>
      </c>
      <c r="D3063">
        <v>36</v>
      </c>
      <c r="E3063">
        <f t="shared" si="48"/>
        <v>40</v>
      </c>
      <c r="F3063" s="9">
        <v>27646.000000135973</v>
      </c>
    </row>
    <row r="3064" spans="1:6" x14ac:dyDescent="0.3">
      <c r="A3064" t="s">
        <v>14</v>
      </c>
      <c r="B3064" s="14">
        <v>43536.690312500003</v>
      </c>
      <c r="C3064">
        <v>8</v>
      </c>
      <c r="D3064">
        <v>36</v>
      </c>
      <c r="E3064">
        <f t="shared" si="48"/>
        <v>40</v>
      </c>
      <c r="F3064" s="9">
        <v>218.00000004004687</v>
      </c>
    </row>
    <row r="3065" spans="1:6" x14ac:dyDescent="0.3">
      <c r="A3065" t="s">
        <v>14</v>
      </c>
      <c r="B3065" s="14">
        <v>43536.698425925926</v>
      </c>
      <c r="C3065">
        <v>8</v>
      </c>
      <c r="D3065">
        <v>36</v>
      </c>
      <c r="E3065">
        <f t="shared" si="48"/>
        <v>40</v>
      </c>
      <c r="F3065" s="9">
        <v>700.99999979138374</v>
      </c>
    </row>
    <row r="3066" spans="1:6" x14ac:dyDescent="0.3">
      <c r="A3066" t="s">
        <v>14</v>
      </c>
      <c r="B3066" s="14">
        <v>43536.841608796298</v>
      </c>
      <c r="C3066">
        <v>7</v>
      </c>
      <c r="D3066">
        <v>36</v>
      </c>
      <c r="E3066">
        <f t="shared" si="48"/>
        <v>39</v>
      </c>
      <c r="F3066" s="9">
        <v>12371.00000011269</v>
      </c>
    </row>
    <row r="3067" spans="1:6" x14ac:dyDescent="0.3">
      <c r="A3067" t="s">
        <v>14</v>
      </c>
      <c r="B3067" s="14">
        <v>43536.841956018521</v>
      </c>
      <c r="C3067">
        <v>8</v>
      </c>
      <c r="D3067">
        <v>36</v>
      </c>
      <c r="E3067">
        <f t="shared" si="48"/>
        <v>40</v>
      </c>
      <c r="F3067" s="9">
        <v>30.00000009778887</v>
      </c>
    </row>
    <row r="3068" spans="1:6" x14ac:dyDescent="0.3">
      <c r="A3068" t="s">
        <v>14</v>
      </c>
      <c r="B3068" s="14">
        <v>43537.944884259261</v>
      </c>
      <c r="C3068">
        <v>6</v>
      </c>
      <c r="D3068">
        <v>36</v>
      </c>
      <c r="E3068">
        <f t="shared" si="48"/>
        <v>38</v>
      </c>
      <c r="F3068" s="9">
        <v>95292.999999923632</v>
      </c>
    </row>
    <row r="3069" spans="1:6" x14ac:dyDescent="0.3">
      <c r="A3069" t="s">
        <v>14</v>
      </c>
      <c r="B3069" s="14">
        <v>43537.944930555554</v>
      </c>
      <c r="C3069">
        <v>2</v>
      </c>
      <c r="D3069">
        <v>36</v>
      </c>
      <c r="E3069">
        <f t="shared" si="48"/>
        <v>34</v>
      </c>
      <c r="F3069" s="9">
        <v>3.9999996777623892</v>
      </c>
    </row>
    <row r="3070" spans="1:6" x14ac:dyDescent="0.3">
      <c r="A3070" t="s">
        <v>14</v>
      </c>
      <c r="B3070" s="14">
        <v>43537.944965277777</v>
      </c>
      <c r="C3070">
        <v>1</v>
      </c>
      <c r="D3070">
        <v>36</v>
      </c>
      <c r="E3070">
        <f t="shared" si="48"/>
        <v>33</v>
      </c>
      <c r="F3070" s="9">
        <v>3.0000000726431608</v>
      </c>
    </row>
    <row r="3071" spans="1:6" x14ac:dyDescent="0.3">
      <c r="A3071" t="s">
        <v>14</v>
      </c>
      <c r="B3071" s="14">
        <v>43538.107511574075</v>
      </c>
      <c r="C3071">
        <v>8</v>
      </c>
      <c r="D3071">
        <v>36</v>
      </c>
      <c r="E3071">
        <f t="shared" si="48"/>
        <v>40</v>
      </c>
      <c r="F3071" s="9">
        <v>14044.000000180677</v>
      </c>
    </row>
    <row r="3072" spans="1:6" x14ac:dyDescent="0.3">
      <c r="A3072" t="s">
        <v>14</v>
      </c>
      <c r="B3072" s="14">
        <v>43538.817499999997</v>
      </c>
      <c r="C3072">
        <v>1</v>
      </c>
      <c r="D3072">
        <v>36</v>
      </c>
      <c r="E3072">
        <f t="shared" si="48"/>
        <v>33</v>
      </c>
      <c r="F3072" s="9">
        <v>61342.999999690801</v>
      </c>
    </row>
    <row r="3073" spans="1:6" x14ac:dyDescent="0.3">
      <c r="A3073" t="s">
        <v>14</v>
      </c>
      <c r="B3073" s="14">
        <v>43538.81753472222</v>
      </c>
      <c r="C3073">
        <v>1</v>
      </c>
      <c r="D3073">
        <v>36</v>
      </c>
      <c r="E3073">
        <f t="shared" si="48"/>
        <v>33</v>
      </c>
      <c r="F3073" s="9">
        <v>3.0000000726431608</v>
      </c>
    </row>
    <row r="3074" spans="1:6" x14ac:dyDescent="0.3">
      <c r="A3074" t="s">
        <v>14</v>
      </c>
      <c r="B3074" s="14">
        <v>43538.817824074074</v>
      </c>
      <c r="C3074">
        <v>1</v>
      </c>
      <c r="D3074">
        <v>36</v>
      </c>
      <c r="E3074">
        <f t="shared" ref="E3074:E3137" si="49">D3074-4+C3074</f>
        <v>33</v>
      </c>
      <c r="F3074" s="9">
        <v>25.000000186264515</v>
      </c>
    </row>
    <row r="3075" spans="1:6" x14ac:dyDescent="0.3">
      <c r="A3075" t="s">
        <v>14</v>
      </c>
      <c r="B3075" s="14">
        <v>43538.817858796298</v>
      </c>
      <c r="C3075">
        <v>1</v>
      </c>
      <c r="D3075">
        <v>36</v>
      </c>
      <c r="E3075">
        <f t="shared" si="49"/>
        <v>33</v>
      </c>
      <c r="F3075" s="9">
        <v>3.0000000726431608</v>
      </c>
    </row>
    <row r="3076" spans="1:6" x14ac:dyDescent="0.3">
      <c r="A3076" t="s">
        <v>14</v>
      </c>
      <c r="B3076" s="14">
        <v>43538.817893518521</v>
      </c>
      <c r="C3076">
        <v>1</v>
      </c>
      <c r="D3076">
        <v>36</v>
      </c>
      <c r="E3076">
        <f t="shared" si="49"/>
        <v>33</v>
      </c>
      <c r="F3076" s="9">
        <v>3.0000000726431608</v>
      </c>
    </row>
    <row r="3077" spans="1:6" x14ac:dyDescent="0.3">
      <c r="A3077" t="s">
        <v>14</v>
      </c>
      <c r="B3077" s="14">
        <v>43538.843784722223</v>
      </c>
      <c r="C3077">
        <v>8</v>
      </c>
      <c r="D3077">
        <v>36</v>
      </c>
      <c r="E3077">
        <f t="shared" si="49"/>
        <v>40</v>
      </c>
      <c r="F3077" s="9">
        <v>2236.9999998947605</v>
      </c>
    </row>
    <row r="3078" spans="1:6" x14ac:dyDescent="0.3">
      <c r="A3078" t="s">
        <v>14</v>
      </c>
      <c r="B3078" s="14">
        <v>43539.407719907409</v>
      </c>
      <c r="C3078">
        <v>8</v>
      </c>
      <c r="D3078">
        <v>36</v>
      </c>
      <c r="E3078">
        <f t="shared" si="49"/>
        <v>40</v>
      </c>
      <c r="F3078" s="9">
        <v>48724.000000068918</v>
      </c>
    </row>
    <row r="3079" spans="1:6" x14ac:dyDescent="0.3">
      <c r="A3079" t="s">
        <v>14</v>
      </c>
      <c r="B3079" s="14">
        <v>43539.407766203702</v>
      </c>
      <c r="C3079">
        <v>1</v>
      </c>
      <c r="D3079">
        <v>36</v>
      </c>
      <c r="E3079">
        <f t="shared" si="49"/>
        <v>33</v>
      </c>
      <c r="F3079" s="9">
        <v>3.9999996777623892</v>
      </c>
    </row>
    <row r="3080" spans="1:6" x14ac:dyDescent="0.3">
      <c r="A3080" t="s">
        <v>14</v>
      </c>
      <c r="B3080" s="14">
        <v>43540.260509259257</v>
      </c>
      <c r="C3080">
        <v>8</v>
      </c>
      <c r="D3080">
        <v>36</v>
      </c>
      <c r="E3080">
        <f t="shared" si="49"/>
        <v>40</v>
      </c>
      <c r="F3080" s="9">
        <v>73676.999999955297</v>
      </c>
    </row>
    <row r="3081" spans="1:6" x14ac:dyDescent="0.3">
      <c r="A3081" t="s">
        <v>14</v>
      </c>
      <c r="B3081" s="14">
        <v>43540.285266203704</v>
      </c>
      <c r="C3081">
        <v>8</v>
      </c>
      <c r="D3081">
        <v>36</v>
      </c>
      <c r="E3081">
        <f t="shared" si="49"/>
        <v>40</v>
      </c>
      <c r="F3081" s="9">
        <v>2139.0000002458692</v>
      </c>
    </row>
    <row r="3082" spans="1:6" x14ac:dyDescent="0.3">
      <c r="A3082" t="s">
        <v>14</v>
      </c>
      <c r="B3082" s="14">
        <v>43540.48715277778</v>
      </c>
      <c r="C3082">
        <v>8</v>
      </c>
      <c r="D3082">
        <v>36</v>
      </c>
      <c r="E3082">
        <f t="shared" si="49"/>
        <v>40</v>
      </c>
      <c r="F3082" s="9">
        <v>17443.000000133179</v>
      </c>
    </row>
    <row r="3083" spans="1:6" x14ac:dyDescent="0.3">
      <c r="A3083" t="s">
        <v>14</v>
      </c>
      <c r="B3083" s="14">
        <v>43541.122604166667</v>
      </c>
      <c r="C3083">
        <v>8</v>
      </c>
      <c r="D3083">
        <v>36</v>
      </c>
      <c r="E3083">
        <f t="shared" si="49"/>
        <v>40</v>
      </c>
      <c r="F3083" s="9">
        <v>54902.999999863096</v>
      </c>
    </row>
    <row r="3084" spans="1:6" x14ac:dyDescent="0.3">
      <c r="A3084" t="s">
        <v>14</v>
      </c>
      <c r="B3084" s="14">
        <v>43541.122650462959</v>
      </c>
      <c r="C3084">
        <v>1</v>
      </c>
      <c r="D3084">
        <v>36</v>
      </c>
      <c r="E3084">
        <f t="shared" si="49"/>
        <v>33</v>
      </c>
      <c r="F3084" s="9">
        <v>3.9999996777623892</v>
      </c>
    </row>
    <row r="3085" spans="1:6" x14ac:dyDescent="0.3">
      <c r="A3085" t="s">
        <v>14</v>
      </c>
      <c r="B3085" s="14">
        <v>43541.377384259256</v>
      </c>
      <c r="C3085">
        <v>8</v>
      </c>
      <c r="D3085">
        <v>36</v>
      </c>
      <c r="E3085">
        <f t="shared" si="49"/>
        <v>40</v>
      </c>
      <c r="F3085" s="9">
        <v>22009.000000054948</v>
      </c>
    </row>
    <row r="3086" spans="1:6" x14ac:dyDescent="0.3">
      <c r="A3086" t="s">
        <v>14</v>
      </c>
      <c r="B3086" s="14">
        <v>43541.377465277779</v>
      </c>
      <c r="C3086">
        <v>8</v>
      </c>
      <c r="D3086">
        <v>36</v>
      </c>
      <c r="E3086">
        <f t="shared" si="49"/>
        <v>40</v>
      </c>
      <c r="F3086" s="9">
        <v>7.0000003790482879</v>
      </c>
    </row>
    <row r="3087" spans="1:6" x14ac:dyDescent="0.3">
      <c r="A3087" t="s">
        <v>14</v>
      </c>
      <c r="B3087" s="14">
        <v>43541.377858796295</v>
      </c>
      <c r="C3087">
        <v>8</v>
      </c>
      <c r="D3087">
        <v>36</v>
      </c>
      <c r="E3087">
        <f t="shared" si="49"/>
        <v>40</v>
      </c>
      <c r="F3087" s="9">
        <v>33.99999977555126</v>
      </c>
    </row>
    <row r="3088" spans="1:6" x14ac:dyDescent="0.3">
      <c r="A3088" t="s">
        <v>14</v>
      </c>
      <c r="B3088" s="14">
        <v>43541.378576388888</v>
      </c>
      <c r="C3088">
        <v>8</v>
      </c>
      <c r="D3088">
        <v>36</v>
      </c>
      <c r="E3088">
        <f t="shared" si="49"/>
        <v>40</v>
      </c>
      <c r="F3088" s="9">
        <v>62.000000034458935</v>
      </c>
    </row>
    <row r="3089" spans="1:6" x14ac:dyDescent="0.3">
      <c r="A3089" t="s">
        <v>14</v>
      </c>
      <c r="B3089" s="14">
        <v>43541.37877314815</v>
      </c>
      <c r="C3089">
        <v>8</v>
      </c>
      <c r="D3089">
        <v>36</v>
      </c>
      <c r="E3089">
        <f t="shared" si="49"/>
        <v>40</v>
      </c>
      <c r="F3089" s="9">
        <v>17.000000202096999</v>
      </c>
    </row>
    <row r="3090" spans="1:6" x14ac:dyDescent="0.3">
      <c r="A3090" t="s">
        <v>14</v>
      </c>
      <c r="B3090" s="14">
        <v>43541.649467592593</v>
      </c>
      <c r="C3090">
        <v>8</v>
      </c>
      <c r="D3090">
        <v>36</v>
      </c>
      <c r="E3090">
        <f t="shared" si="49"/>
        <v>40</v>
      </c>
      <c r="F3090" s="9">
        <v>23387.999999918975</v>
      </c>
    </row>
    <row r="3091" spans="1:6" x14ac:dyDescent="0.3">
      <c r="A3091" t="s">
        <v>14</v>
      </c>
      <c r="B3091" s="14">
        <v>43541.982847222222</v>
      </c>
      <c r="C3091">
        <v>6</v>
      </c>
      <c r="D3091">
        <v>36</v>
      </c>
      <c r="E3091">
        <f t="shared" si="49"/>
        <v>38</v>
      </c>
      <c r="F3091" s="9">
        <v>28803.99999988731</v>
      </c>
    </row>
    <row r="3092" spans="1:6" x14ac:dyDescent="0.3">
      <c r="A3092" t="s">
        <v>14</v>
      </c>
      <c r="B3092" s="14">
        <v>43542.316168981481</v>
      </c>
      <c r="C3092">
        <v>5</v>
      </c>
      <c r="D3092">
        <v>36</v>
      </c>
      <c r="E3092">
        <f t="shared" si="49"/>
        <v>37</v>
      </c>
      <c r="F3092" s="9">
        <v>28798.999999975786</v>
      </c>
    </row>
    <row r="3093" spans="1:6" x14ac:dyDescent="0.3">
      <c r="A3093" t="s">
        <v>14</v>
      </c>
      <c r="B3093" s="14">
        <v>43542.592372685183</v>
      </c>
      <c r="C3093">
        <v>8</v>
      </c>
      <c r="D3093">
        <v>36</v>
      </c>
      <c r="E3093">
        <f t="shared" si="49"/>
        <v>40</v>
      </c>
      <c r="F3093" s="9">
        <v>23863.999999919906</v>
      </c>
    </row>
    <row r="3094" spans="1:6" x14ac:dyDescent="0.3">
      <c r="A3094" t="s">
        <v>14</v>
      </c>
      <c r="B3094" s="14">
        <v>43542.649502314816</v>
      </c>
      <c r="C3094">
        <v>8</v>
      </c>
      <c r="D3094">
        <v>36</v>
      </c>
      <c r="E3094">
        <f t="shared" si="49"/>
        <v>40</v>
      </c>
      <c r="F3094" s="9">
        <v>4936.0000002896413</v>
      </c>
    </row>
    <row r="3095" spans="1:6" x14ac:dyDescent="0.3">
      <c r="A3095" t="s">
        <v>14</v>
      </c>
      <c r="B3095" s="14">
        <v>43542.982835648145</v>
      </c>
      <c r="C3095">
        <v>8</v>
      </c>
      <c r="D3095">
        <v>36</v>
      </c>
      <c r="E3095">
        <f t="shared" si="49"/>
        <v>40</v>
      </c>
      <c r="F3095" s="9">
        <v>28799.999999580905</v>
      </c>
    </row>
    <row r="3096" spans="1:6" x14ac:dyDescent="0.3">
      <c r="A3096" t="s">
        <v>14</v>
      </c>
      <c r="B3096" s="14">
        <v>43542.983078703706</v>
      </c>
      <c r="C3096">
        <v>8</v>
      </c>
      <c r="D3096">
        <v>36</v>
      </c>
      <c r="E3096">
        <f t="shared" si="49"/>
        <v>40</v>
      </c>
      <c r="F3096" s="9">
        <v>21.000000508502126</v>
      </c>
    </row>
    <row r="3097" spans="1:6" x14ac:dyDescent="0.3">
      <c r="A3097" t="s">
        <v>14</v>
      </c>
      <c r="B3097" s="14">
        <v>43543.156921296293</v>
      </c>
      <c r="C3097">
        <v>8</v>
      </c>
      <c r="D3097">
        <v>36</v>
      </c>
      <c r="E3097">
        <f t="shared" si="49"/>
        <v>40</v>
      </c>
      <c r="F3097" s="9">
        <v>15019.999999506399</v>
      </c>
    </row>
    <row r="3098" spans="1:6" x14ac:dyDescent="0.3">
      <c r="A3098" t="s">
        <v>14</v>
      </c>
      <c r="B3098" s="14">
        <v>43543.248206018521</v>
      </c>
      <c r="C3098">
        <v>7</v>
      </c>
      <c r="D3098">
        <v>36</v>
      </c>
      <c r="E3098">
        <f t="shared" si="49"/>
        <v>39</v>
      </c>
      <c r="F3098" s="9">
        <v>7887.0000005001202</v>
      </c>
    </row>
    <row r="3099" spans="1:6" x14ac:dyDescent="0.3">
      <c r="A3099" t="s">
        <v>14</v>
      </c>
      <c r="B3099" s="14">
        <v>43543.248263888891</v>
      </c>
      <c r="C3099">
        <v>1</v>
      </c>
      <c r="D3099">
        <v>36</v>
      </c>
      <c r="E3099">
        <f t="shared" si="49"/>
        <v>33</v>
      </c>
      <c r="F3099" s="9">
        <v>4.9999999115243554</v>
      </c>
    </row>
    <row r="3100" spans="1:6" x14ac:dyDescent="0.3">
      <c r="A3100" t="s">
        <v>14</v>
      </c>
      <c r="B3100" s="14">
        <v>43543.248877314814</v>
      </c>
      <c r="C3100">
        <v>6</v>
      </c>
      <c r="D3100">
        <v>36</v>
      </c>
      <c r="E3100">
        <f t="shared" si="49"/>
        <v>38</v>
      </c>
      <c r="F3100" s="9">
        <v>52.999999816529453</v>
      </c>
    </row>
    <row r="3101" spans="1:6" x14ac:dyDescent="0.3">
      <c r="A3101" t="s">
        <v>14</v>
      </c>
      <c r="B3101" s="14">
        <v>43543.316840277781</v>
      </c>
      <c r="C3101">
        <v>8</v>
      </c>
      <c r="D3101">
        <v>36</v>
      </c>
      <c r="E3101">
        <f t="shared" si="49"/>
        <v>40</v>
      </c>
      <c r="F3101" s="9">
        <v>5872.0000003231689</v>
      </c>
    </row>
    <row r="3102" spans="1:6" x14ac:dyDescent="0.3">
      <c r="A3102" t="s">
        <v>14</v>
      </c>
      <c r="B3102" s="14">
        <v>43543.65016203704</v>
      </c>
      <c r="C3102">
        <v>8</v>
      </c>
      <c r="D3102">
        <v>36</v>
      </c>
      <c r="E3102">
        <f t="shared" si="49"/>
        <v>40</v>
      </c>
      <c r="F3102" s="9">
        <v>28798.999999975786</v>
      </c>
    </row>
    <row r="3103" spans="1:6" x14ac:dyDescent="0.3">
      <c r="A3103" t="s">
        <v>14</v>
      </c>
      <c r="B3103" s="14">
        <v>43543.650243055556</v>
      </c>
      <c r="C3103">
        <v>8</v>
      </c>
      <c r="D3103">
        <v>36</v>
      </c>
      <c r="E3103">
        <f t="shared" si="49"/>
        <v>40</v>
      </c>
      <c r="F3103" s="9">
        <v>6.99999975040555</v>
      </c>
    </row>
    <row r="3104" spans="1:6" x14ac:dyDescent="0.3">
      <c r="A3104" t="s">
        <v>14</v>
      </c>
      <c r="B3104" s="14">
        <v>43543.739618055559</v>
      </c>
      <c r="C3104">
        <v>8</v>
      </c>
      <c r="D3104">
        <v>36</v>
      </c>
      <c r="E3104">
        <f t="shared" si="49"/>
        <v>40</v>
      </c>
      <c r="F3104" s="9">
        <v>7722.0000002766028</v>
      </c>
    </row>
    <row r="3105" spans="1:6" x14ac:dyDescent="0.3">
      <c r="A3105" t="s">
        <v>14</v>
      </c>
      <c r="B3105" s="14">
        <v>43543.739953703705</v>
      </c>
      <c r="C3105">
        <v>8</v>
      </c>
      <c r="D3105">
        <v>36</v>
      </c>
      <c r="E3105">
        <f t="shared" si="49"/>
        <v>40</v>
      </c>
      <c r="F3105" s="9">
        <v>28.999999864026904</v>
      </c>
    </row>
    <row r="3106" spans="1:6" x14ac:dyDescent="0.3">
      <c r="A3106" t="s">
        <v>14</v>
      </c>
      <c r="B3106" s="14">
        <v>43543.983749999999</v>
      </c>
      <c r="C3106">
        <v>8</v>
      </c>
      <c r="D3106">
        <v>36</v>
      </c>
      <c r="E3106">
        <f t="shared" si="49"/>
        <v>40</v>
      </c>
      <c r="F3106" s="9">
        <v>21063.999999803491</v>
      </c>
    </row>
    <row r="3107" spans="1:6" x14ac:dyDescent="0.3">
      <c r="A3107" t="s">
        <v>14</v>
      </c>
      <c r="B3107" s="14">
        <v>43543.983796296299</v>
      </c>
      <c r="C3107">
        <v>8</v>
      </c>
      <c r="D3107">
        <v>36</v>
      </c>
      <c r="E3107">
        <f t="shared" si="49"/>
        <v>40</v>
      </c>
      <c r="F3107" s="9">
        <v>4.000000306405127</v>
      </c>
    </row>
    <row r="3108" spans="1:6" x14ac:dyDescent="0.3">
      <c r="A3108" t="s">
        <v>14</v>
      </c>
      <c r="B3108" s="14">
        <v>43543.983842592592</v>
      </c>
      <c r="C3108">
        <v>2</v>
      </c>
      <c r="D3108">
        <v>36</v>
      </c>
      <c r="E3108">
        <f t="shared" si="49"/>
        <v>34</v>
      </c>
      <c r="F3108" s="9">
        <v>3.9999996777623892</v>
      </c>
    </row>
    <row r="3109" spans="1:6" x14ac:dyDescent="0.3">
      <c r="A3109" t="s">
        <v>14</v>
      </c>
      <c r="B3109" s="14">
        <v>43544.299409722225</v>
      </c>
      <c r="C3109">
        <v>8</v>
      </c>
      <c r="D3109">
        <v>36</v>
      </c>
      <c r="E3109">
        <f t="shared" si="49"/>
        <v>40</v>
      </c>
      <c r="F3109" s="9">
        <v>27265.000000339933</v>
      </c>
    </row>
    <row r="3110" spans="1:6" x14ac:dyDescent="0.3">
      <c r="A3110" t="s">
        <v>14</v>
      </c>
      <c r="B3110" s="14">
        <v>43544.299456018518</v>
      </c>
      <c r="C3110">
        <v>1</v>
      </c>
      <c r="D3110">
        <v>36</v>
      </c>
      <c r="E3110">
        <f t="shared" si="49"/>
        <v>33</v>
      </c>
      <c r="F3110" s="9">
        <v>3.9999996777623892</v>
      </c>
    </row>
    <row r="3111" spans="1:6" x14ac:dyDescent="0.3">
      <c r="A3111" t="s">
        <v>14</v>
      </c>
      <c r="B3111" s="14">
        <v>43544.54824074074</v>
      </c>
      <c r="C3111">
        <v>8</v>
      </c>
      <c r="D3111">
        <v>36</v>
      </c>
      <c r="E3111">
        <f t="shared" si="49"/>
        <v>40</v>
      </c>
      <c r="F3111" s="9">
        <v>21494.99999997206</v>
      </c>
    </row>
    <row r="3112" spans="1:6" x14ac:dyDescent="0.3">
      <c r="A3112" t="s">
        <v>14</v>
      </c>
      <c r="B3112" s="14">
        <v>43544.548298611109</v>
      </c>
      <c r="C3112">
        <v>8</v>
      </c>
      <c r="D3112">
        <v>36</v>
      </c>
      <c r="E3112">
        <f t="shared" si="49"/>
        <v>40</v>
      </c>
      <c r="F3112" s="9">
        <v>4.9999999115243554</v>
      </c>
    </row>
    <row r="3113" spans="1:6" x14ac:dyDescent="0.3">
      <c r="A3113" t="s">
        <v>14</v>
      </c>
      <c r="B3113" s="14">
        <v>43544.549780092595</v>
      </c>
      <c r="C3113">
        <v>5</v>
      </c>
      <c r="D3113">
        <v>36</v>
      </c>
      <c r="E3113">
        <f t="shared" si="49"/>
        <v>37</v>
      </c>
      <c r="F3113" s="9">
        <v>128.000000375323</v>
      </c>
    </row>
    <row r="3114" spans="1:6" x14ac:dyDescent="0.3">
      <c r="A3114" t="s">
        <v>14</v>
      </c>
      <c r="B3114" s="14">
        <v>43544.550428240742</v>
      </c>
      <c r="C3114">
        <v>8</v>
      </c>
      <c r="D3114">
        <v>36</v>
      </c>
      <c r="E3114">
        <f t="shared" si="49"/>
        <v>40</v>
      </c>
      <c r="F3114" s="9">
        <v>55.999999889172614</v>
      </c>
    </row>
    <row r="3115" spans="1:6" x14ac:dyDescent="0.3">
      <c r="A3115" t="s">
        <v>14</v>
      </c>
      <c r="B3115" s="14">
        <v>43544.550949074073</v>
      </c>
      <c r="C3115">
        <v>7</v>
      </c>
      <c r="D3115">
        <v>36</v>
      </c>
      <c r="E3115">
        <f t="shared" si="49"/>
        <v>39</v>
      </c>
      <c r="F3115" s="9">
        <v>44.999999832361937</v>
      </c>
    </row>
    <row r="3116" spans="1:6" x14ac:dyDescent="0.3">
      <c r="A3116" t="s">
        <v>14</v>
      </c>
      <c r="B3116" s="14">
        <v>43545.698888888888</v>
      </c>
      <c r="C3116">
        <v>8</v>
      </c>
      <c r="D3116">
        <v>36</v>
      </c>
      <c r="E3116">
        <f t="shared" si="49"/>
        <v>40</v>
      </c>
      <c r="F3116" s="9">
        <v>99182.000000006519</v>
      </c>
    </row>
    <row r="3117" spans="1:6" x14ac:dyDescent="0.3">
      <c r="A3117" t="s">
        <v>14</v>
      </c>
      <c r="B3117" s="14">
        <v>43548.065555555557</v>
      </c>
      <c r="C3117">
        <v>7</v>
      </c>
      <c r="D3117">
        <v>36</v>
      </c>
      <c r="E3117">
        <f t="shared" si="49"/>
        <v>39</v>
      </c>
      <c r="F3117" s="9">
        <v>204480.00000016764</v>
      </c>
    </row>
    <row r="3118" spans="1:6" x14ac:dyDescent="0.3">
      <c r="A3118" t="s">
        <v>14</v>
      </c>
      <c r="B3118" s="14">
        <v>43549.053715277776</v>
      </c>
      <c r="C3118">
        <v>8</v>
      </c>
      <c r="D3118">
        <v>36</v>
      </c>
      <c r="E3118">
        <f t="shared" si="49"/>
        <v>40</v>
      </c>
      <c r="F3118" s="9">
        <v>85376.999999745749</v>
      </c>
    </row>
    <row r="3119" spans="1:6" x14ac:dyDescent="0.3">
      <c r="A3119" t="s">
        <v>14</v>
      </c>
      <c r="B3119" s="14">
        <v>43549.053761574076</v>
      </c>
      <c r="C3119">
        <v>1</v>
      </c>
      <c r="D3119">
        <v>36</v>
      </c>
      <c r="E3119">
        <f t="shared" si="49"/>
        <v>33</v>
      </c>
      <c r="F3119" s="9">
        <v>4.000000306405127</v>
      </c>
    </row>
    <row r="3120" spans="1:6" x14ac:dyDescent="0.3">
      <c r="A3120" t="s">
        <v>14</v>
      </c>
      <c r="B3120" s="14">
        <v>43549.053796296299</v>
      </c>
      <c r="C3120">
        <v>1</v>
      </c>
      <c r="D3120">
        <v>36</v>
      </c>
      <c r="E3120">
        <f t="shared" si="49"/>
        <v>33</v>
      </c>
      <c r="F3120" s="9">
        <v>3.0000000726431608</v>
      </c>
    </row>
    <row r="3121" spans="1:6" x14ac:dyDescent="0.3">
      <c r="A3121" t="s">
        <v>14</v>
      </c>
      <c r="B3121" s="14">
        <v>43549.887685185182</v>
      </c>
      <c r="C3121">
        <v>7</v>
      </c>
      <c r="D3121">
        <v>36</v>
      </c>
      <c r="E3121">
        <f t="shared" si="49"/>
        <v>39</v>
      </c>
      <c r="F3121" s="9">
        <v>72047.99999948591</v>
      </c>
    </row>
    <row r="3122" spans="1:6" x14ac:dyDescent="0.3">
      <c r="A3122" t="s">
        <v>14</v>
      </c>
      <c r="B3122" s="14">
        <v>43549.887731481482</v>
      </c>
      <c r="C3122">
        <v>2</v>
      </c>
      <c r="D3122">
        <v>36</v>
      </c>
      <c r="E3122">
        <f t="shared" si="49"/>
        <v>34</v>
      </c>
      <c r="F3122" s="9">
        <v>4.000000306405127</v>
      </c>
    </row>
    <row r="3123" spans="1:6" x14ac:dyDescent="0.3">
      <c r="A3123" t="s">
        <v>14</v>
      </c>
      <c r="B3123" s="14">
        <v>43549.887766203705</v>
      </c>
      <c r="C3123">
        <v>1</v>
      </c>
      <c r="D3123">
        <v>36</v>
      </c>
      <c r="E3123">
        <f t="shared" si="49"/>
        <v>33</v>
      </c>
      <c r="F3123" s="9">
        <v>3.0000000726431608</v>
      </c>
    </row>
    <row r="3124" spans="1:6" x14ac:dyDescent="0.3">
      <c r="A3124" t="s">
        <v>14</v>
      </c>
      <c r="B3124" s="14">
        <v>43549.887800925928</v>
      </c>
      <c r="C3124">
        <v>2</v>
      </c>
      <c r="D3124">
        <v>36</v>
      </c>
      <c r="E3124">
        <f t="shared" si="49"/>
        <v>34</v>
      </c>
      <c r="F3124" s="9">
        <v>3.0000000726431608</v>
      </c>
    </row>
    <row r="3125" spans="1:6" x14ac:dyDescent="0.3">
      <c r="A3125" t="s">
        <v>14</v>
      </c>
      <c r="B3125" s="14">
        <v>43550.338483796295</v>
      </c>
      <c r="C3125">
        <v>9</v>
      </c>
      <c r="D3125">
        <v>36</v>
      </c>
      <c r="E3125">
        <f t="shared" si="49"/>
        <v>41</v>
      </c>
      <c r="F3125" s="9">
        <v>38938.999999710359</v>
      </c>
    </row>
    <row r="3126" spans="1:6" x14ac:dyDescent="0.3">
      <c r="A3126" t="s">
        <v>14</v>
      </c>
      <c r="B3126" s="14">
        <v>43550.338553240741</v>
      </c>
      <c r="C3126">
        <v>1</v>
      </c>
      <c r="D3126">
        <v>36</v>
      </c>
      <c r="E3126">
        <f t="shared" si="49"/>
        <v>33</v>
      </c>
      <c r="F3126" s="9">
        <v>6.0000001452863216</v>
      </c>
    </row>
    <row r="3127" spans="1:6" x14ac:dyDescent="0.3">
      <c r="A3127" t="s">
        <v>14</v>
      </c>
      <c r="B3127" s="14">
        <v>43550.972303240742</v>
      </c>
      <c r="C3127">
        <v>8</v>
      </c>
      <c r="D3127">
        <v>36</v>
      </c>
      <c r="E3127">
        <f t="shared" si="49"/>
        <v>40</v>
      </c>
      <c r="F3127" s="9">
        <v>54756.000000075437</v>
      </c>
    </row>
    <row r="3128" spans="1:6" x14ac:dyDescent="0.3">
      <c r="A3128" t="s">
        <v>14</v>
      </c>
      <c r="B3128" s="14">
        <v>43550.972349537034</v>
      </c>
      <c r="C3128">
        <v>2</v>
      </c>
      <c r="D3128">
        <v>36</v>
      </c>
      <c r="E3128">
        <f t="shared" si="49"/>
        <v>34</v>
      </c>
      <c r="F3128" s="9">
        <v>3.9999996777623892</v>
      </c>
    </row>
    <row r="3129" spans="1:6" x14ac:dyDescent="0.3">
      <c r="A3129" t="s">
        <v>14</v>
      </c>
      <c r="B3129" s="14">
        <v>43552.569027777776</v>
      </c>
      <c r="C3129">
        <v>8</v>
      </c>
      <c r="D3129">
        <v>36</v>
      </c>
      <c r="E3129">
        <f t="shared" si="49"/>
        <v>40</v>
      </c>
      <c r="F3129" s="9">
        <v>137953.00000004936</v>
      </c>
    </row>
    <row r="3130" spans="1:6" x14ac:dyDescent="0.3">
      <c r="A3130" t="s">
        <v>14</v>
      </c>
      <c r="B3130" s="14">
        <v>43552.569085648145</v>
      </c>
      <c r="C3130">
        <v>1</v>
      </c>
      <c r="D3130">
        <v>36</v>
      </c>
      <c r="E3130">
        <f t="shared" si="49"/>
        <v>33</v>
      </c>
      <c r="F3130" s="9">
        <v>4.9999999115243554</v>
      </c>
    </row>
    <row r="3131" spans="1:6" x14ac:dyDescent="0.3">
      <c r="A3131" t="s">
        <v>14</v>
      </c>
      <c r="B3131" s="14">
        <v>43553.090717592589</v>
      </c>
      <c r="C3131">
        <v>8</v>
      </c>
      <c r="D3131">
        <v>36</v>
      </c>
      <c r="E3131">
        <f t="shared" si="49"/>
        <v>40</v>
      </c>
      <c r="F3131" s="9">
        <v>45068.999999994412</v>
      </c>
    </row>
    <row r="3132" spans="1:6" x14ac:dyDescent="0.3">
      <c r="A3132" t="s">
        <v>14</v>
      </c>
      <c r="B3132" s="14">
        <v>43553.091354166667</v>
      </c>
      <c r="C3132">
        <v>8</v>
      </c>
      <c r="D3132">
        <v>36</v>
      </c>
      <c r="E3132">
        <f t="shared" si="49"/>
        <v>40</v>
      </c>
      <c r="F3132" s="9">
        <v>55.000000284053385</v>
      </c>
    </row>
    <row r="3133" spans="1:6" x14ac:dyDescent="0.3">
      <c r="A3133" t="s">
        <v>14</v>
      </c>
      <c r="B3133" s="14">
        <v>43553.09138888889</v>
      </c>
      <c r="C3133">
        <v>3</v>
      </c>
      <c r="D3133">
        <v>36</v>
      </c>
      <c r="E3133">
        <f t="shared" si="49"/>
        <v>35</v>
      </c>
      <c r="F3133" s="9">
        <v>3.0000000726431608</v>
      </c>
    </row>
    <row r="3134" spans="1:6" x14ac:dyDescent="0.3">
      <c r="A3134" t="s">
        <v>14</v>
      </c>
      <c r="B3134" s="14">
        <v>43553.332546296297</v>
      </c>
      <c r="C3134">
        <v>7</v>
      </c>
      <c r="D3134">
        <v>36</v>
      </c>
      <c r="E3134">
        <f t="shared" si="49"/>
        <v>39</v>
      </c>
      <c r="F3134" s="9">
        <v>20835.999999940395</v>
      </c>
    </row>
    <row r="3135" spans="1:6" x14ac:dyDescent="0.3">
      <c r="A3135" t="s">
        <v>14</v>
      </c>
      <c r="B3135" s="14">
        <v>43553.367488425924</v>
      </c>
      <c r="C3135">
        <v>8</v>
      </c>
      <c r="D3135">
        <v>36</v>
      </c>
      <c r="E3135">
        <f t="shared" si="49"/>
        <v>40</v>
      </c>
      <c r="F3135" s="9">
        <v>3018.9999997615814</v>
      </c>
    </row>
    <row r="3136" spans="1:6" x14ac:dyDescent="0.3">
      <c r="A3136" t="s">
        <v>14</v>
      </c>
      <c r="B3136" s="14">
        <v>43553.373333333337</v>
      </c>
      <c r="C3136">
        <v>6</v>
      </c>
      <c r="D3136">
        <v>36</v>
      </c>
      <c r="E3136">
        <f t="shared" si="49"/>
        <v>38</v>
      </c>
      <c r="F3136" s="9">
        <v>505.00000049360096</v>
      </c>
    </row>
    <row r="3137" spans="1:6" x14ac:dyDescent="0.3">
      <c r="A3137" t="s">
        <v>14</v>
      </c>
      <c r="B3137" s="14">
        <v>43553.375925925924</v>
      </c>
      <c r="C3137">
        <v>7</v>
      </c>
      <c r="D3137">
        <v>36</v>
      </c>
      <c r="E3137">
        <f t="shared" si="49"/>
        <v>39</v>
      </c>
      <c r="F3137" s="9">
        <v>223.99999955669045</v>
      </c>
    </row>
    <row r="3138" spans="1:6" x14ac:dyDescent="0.3">
      <c r="A3138" t="s">
        <v>14</v>
      </c>
      <c r="B3138" s="14">
        <v>43553.37599537037</v>
      </c>
      <c r="C3138">
        <v>1</v>
      </c>
      <c r="D3138">
        <v>36</v>
      </c>
      <c r="E3138">
        <f t="shared" ref="E3138:E3201" si="50">D3138-4+C3138</f>
        <v>33</v>
      </c>
      <c r="F3138" s="9">
        <v>6.0000001452863216</v>
      </c>
    </row>
    <row r="3139" spans="1:6" x14ac:dyDescent="0.3">
      <c r="A3139" t="s">
        <v>14</v>
      </c>
      <c r="B3139" s="14">
        <v>43553.378067129626</v>
      </c>
      <c r="C3139">
        <v>8</v>
      </c>
      <c r="D3139">
        <v>36</v>
      </c>
      <c r="E3139">
        <f t="shared" si="50"/>
        <v>40</v>
      </c>
      <c r="F3139" s="9">
        <v>178.99999972432852</v>
      </c>
    </row>
    <row r="3140" spans="1:6" x14ac:dyDescent="0.3">
      <c r="A3140" t="s">
        <v>14</v>
      </c>
      <c r="B3140" s="14">
        <v>43553.378460648149</v>
      </c>
      <c r="C3140">
        <v>8</v>
      </c>
      <c r="D3140">
        <v>36</v>
      </c>
      <c r="E3140">
        <f t="shared" si="50"/>
        <v>40</v>
      </c>
      <c r="F3140" s="9">
        <v>34.000000404193997</v>
      </c>
    </row>
    <row r="3141" spans="1:6" x14ac:dyDescent="0.3">
      <c r="A3141" t="s">
        <v>14</v>
      </c>
      <c r="B3141" s="14">
        <v>43553.378622685188</v>
      </c>
      <c r="C3141">
        <v>8</v>
      </c>
      <c r="D3141">
        <v>36</v>
      </c>
      <c r="E3141">
        <f t="shared" si="50"/>
        <v>40</v>
      </c>
      <c r="F3141" s="9">
        <v>14.000000129453838</v>
      </c>
    </row>
    <row r="3142" spans="1:6" x14ac:dyDescent="0.3">
      <c r="A3142" t="s">
        <v>14</v>
      </c>
      <c r="B3142" s="14">
        <v>43554.065196759257</v>
      </c>
      <c r="C3142">
        <v>8</v>
      </c>
      <c r="D3142">
        <v>36</v>
      </c>
      <c r="E3142">
        <f t="shared" si="50"/>
        <v>40</v>
      </c>
      <c r="F3142" s="9">
        <v>59319.999999529682</v>
      </c>
    </row>
    <row r="3143" spans="1:6" x14ac:dyDescent="0.3">
      <c r="A3143" t="s">
        <v>14</v>
      </c>
      <c r="B3143" s="14">
        <v>43554.145370370374</v>
      </c>
      <c r="C3143">
        <v>7</v>
      </c>
      <c r="D3143">
        <v>36</v>
      </c>
      <c r="E3143">
        <f t="shared" si="50"/>
        <v>39</v>
      </c>
      <c r="F3143" s="9">
        <v>6927.0000005140901</v>
      </c>
    </row>
    <row r="3144" spans="1:6" x14ac:dyDescent="0.3">
      <c r="A3144" t="s">
        <v>14</v>
      </c>
      <c r="B3144" s="14">
        <v>43554.145428240743</v>
      </c>
      <c r="C3144">
        <v>2</v>
      </c>
      <c r="D3144">
        <v>36</v>
      </c>
      <c r="E3144">
        <f t="shared" si="50"/>
        <v>34</v>
      </c>
      <c r="F3144" s="9">
        <v>4.9999999115243554</v>
      </c>
    </row>
    <row r="3145" spans="1:6" x14ac:dyDescent="0.3">
      <c r="A3145" t="s">
        <v>14</v>
      </c>
      <c r="B3145" s="14">
        <v>43554.30059027778</v>
      </c>
      <c r="C3145">
        <v>8</v>
      </c>
      <c r="D3145">
        <v>36</v>
      </c>
      <c r="E3145">
        <f t="shared" si="50"/>
        <v>40</v>
      </c>
      <c r="F3145" s="9">
        <v>13406.000000028871</v>
      </c>
    </row>
    <row r="3146" spans="1:6" x14ac:dyDescent="0.3">
      <c r="A3146" t="s">
        <v>14</v>
      </c>
      <c r="B3146" s="14">
        <v>43554.327199074076</v>
      </c>
      <c r="C3146">
        <v>8</v>
      </c>
      <c r="D3146">
        <v>36</v>
      </c>
      <c r="E3146">
        <f t="shared" si="50"/>
        <v>40</v>
      </c>
      <c r="F3146" s="9">
        <v>2298.9999999292195</v>
      </c>
    </row>
    <row r="3147" spans="1:6" x14ac:dyDescent="0.3">
      <c r="A3147" t="s">
        <v>14</v>
      </c>
      <c r="B3147" s="14">
        <v>43554.404456018521</v>
      </c>
      <c r="C3147">
        <v>8</v>
      </c>
      <c r="D3147">
        <v>36</v>
      </c>
      <c r="E3147">
        <f t="shared" si="50"/>
        <v>40</v>
      </c>
      <c r="F3147" s="9">
        <v>6675.0000000698492</v>
      </c>
    </row>
    <row r="3148" spans="1:6" x14ac:dyDescent="0.3">
      <c r="A3148" t="s">
        <v>14</v>
      </c>
      <c r="B3148" s="14">
        <v>43555.34778935185</v>
      </c>
      <c r="C3148">
        <v>8</v>
      </c>
      <c r="D3148">
        <v>36</v>
      </c>
      <c r="E3148">
        <f t="shared" si="50"/>
        <v>40</v>
      </c>
      <c r="F3148" s="9">
        <v>81503.999999631196</v>
      </c>
    </row>
    <row r="3149" spans="1:6" x14ac:dyDescent="0.3">
      <c r="A3149" t="s">
        <v>14</v>
      </c>
      <c r="B3149" s="14">
        <v>43555.34783564815</v>
      </c>
      <c r="C3149">
        <v>2</v>
      </c>
      <c r="D3149">
        <v>36</v>
      </c>
      <c r="E3149">
        <f t="shared" si="50"/>
        <v>34</v>
      </c>
      <c r="F3149" s="9">
        <v>4.000000306405127</v>
      </c>
    </row>
    <row r="3150" spans="1:6" x14ac:dyDescent="0.3">
      <c r="A3150" t="s">
        <v>14</v>
      </c>
      <c r="B3150" s="14">
        <v>43555.347870370373</v>
      </c>
      <c r="C3150">
        <v>1</v>
      </c>
      <c r="D3150">
        <v>36</v>
      </c>
      <c r="E3150">
        <f t="shared" si="50"/>
        <v>33</v>
      </c>
      <c r="F3150" s="9">
        <v>3.0000000726431608</v>
      </c>
    </row>
    <row r="3151" spans="1:6" x14ac:dyDescent="0.3">
      <c r="A3151" t="s">
        <v>14</v>
      </c>
      <c r="B3151" s="14">
        <v>43555.800347222219</v>
      </c>
      <c r="C3151">
        <v>6</v>
      </c>
      <c r="D3151">
        <v>36</v>
      </c>
      <c r="E3151">
        <f t="shared" si="50"/>
        <v>38</v>
      </c>
      <c r="F3151" s="9">
        <v>39093.999999482185</v>
      </c>
    </row>
    <row r="3152" spans="1:6" x14ac:dyDescent="0.3">
      <c r="A3152" t="s">
        <v>14</v>
      </c>
      <c r="B3152" s="14">
        <v>43555.800532407404</v>
      </c>
      <c r="C3152">
        <v>8</v>
      </c>
      <c r="D3152">
        <v>36</v>
      </c>
      <c r="E3152">
        <f t="shared" si="50"/>
        <v>40</v>
      </c>
      <c r="F3152" s="9">
        <v>15.999999968335032</v>
      </c>
    </row>
    <row r="3153" spans="1:6" x14ac:dyDescent="0.3">
      <c r="A3153" t="s">
        <v>14</v>
      </c>
      <c r="B3153" s="14">
        <v>43556.436956018515</v>
      </c>
      <c r="C3153">
        <v>8</v>
      </c>
      <c r="D3153">
        <v>36</v>
      </c>
      <c r="E3153">
        <f t="shared" si="50"/>
        <v>40</v>
      </c>
      <c r="F3153" s="9">
        <v>54987.000000011176</v>
      </c>
    </row>
    <row r="3154" spans="1:6" x14ac:dyDescent="0.3">
      <c r="A3154" t="s">
        <v>14</v>
      </c>
      <c r="B3154" s="14">
        <v>43556.437002314815</v>
      </c>
      <c r="C3154">
        <v>2</v>
      </c>
      <c r="D3154">
        <v>36</v>
      </c>
      <c r="E3154">
        <f t="shared" si="50"/>
        <v>34</v>
      </c>
      <c r="F3154" s="9">
        <v>4.000000306405127</v>
      </c>
    </row>
    <row r="3155" spans="1:6" x14ac:dyDescent="0.3">
      <c r="A3155" t="s">
        <v>14</v>
      </c>
      <c r="B3155" s="14">
        <v>43556.437060185184</v>
      </c>
      <c r="C3155">
        <v>1</v>
      </c>
      <c r="D3155">
        <v>36</v>
      </c>
      <c r="E3155">
        <f t="shared" si="50"/>
        <v>33</v>
      </c>
      <c r="F3155" s="9">
        <v>4.9999999115243554</v>
      </c>
    </row>
    <row r="3156" spans="1:6" x14ac:dyDescent="0.3">
      <c r="A3156" t="s">
        <v>14</v>
      </c>
      <c r="B3156" s="14">
        <v>43557.879328703704</v>
      </c>
      <c r="C3156">
        <v>8</v>
      </c>
      <c r="D3156">
        <v>36</v>
      </c>
      <c r="E3156">
        <f t="shared" si="50"/>
        <v>40</v>
      </c>
      <c r="F3156" s="9">
        <v>124612.00000012759</v>
      </c>
    </row>
    <row r="3157" spans="1:6" x14ac:dyDescent="0.3">
      <c r="A3157" t="s">
        <v>14</v>
      </c>
      <c r="B3157" s="14">
        <v>43557.899618055555</v>
      </c>
      <c r="C3157">
        <v>8</v>
      </c>
      <c r="D3157">
        <v>36</v>
      </c>
      <c r="E3157">
        <f t="shared" si="50"/>
        <v>40</v>
      </c>
      <c r="F3157" s="9">
        <v>1752.9999999096617</v>
      </c>
    </row>
    <row r="3158" spans="1:6" x14ac:dyDescent="0.3">
      <c r="A3158" t="s">
        <v>14</v>
      </c>
      <c r="B3158" s="14">
        <v>43558.055509259262</v>
      </c>
      <c r="C3158">
        <v>8</v>
      </c>
      <c r="D3158">
        <v>36</v>
      </c>
      <c r="E3158">
        <f t="shared" si="50"/>
        <v>40</v>
      </c>
      <c r="F3158" s="9">
        <v>13469.000000297092</v>
      </c>
    </row>
    <row r="3159" spans="1:6" x14ac:dyDescent="0.3">
      <c r="A3159" t="s">
        <v>14</v>
      </c>
      <c r="B3159" s="14">
        <v>43558.055555555555</v>
      </c>
      <c r="C3159">
        <v>2</v>
      </c>
      <c r="D3159">
        <v>36</v>
      </c>
      <c r="E3159">
        <f t="shared" si="50"/>
        <v>34</v>
      </c>
      <c r="F3159" s="9">
        <v>3.9999996777623892</v>
      </c>
    </row>
    <row r="3160" spans="1:6" x14ac:dyDescent="0.3">
      <c r="A3160" t="s">
        <v>14</v>
      </c>
      <c r="B3160" s="14">
        <v>43558.055601851855</v>
      </c>
      <c r="C3160">
        <v>1</v>
      </c>
      <c r="D3160">
        <v>36</v>
      </c>
      <c r="E3160">
        <f t="shared" si="50"/>
        <v>33</v>
      </c>
      <c r="F3160" s="9">
        <v>4.000000306405127</v>
      </c>
    </row>
    <row r="3161" spans="1:6" x14ac:dyDescent="0.3">
      <c r="A3161" t="s">
        <v>14</v>
      </c>
      <c r="B3161" s="14">
        <v>43558.192245370374</v>
      </c>
      <c r="C3161">
        <v>8</v>
      </c>
      <c r="D3161">
        <v>36</v>
      </c>
      <c r="E3161">
        <f t="shared" si="50"/>
        <v>40</v>
      </c>
      <c r="F3161" s="9">
        <v>11806.000000052154</v>
      </c>
    </row>
    <row r="3162" spans="1:6" x14ac:dyDescent="0.3">
      <c r="A3162" t="s">
        <v>14</v>
      </c>
      <c r="B3162" s="14">
        <v>43558.584953703707</v>
      </c>
      <c r="C3162">
        <v>8</v>
      </c>
      <c r="D3162">
        <v>36</v>
      </c>
      <c r="E3162">
        <f t="shared" si="50"/>
        <v>40</v>
      </c>
      <c r="F3162" s="9">
        <v>33929.99999995809</v>
      </c>
    </row>
    <row r="3163" spans="1:6" x14ac:dyDescent="0.3">
      <c r="A3163" t="s">
        <v>14</v>
      </c>
      <c r="B3163" s="14">
        <v>43559.1018287037</v>
      </c>
      <c r="C3163">
        <v>8</v>
      </c>
      <c r="D3163">
        <v>36</v>
      </c>
      <c r="E3163">
        <f t="shared" si="50"/>
        <v>40</v>
      </c>
      <c r="F3163" s="9">
        <v>44657.99999947194</v>
      </c>
    </row>
    <row r="3164" spans="1:6" x14ac:dyDescent="0.3">
      <c r="A3164" t="s">
        <v>14</v>
      </c>
      <c r="B3164" s="14">
        <v>43559.101886574077</v>
      </c>
      <c r="C3164">
        <v>1</v>
      </c>
      <c r="D3164">
        <v>36</v>
      </c>
      <c r="E3164">
        <f t="shared" si="50"/>
        <v>33</v>
      </c>
      <c r="F3164" s="9">
        <v>5.0000005401670933</v>
      </c>
    </row>
    <row r="3165" spans="1:6" x14ac:dyDescent="0.3">
      <c r="A3165" t="s">
        <v>14</v>
      </c>
      <c r="B3165" s="14">
        <v>43559.101921296293</v>
      </c>
      <c r="C3165">
        <v>1</v>
      </c>
      <c r="D3165">
        <v>36</v>
      </c>
      <c r="E3165">
        <f t="shared" si="50"/>
        <v>33</v>
      </c>
      <c r="F3165" s="9">
        <v>2.999999444000423</v>
      </c>
    </row>
    <row r="3166" spans="1:6" x14ac:dyDescent="0.3">
      <c r="A3166" t="s">
        <v>14</v>
      </c>
      <c r="B3166" s="14">
        <v>43559.353506944448</v>
      </c>
      <c r="C3166">
        <v>8</v>
      </c>
      <c r="D3166">
        <v>36</v>
      </c>
      <c r="E3166">
        <f t="shared" si="50"/>
        <v>40</v>
      </c>
      <c r="F3166" s="9">
        <v>21737.000000593252</v>
      </c>
    </row>
    <row r="3167" spans="1:6" x14ac:dyDescent="0.3">
      <c r="A3167" t="s">
        <v>14</v>
      </c>
      <c r="B3167" s="14">
        <v>43559.353564814817</v>
      </c>
      <c r="C3167">
        <v>2</v>
      </c>
      <c r="D3167">
        <v>36</v>
      </c>
      <c r="E3167">
        <f t="shared" si="50"/>
        <v>34</v>
      </c>
      <c r="F3167" s="9">
        <v>4.9999999115243554</v>
      </c>
    </row>
    <row r="3168" spans="1:6" x14ac:dyDescent="0.3">
      <c r="A3168" t="s">
        <v>14</v>
      </c>
      <c r="B3168" s="14">
        <v>43559.35359953704</v>
      </c>
      <c r="C3168">
        <v>1</v>
      </c>
      <c r="D3168">
        <v>36</v>
      </c>
      <c r="E3168">
        <f t="shared" si="50"/>
        <v>33</v>
      </c>
      <c r="F3168" s="9">
        <v>3.0000000726431608</v>
      </c>
    </row>
    <row r="3169" spans="1:6" x14ac:dyDescent="0.3">
      <c r="A3169" t="s">
        <v>14</v>
      </c>
      <c r="B3169" s="14">
        <v>43559.353634259256</v>
      </c>
      <c r="C3169">
        <v>1</v>
      </c>
      <c r="D3169">
        <v>36</v>
      </c>
      <c r="E3169">
        <f t="shared" si="50"/>
        <v>33</v>
      </c>
      <c r="F3169" s="9">
        <v>2.999999444000423</v>
      </c>
    </row>
    <row r="3170" spans="1:6" x14ac:dyDescent="0.3">
      <c r="A3170" t="s">
        <v>14</v>
      </c>
      <c r="B3170" s="14">
        <v>43559.719710648147</v>
      </c>
      <c r="C3170">
        <v>4</v>
      </c>
      <c r="D3170">
        <v>36</v>
      </c>
      <c r="E3170">
        <f t="shared" si="50"/>
        <v>36</v>
      </c>
      <c r="F3170" s="9">
        <v>31629.00000018999</v>
      </c>
    </row>
    <row r="3171" spans="1:6" x14ac:dyDescent="0.3">
      <c r="A3171" t="s">
        <v>14</v>
      </c>
      <c r="B3171" s="14">
        <v>43559.948888888888</v>
      </c>
      <c r="C3171">
        <v>7</v>
      </c>
      <c r="D3171">
        <v>36</v>
      </c>
      <c r="E3171">
        <f t="shared" si="50"/>
        <v>39</v>
      </c>
      <c r="F3171" s="9">
        <v>19801.000000024214</v>
      </c>
    </row>
    <row r="3172" spans="1:6" x14ac:dyDescent="0.3">
      <c r="A3172" t="s">
        <v>14</v>
      </c>
      <c r="B3172" s="14">
        <v>43560.600624999999</v>
      </c>
      <c r="C3172">
        <v>8</v>
      </c>
      <c r="D3172">
        <v>36</v>
      </c>
      <c r="E3172">
        <f t="shared" si="50"/>
        <v>40</v>
      </c>
      <c r="F3172" s="9">
        <v>56309.99999998603</v>
      </c>
    </row>
    <row r="3173" spans="1:6" x14ac:dyDescent="0.3">
      <c r="A3173" t="s">
        <v>14</v>
      </c>
      <c r="B3173" s="14">
        <v>43560.607037037036</v>
      </c>
      <c r="C3173">
        <v>7</v>
      </c>
      <c r="D3173">
        <v>36</v>
      </c>
      <c r="E3173">
        <f t="shared" si="50"/>
        <v>39</v>
      </c>
      <c r="F3173" s="9">
        <v>554.00000000372529</v>
      </c>
    </row>
    <row r="3174" spans="1:6" x14ac:dyDescent="0.3">
      <c r="A3174" t="s">
        <v>14</v>
      </c>
      <c r="B3174" s="14">
        <v>43560.796412037038</v>
      </c>
      <c r="C3174">
        <v>6</v>
      </c>
      <c r="D3174">
        <v>36</v>
      </c>
      <c r="E3174">
        <f t="shared" si="50"/>
        <v>38</v>
      </c>
      <c r="F3174" s="9">
        <v>16362.000000150874</v>
      </c>
    </row>
    <row r="3175" spans="1:6" x14ac:dyDescent="0.3">
      <c r="A3175" t="s">
        <v>14</v>
      </c>
      <c r="B3175" s="14">
        <v>43560.879525462966</v>
      </c>
      <c r="C3175">
        <v>7</v>
      </c>
      <c r="D3175">
        <v>36</v>
      </c>
      <c r="E3175">
        <f t="shared" si="50"/>
        <v>39</v>
      </c>
      <c r="F3175" s="9">
        <v>7181.0000001685694</v>
      </c>
    </row>
    <row r="3176" spans="1:6" x14ac:dyDescent="0.3">
      <c r="A3176" t="s">
        <v>14</v>
      </c>
      <c r="B3176" s="14">
        <v>43560.894629629627</v>
      </c>
      <c r="C3176">
        <v>6</v>
      </c>
      <c r="D3176">
        <v>36</v>
      </c>
      <c r="E3176">
        <f t="shared" si="50"/>
        <v>38</v>
      </c>
      <c r="F3176" s="9">
        <v>1304.9999995389953</v>
      </c>
    </row>
    <row r="3177" spans="1:6" x14ac:dyDescent="0.3">
      <c r="A3177" t="s">
        <v>14</v>
      </c>
      <c r="B3177" s="14">
        <v>43561.21565972222</v>
      </c>
      <c r="C3177">
        <v>7</v>
      </c>
      <c r="D3177">
        <v>36</v>
      </c>
      <c r="E3177">
        <f t="shared" si="50"/>
        <v>39</v>
      </c>
      <c r="F3177" s="9">
        <v>27737.000000034459</v>
      </c>
    </row>
    <row r="3178" spans="1:6" x14ac:dyDescent="0.3">
      <c r="A3178" t="s">
        <v>14</v>
      </c>
      <c r="B3178" s="14">
        <v>43561.261203703703</v>
      </c>
      <c r="C3178">
        <v>8</v>
      </c>
      <c r="D3178">
        <v>36</v>
      </c>
      <c r="E3178">
        <f t="shared" si="50"/>
        <v>40</v>
      </c>
      <c r="F3178" s="9">
        <v>3935.0000001490116</v>
      </c>
    </row>
    <row r="3179" spans="1:6" x14ac:dyDescent="0.3">
      <c r="A3179" t="s">
        <v>14</v>
      </c>
      <c r="B3179" s="14">
        <v>43561.261261574073</v>
      </c>
      <c r="C3179">
        <v>3</v>
      </c>
      <c r="D3179">
        <v>36</v>
      </c>
      <c r="E3179">
        <f t="shared" si="50"/>
        <v>35</v>
      </c>
      <c r="F3179" s="9">
        <v>4.9999999115243554</v>
      </c>
    </row>
    <row r="3180" spans="1:6" x14ac:dyDescent="0.3">
      <c r="A3180" t="s">
        <v>14</v>
      </c>
      <c r="B3180" s="14">
        <v>43561.350717592592</v>
      </c>
      <c r="C3180">
        <v>6</v>
      </c>
      <c r="D3180">
        <v>36</v>
      </c>
      <c r="E3180">
        <f t="shared" si="50"/>
        <v>38</v>
      </c>
      <c r="F3180" s="9">
        <v>7729.0000000270084</v>
      </c>
    </row>
    <row r="3181" spans="1:6" x14ac:dyDescent="0.3">
      <c r="A3181" t="s">
        <v>14</v>
      </c>
      <c r="B3181" s="14">
        <v>43561.356296296297</v>
      </c>
      <c r="C3181">
        <v>8</v>
      </c>
      <c r="D3181">
        <v>36</v>
      </c>
      <c r="E3181">
        <f t="shared" si="50"/>
        <v>40</v>
      </c>
      <c r="F3181" s="9">
        <v>482.00000014621764</v>
      </c>
    </row>
    <row r="3182" spans="1:6" x14ac:dyDescent="0.3">
      <c r="A3182" t="s">
        <v>14</v>
      </c>
      <c r="B3182" s="14">
        <v>43561.520150462966</v>
      </c>
      <c r="C3182">
        <v>8</v>
      </c>
      <c r="D3182">
        <v>36</v>
      </c>
      <c r="E3182">
        <f t="shared" si="50"/>
        <v>40</v>
      </c>
      <c r="F3182" s="9">
        <v>14157.000000192784</v>
      </c>
    </row>
    <row r="3183" spans="1:6" x14ac:dyDescent="0.3">
      <c r="A3183" t="s">
        <v>14</v>
      </c>
      <c r="B3183" s="14">
        <v>43561.537719907406</v>
      </c>
      <c r="C3183">
        <v>8</v>
      </c>
      <c r="D3183">
        <v>36</v>
      </c>
      <c r="E3183">
        <f t="shared" si="50"/>
        <v>40</v>
      </c>
      <c r="F3183" s="9">
        <v>1517.9999996675178</v>
      </c>
    </row>
    <row r="3184" spans="1:6" x14ac:dyDescent="0.3">
      <c r="A3184" t="s">
        <v>14</v>
      </c>
      <c r="B3184" s="14">
        <v>43561.546458333331</v>
      </c>
      <c r="C3184">
        <v>8</v>
      </c>
      <c r="D3184">
        <v>36</v>
      </c>
      <c r="E3184">
        <f t="shared" si="50"/>
        <v>40</v>
      </c>
      <c r="F3184" s="9">
        <v>754.99999984167516</v>
      </c>
    </row>
    <row r="3185" spans="1:6" x14ac:dyDescent="0.3">
      <c r="A3185" t="s">
        <v>14</v>
      </c>
      <c r="B3185" s="14">
        <v>43561.798252314817</v>
      </c>
      <c r="C3185">
        <v>8</v>
      </c>
      <c r="D3185">
        <v>36</v>
      </c>
      <c r="E3185">
        <f t="shared" si="50"/>
        <v>40</v>
      </c>
      <c r="F3185" s="9">
        <v>21755.000000400469</v>
      </c>
    </row>
    <row r="3186" spans="1:6" x14ac:dyDescent="0.3">
      <c r="A3186" t="s">
        <v>14</v>
      </c>
      <c r="B3186" s="14">
        <v>43562.133148148147</v>
      </c>
      <c r="C3186">
        <v>8</v>
      </c>
      <c r="D3186">
        <v>36</v>
      </c>
      <c r="E3186">
        <f t="shared" si="50"/>
        <v>40</v>
      </c>
      <c r="F3186" s="9">
        <v>28934.999999706633</v>
      </c>
    </row>
    <row r="3187" spans="1:6" x14ac:dyDescent="0.3">
      <c r="A3187" t="s">
        <v>14</v>
      </c>
      <c r="B3187" s="14">
        <v>43562.13621527778</v>
      </c>
      <c r="C3187">
        <v>7</v>
      </c>
      <c r="D3187">
        <v>36</v>
      </c>
      <c r="E3187">
        <f t="shared" si="50"/>
        <v>39</v>
      </c>
      <c r="F3187" s="9">
        <v>265.00000033993274</v>
      </c>
    </row>
    <row r="3188" spans="1:6" x14ac:dyDescent="0.3">
      <c r="A3188" t="s">
        <v>14</v>
      </c>
      <c r="B3188" s="14">
        <v>43562.158414351848</v>
      </c>
      <c r="C3188">
        <v>8</v>
      </c>
      <c r="D3188">
        <v>36</v>
      </c>
      <c r="E3188">
        <f t="shared" si="50"/>
        <v>40</v>
      </c>
      <c r="F3188" s="9">
        <v>1917.9999995045364</v>
      </c>
    </row>
    <row r="3189" spans="1:6" x14ac:dyDescent="0.3">
      <c r="A3189" t="s">
        <v>14</v>
      </c>
      <c r="B3189" s="14">
        <v>43562.278194444443</v>
      </c>
      <c r="C3189">
        <v>8</v>
      </c>
      <c r="D3189">
        <v>36</v>
      </c>
      <c r="E3189">
        <f t="shared" si="50"/>
        <v>40</v>
      </c>
      <c r="F3189" s="9">
        <v>10349.000000185333</v>
      </c>
    </row>
    <row r="3190" spans="1:6" x14ac:dyDescent="0.3">
      <c r="A3190" t="s">
        <v>14</v>
      </c>
      <c r="B3190" s="14">
        <v>43562.431134259263</v>
      </c>
      <c r="C3190">
        <v>3</v>
      </c>
      <c r="D3190">
        <v>36</v>
      </c>
      <c r="E3190">
        <f t="shared" si="50"/>
        <v>35</v>
      </c>
      <c r="F3190" s="9">
        <v>13214.000000408851</v>
      </c>
    </row>
    <row r="3191" spans="1:6" x14ac:dyDescent="0.3">
      <c r="A3191" t="s">
        <v>14</v>
      </c>
      <c r="B3191" s="14">
        <v>43562.441932870373</v>
      </c>
      <c r="C3191">
        <v>8</v>
      </c>
      <c r="D3191">
        <v>36</v>
      </c>
      <c r="E3191">
        <f t="shared" si="50"/>
        <v>40</v>
      </c>
      <c r="F3191" s="9">
        <v>932.99999996088445</v>
      </c>
    </row>
    <row r="3192" spans="1:6" x14ac:dyDescent="0.3">
      <c r="A3192" t="s">
        <v>14</v>
      </c>
      <c r="B3192" s="14">
        <v>43562.672835648147</v>
      </c>
      <c r="C3192">
        <v>8</v>
      </c>
      <c r="D3192">
        <v>36</v>
      </c>
      <c r="E3192">
        <f t="shared" si="50"/>
        <v>40</v>
      </c>
      <c r="F3192" s="9">
        <v>19949.999999650754</v>
      </c>
    </row>
    <row r="3193" spans="1:6" x14ac:dyDescent="0.3">
      <c r="A3193" t="s">
        <v>14</v>
      </c>
      <c r="B3193" s="14">
        <v>43562.988692129627</v>
      </c>
      <c r="C3193">
        <v>8</v>
      </c>
      <c r="D3193">
        <v>36</v>
      </c>
      <c r="E3193">
        <f t="shared" si="50"/>
        <v>40</v>
      </c>
      <c r="F3193" s="9">
        <v>27289.999999897555</v>
      </c>
    </row>
    <row r="3194" spans="1:6" x14ac:dyDescent="0.3">
      <c r="A3194" t="s">
        <v>14</v>
      </c>
      <c r="B3194" s="14">
        <v>43563.124444444446</v>
      </c>
      <c r="C3194">
        <v>6</v>
      </c>
      <c r="D3194">
        <v>36</v>
      </c>
      <c r="E3194">
        <f t="shared" si="50"/>
        <v>38</v>
      </c>
      <c r="F3194" s="9">
        <v>11729.000000283122</v>
      </c>
    </row>
    <row r="3195" spans="1:6" x14ac:dyDescent="0.3">
      <c r="A3195" t="s">
        <v>14</v>
      </c>
      <c r="B3195" s="14">
        <v>43563.207673611112</v>
      </c>
      <c r="C3195">
        <v>8</v>
      </c>
      <c r="D3195">
        <v>36</v>
      </c>
      <c r="E3195">
        <f t="shared" si="50"/>
        <v>40</v>
      </c>
      <c r="F3195" s="9">
        <v>7190.9999999916181</v>
      </c>
    </row>
    <row r="3196" spans="1:6" x14ac:dyDescent="0.3">
      <c r="A3196" t="s">
        <v>14</v>
      </c>
      <c r="B3196" s="14">
        <v>43563.247395833336</v>
      </c>
      <c r="C3196">
        <v>8</v>
      </c>
      <c r="D3196">
        <v>36</v>
      </c>
      <c r="E3196">
        <f t="shared" si="50"/>
        <v>40</v>
      </c>
      <c r="F3196" s="9">
        <v>3432.0000001229346</v>
      </c>
    </row>
    <row r="3197" spans="1:6" x14ac:dyDescent="0.3">
      <c r="A3197" t="s">
        <v>14</v>
      </c>
      <c r="B3197" s="14">
        <v>43563.247453703705</v>
      </c>
      <c r="C3197">
        <v>1</v>
      </c>
      <c r="D3197">
        <v>36</v>
      </c>
      <c r="E3197">
        <f t="shared" si="50"/>
        <v>33</v>
      </c>
      <c r="F3197" s="9">
        <v>4.9999999115243554</v>
      </c>
    </row>
    <row r="3198" spans="1:6" x14ac:dyDescent="0.3">
      <c r="A3198" t="s">
        <v>14</v>
      </c>
      <c r="B3198" s="14">
        <v>43563.844212962962</v>
      </c>
      <c r="C3198">
        <v>8</v>
      </c>
      <c r="D3198">
        <v>36</v>
      </c>
      <c r="E3198">
        <f t="shared" si="50"/>
        <v>40</v>
      </c>
      <c r="F3198" s="9">
        <v>51559.999999799766</v>
      </c>
    </row>
    <row r="3199" spans="1:6" x14ac:dyDescent="0.3">
      <c r="A3199" t="s">
        <v>14</v>
      </c>
      <c r="B3199" s="14">
        <v>43564.024074074077</v>
      </c>
      <c r="C3199">
        <v>8</v>
      </c>
      <c r="D3199">
        <v>36</v>
      </c>
      <c r="E3199">
        <f t="shared" si="50"/>
        <v>40</v>
      </c>
      <c r="F3199" s="9">
        <v>15540.000000363216</v>
      </c>
    </row>
    <row r="3200" spans="1:6" x14ac:dyDescent="0.3">
      <c r="A3200" t="s">
        <v>14</v>
      </c>
      <c r="B3200" s="14">
        <v>43564.212372685186</v>
      </c>
      <c r="C3200">
        <v>8</v>
      </c>
      <c r="D3200">
        <v>36</v>
      </c>
      <c r="E3200">
        <f t="shared" si="50"/>
        <v>40</v>
      </c>
      <c r="F3200" s="9">
        <v>16268.999999784864</v>
      </c>
    </row>
    <row r="3201" spans="1:6" x14ac:dyDescent="0.3">
      <c r="A3201" t="s">
        <v>14</v>
      </c>
      <c r="B3201" s="14">
        <v>43564.212418981479</v>
      </c>
      <c r="C3201">
        <v>1</v>
      </c>
      <c r="D3201">
        <v>36</v>
      </c>
      <c r="E3201">
        <f t="shared" si="50"/>
        <v>33</v>
      </c>
      <c r="F3201" s="9">
        <v>3.9999996777623892</v>
      </c>
    </row>
    <row r="3202" spans="1:6" x14ac:dyDescent="0.3">
      <c r="A3202" t="s">
        <v>14</v>
      </c>
      <c r="B3202" s="14">
        <v>43564.292858796296</v>
      </c>
      <c r="C3202">
        <v>8</v>
      </c>
      <c r="D3202">
        <v>36</v>
      </c>
      <c r="E3202">
        <f t="shared" ref="E3202:E3265" si="51">D3202-4+C3202</f>
        <v>40</v>
      </c>
      <c r="F3202" s="9">
        <v>6950.0000002328306</v>
      </c>
    </row>
    <row r="3203" spans="1:6" x14ac:dyDescent="0.3">
      <c r="A3203" t="s">
        <v>14</v>
      </c>
      <c r="B3203" s="14">
        <v>43564.965370370373</v>
      </c>
      <c r="C3203">
        <v>8</v>
      </c>
      <c r="D3203">
        <v>36</v>
      </c>
      <c r="E3203">
        <f t="shared" si="51"/>
        <v>40</v>
      </c>
      <c r="F3203" s="9">
        <v>58105.000000284053</v>
      </c>
    </row>
    <row r="3204" spans="1:6" x14ac:dyDescent="0.3">
      <c r="A3204" t="s">
        <v>14</v>
      </c>
      <c r="B3204" s="14">
        <v>43564.970150462963</v>
      </c>
      <c r="C3204">
        <v>2</v>
      </c>
      <c r="D3204">
        <v>36</v>
      </c>
      <c r="E3204">
        <f t="shared" si="51"/>
        <v>34</v>
      </c>
      <c r="F3204" s="9">
        <v>412.99999973271042</v>
      </c>
    </row>
    <row r="3205" spans="1:6" x14ac:dyDescent="0.3">
      <c r="A3205" t="s">
        <v>14</v>
      </c>
      <c r="B3205" s="14">
        <v>43565.05982638889</v>
      </c>
      <c r="C3205">
        <v>8</v>
      </c>
      <c r="D3205">
        <v>36</v>
      </c>
      <c r="E3205">
        <f t="shared" si="51"/>
        <v>40</v>
      </c>
      <c r="F3205" s="9">
        <v>7748.0000000679865</v>
      </c>
    </row>
    <row r="3206" spans="1:6" x14ac:dyDescent="0.3">
      <c r="A3206" t="s">
        <v>14</v>
      </c>
      <c r="B3206" s="14">
        <v>43565.114398148151</v>
      </c>
      <c r="C3206">
        <v>8</v>
      </c>
      <c r="D3206">
        <v>36</v>
      </c>
      <c r="E3206">
        <f t="shared" si="51"/>
        <v>40</v>
      </c>
      <c r="F3206" s="9">
        <v>4715.0000001769513</v>
      </c>
    </row>
    <row r="3207" spans="1:6" x14ac:dyDescent="0.3">
      <c r="A3207" t="s">
        <v>14</v>
      </c>
      <c r="B3207" s="14">
        <v>43565.11445601852</v>
      </c>
      <c r="C3207">
        <v>1</v>
      </c>
      <c r="D3207">
        <v>36</v>
      </c>
      <c r="E3207">
        <f t="shared" si="51"/>
        <v>33</v>
      </c>
      <c r="F3207" s="9">
        <v>4.9999999115243554</v>
      </c>
    </row>
    <row r="3208" spans="1:6" x14ac:dyDescent="0.3">
      <c r="A3208" t="s">
        <v>14</v>
      </c>
      <c r="B3208" s="14">
        <v>43565.123055555552</v>
      </c>
      <c r="C3208">
        <v>8</v>
      </c>
      <c r="D3208">
        <v>36</v>
      </c>
      <c r="E3208">
        <f t="shared" si="51"/>
        <v>40</v>
      </c>
      <c r="F3208" s="9">
        <v>742.99999955110252</v>
      </c>
    </row>
    <row r="3209" spans="1:6" x14ac:dyDescent="0.3">
      <c r="A3209" t="s">
        <v>14</v>
      </c>
      <c r="B3209" s="14">
        <v>43565.302928240744</v>
      </c>
      <c r="C3209">
        <v>8</v>
      </c>
      <c r="D3209">
        <v>36</v>
      </c>
      <c r="E3209">
        <f t="shared" si="51"/>
        <v>40</v>
      </c>
      <c r="F3209" s="9">
        <v>15541.000000596978</v>
      </c>
    </row>
    <row r="3210" spans="1:6" x14ac:dyDescent="0.3">
      <c r="A3210" t="s">
        <v>14</v>
      </c>
      <c r="B3210" s="14">
        <v>43565.302986111114</v>
      </c>
      <c r="C3210">
        <v>2</v>
      </c>
      <c r="D3210">
        <v>36</v>
      </c>
      <c r="E3210">
        <f t="shared" si="51"/>
        <v>34</v>
      </c>
      <c r="F3210" s="9">
        <v>4.9999999115243554</v>
      </c>
    </row>
    <row r="3211" spans="1:6" x14ac:dyDescent="0.3">
      <c r="A3211" t="s">
        <v>14</v>
      </c>
      <c r="B3211" s="14">
        <v>43565.45884259259</v>
      </c>
      <c r="C3211">
        <v>6</v>
      </c>
      <c r="D3211">
        <v>36</v>
      </c>
      <c r="E3211">
        <f t="shared" si="51"/>
        <v>38</v>
      </c>
      <c r="F3211" s="9">
        <v>13465.999999595806</v>
      </c>
    </row>
    <row r="3212" spans="1:6" x14ac:dyDescent="0.3">
      <c r="A3212" t="s">
        <v>14</v>
      </c>
      <c r="B3212" s="14">
        <v>43565.45888888889</v>
      </c>
      <c r="C3212">
        <v>1</v>
      </c>
      <c r="D3212">
        <v>36</v>
      </c>
      <c r="E3212">
        <f t="shared" si="51"/>
        <v>33</v>
      </c>
      <c r="F3212" s="9">
        <v>4.000000306405127</v>
      </c>
    </row>
    <row r="3213" spans="1:6" x14ac:dyDescent="0.3">
      <c r="A3213" t="s">
        <v>14</v>
      </c>
      <c r="B3213" s="14">
        <v>43565.458923611113</v>
      </c>
      <c r="C3213">
        <v>1</v>
      </c>
      <c r="D3213">
        <v>36</v>
      </c>
      <c r="E3213">
        <f t="shared" si="51"/>
        <v>33</v>
      </c>
      <c r="F3213" s="9">
        <v>3.0000000726431608</v>
      </c>
    </row>
    <row r="3214" spans="1:6" x14ac:dyDescent="0.3">
      <c r="A3214" t="s">
        <v>14</v>
      </c>
      <c r="B3214" s="14">
        <v>43565.458958333336</v>
      </c>
      <c r="C3214">
        <v>1</v>
      </c>
      <c r="D3214">
        <v>36</v>
      </c>
      <c r="E3214">
        <f t="shared" si="51"/>
        <v>33</v>
      </c>
      <c r="F3214" s="9">
        <v>3.0000000726431608</v>
      </c>
    </row>
    <row r="3215" spans="1:6" x14ac:dyDescent="0.3">
      <c r="A3215" t="s">
        <v>14</v>
      </c>
      <c r="B3215" s="14">
        <v>43566.276400462964</v>
      </c>
      <c r="C3215">
        <v>8</v>
      </c>
      <c r="D3215">
        <v>36</v>
      </c>
      <c r="E3215">
        <f t="shared" si="51"/>
        <v>40</v>
      </c>
      <c r="F3215" s="9">
        <v>70626.999999862164</v>
      </c>
    </row>
    <row r="3216" spans="1:6" x14ac:dyDescent="0.3">
      <c r="A3216" t="s">
        <v>14</v>
      </c>
      <c r="B3216" s="14">
        <v>43566.629745370374</v>
      </c>
      <c r="C3216">
        <v>9</v>
      </c>
      <c r="D3216">
        <v>36</v>
      </c>
      <c r="E3216">
        <f t="shared" si="51"/>
        <v>41</v>
      </c>
      <c r="F3216" s="9">
        <v>30529.000000166707</v>
      </c>
    </row>
    <row r="3217" spans="1:6" x14ac:dyDescent="0.3">
      <c r="A3217" t="s">
        <v>14</v>
      </c>
      <c r="B3217" s="14">
        <v>43566.629814814813</v>
      </c>
      <c r="C3217">
        <v>1</v>
      </c>
      <c r="D3217">
        <v>36</v>
      </c>
      <c r="E3217">
        <f t="shared" si="51"/>
        <v>33</v>
      </c>
      <c r="F3217" s="9">
        <v>5.9999995166435838</v>
      </c>
    </row>
    <row r="3218" spans="1:6" x14ac:dyDescent="0.3">
      <c r="A3218" t="s">
        <v>14</v>
      </c>
      <c r="B3218" s="14">
        <v>43566.663356481484</v>
      </c>
      <c r="C3218">
        <v>8</v>
      </c>
      <c r="D3218">
        <v>36</v>
      </c>
      <c r="E3218">
        <f t="shared" si="51"/>
        <v>40</v>
      </c>
      <c r="F3218" s="9">
        <v>2898.0000003939494</v>
      </c>
    </row>
    <row r="3219" spans="1:6" x14ac:dyDescent="0.3">
      <c r="A3219" t="s">
        <v>14</v>
      </c>
      <c r="B3219" s="14">
        <v>43566.663402777776</v>
      </c>
      <c r="C3219">
        <v>1</v>
      </c>
      <c r="D3219">
        <v>36</v>
      </c>
      <c r="E3219">
        <f t="shared" si="51"/>
        <v>33</v>
      </c>
      <c r="F3219" s="9">
        <v>3.9999996777623892</v>
      </c>
    </row>
    <row r="3220" spans="1:6" x14ac:dyDescent="0.3">
      <c r="A3220" t="s">
        <v>14</v>
      </c>
      <c r="B3220" s="14">
        <v>43566.663437499999</v>
      </c>
      <c r="C3220">
        <v>1</v>
      </c>
      <c r="D3220">
        <v>36</v>
      </c>
      <c r="E3220">
        <f t="shared" si="51"/>
        <v>33</v>
      </c>
      <c r="F3220" s="9">
        <v>3.0000000726431608</v>
      </c>
    </row>
    <row r="3221" spans="1:6" x14ac:dyDescent="0.3">
      <c r="A3221" t="s">
        <v>14</v>
      </c>
      <c r="B3221" s="14">
        <v>43566.663472222222</v>
      </c>
      <c r="C3221">
        <v>1</v>
      </c>
      <c r="D3221">
        <v>36</v>
      </c>
      <c r="E3221">
        <f t="shared" si="51"/>
        <v>33</v>
      </c>
      <c r="F3221" s="9">
        <v>3.0000000726431608</v>
      </c>
    </row>
    <row r="3222" spans="1:6" x14ac:dyDescent="0.3">
      <c r="A3222" t="s">
        <v>14</v>
      </c>
      <c r="B3222" s="14">
        <v>43566.880416666667</v>
      </c>
      <c r="C3222">
        <v>5</v>
      </c>
      <c r="D3222">
        <v>36</v>
      </c>
      <c r="E3222">
        <f t="shared" si="51"/>
        <v>37</v>
      </c>
      <c r="F3222" s="9">
        <v>18743.999999994412</v>
      </c>
    </row>
    <row r="3223" spans="1:6" x14ac:dyDescent="0.3">
      <c r="A3223" t="s">
        <v>14</v>
      </c>
      <c r="B3223" s="14">
        <v>43567.059803240743</v>
      </c>
      <c r="C3223">
        <v>4</v>
      </c>
      <c r="D3223">
        <v>36</v>
      </c>
      <c r="E3223">
        <f t="shared" si="51"/>
        <v>36</v>
      </c>
      <c r="F3223" s="9">
        <v>15499.000000208616</v>
      </c>
    </row>
    <row r="3224" spans="1:6" x14ac:dyDescent="0.3">
      <c r="A3224" t="s">
        <v>14</v>
      </c>
      <c r="B3224" s="14">
        <v>43567.181331018517</v>
      </c>
      <c r="C3224">
        <v>8</v>
      </c>
      <c r="D3224">
        <v>36</v>
      </c>
      <c r="E3224">
        <f t="shared" si="51"/>
        <v>40</v>
      </c>
      <c r="F3224" s="9">
        <v>10499.999999650754</v>
      </c>
    </row>
    <row r="3225" spans="1:6" x14ac:dyDescent="0.3">
      <c r="A3225" t="s">
        <v>14</v>
      </c>
      <c r="B3225" s="14">
        <v>43567.187592592592</v>
      </c>
      <c r="C3225">
        <v>3</v>
      </c>
      <c r="D3225">
        <v>36</v>
      </c>
      <c r="E3225">
        <f t="shared" si="51"/>
        <v>35</v>
      </c>
      <c r="F3225" s="9">
        <v>541.00000010803342</v>
      </c>
    </row>
    <row r="3226" spans="1:6" x14ac:dyDescent="0.3">
      <c r="A3226" t="s">
        <v>14</v>
      </c>
      <c r="B3226" s="14">
        <v>43567.795231481483</v>
      </c>
      <c r="C3226">
        <v>8</v>
      </c>
      <c r="D3226">
        <v>36</v>
      </c>
      <c r="E3226">
        <f t="shared" si="51"/>
        <v>40</v>
      </c>
      <c r="F3226" s="9">
        <v>52500.000000139698</v>
      </c>
    </row>
    <row r="3227" spans="1:6" x14ac:dyDescent="0.3">
      <c r="A3227" t="s">
        <v>14</v>
      </c>
      <c r="B3227" s="14">
        <v>43568.076331018521</v>
      </c>
      <c r="C3227">
        <v>5</v>
      </c>
      <c r="D3227">
        <v>36</v>
      </c>
      <c r="E3227">
        <f t="shared" si="51"/>
        <v>37</v>
      </c>
      <c r="F3227" s="9">
        <v>24287.000000104308</v>
      </c>
    </row>
    <row r="3228" spans="1:6" x14ac:dyDescent="0.3">
      <c r="A3228" t="s">
        <v>14</v>
      </c>
      <c r="B3228" s="14">
        <v>43568.088483796295</v>
      </c>
      <c r="C3228">
        <v>4</v>
      </c>
      <c r="D3228">
        <v>36</v>
      </c>
      <c r="E3228">
        <f t="shared" si="51"/>
        <v>36</v>
      </c>
      <c r="F3228" s="9">
        <v>1049.999999650754</v>
      </c>
    </row>
    <row r="3229" spans="1:6" x14ac:dyDescent="0.3">
      <c r="A3229" t="s">
        <v>14</v>
      </c>
      <c r="B3229" s="14">
        <v>43568.223668981482</v>
      </c>
      <c r="C3229">
        <v>4</v>
      </c>
      <c r="D3229">
        <v>36</v>
      </c>
      <c r="E3229">
        <f t="shared" si="51"/>
        <v>36</v>
      </c>
      <c r="F3229" s="9">
        <v>11680.000000144355</v>
      </c>
    </row>
    <row r="3230" spans="1:6" x14ac:dyDescent="0.3">
      <c r="A3230" t="s">
        <v>14</v>
      </c>
      <c r="B3230" s="14">
        <v>43568.223715277774</v>
      </c>
      <c r="C3230">
        <v>3</v>
      </c>
      <c r="D3230">
        <v>36</v>
      </c>
      <c r="E3230">
        <f t="shared" si="51"/>
        <v>35</v>
      </c>
      <c r="F3230" s="9">
        <v>3.9999996777623892</v>
      </c>
    </row>
    <row r="3231" spans="1:6" x14ac:dyDescent="0.3">
      <c r="A3231" t="s">
        <v>14</v>
      </c>
      <c r="B3231" s="14">
        <v>43568.224131944444</v>
      </c>
      <c r="C3231">
        <v>8</v>
      </c>
      <c r="D3231">
        <v>36</v>
      </c>
      <c r="E3231">
        <f t="shared" si="51"/>
        <v>40</v>
      </c>
      <c r="F3231" s="9">
        <v>36.000000243075192</v>
      </c>
    </row>
    <row r="3232" spans="1:6" x14ac:dyDescent="0.3">
      <c r="A3232" t="s">
        <v>14</v>
      </c>
      <c r="B3232" s="14">
        <v>43568.224178240744</v>
      </c>
      <c r="C3232">
        <v>1</v>
      </c>
      <c r="D3232">
        <v>36</v>
      </c>
      <c r="E3232">
        <f t="shared" si="51"/>
        <v>33</v>
      </c>
      <c r="F3232" s="9">
        <v>4.000000306405127</v>
      </c>
    </row>
    <row r="3233" spans="1:6" x14ac:dyDescent="0.3">
      <c r="A3233" t="s">
        <v>14</v>
      </c>
      <c r="B3233" s="14">
        <v>43568.224212962959</v>
      </c>
      <c r="C3233">
        <v>1</v>
      </c>
      <c r="D3233">
        <v>36</v>
      </c>
      <c r="E3233">
        <f t="shared" si="51"/>
        <v>33</v>
      </c>
      <c r="F3233" s="9">
        <v>2.999999444000423</v>
      </c>
    </row>
    <row r="3234" spans="1:6" x14ac:dyDescent="0.3">
      <c r="A3234" t="s">
        <v>14</v>
      </c>
      <c r="B3234" s="14">
        <v>43568.224247685182</v>
      </c>
      <c r="C3234">
        <v>1</v>
      </c>
      <c r="D3234">
        <v>36</v>
      </c>
      <c r="E3234">
        <f t="shared" si="51"/>
        <v>33</v>
      </c>
      <c r="F3234" s="9">
        <v>3.0000000726431608</v>
      </c>
    </row>
    <row r="3235" spans="1:6" x14ac:dyDescent="0.3">
      <c r="A3235" t="s">
        <v>14</v>
      </c>
      <c r="B3235" s="14">
        <v>43568.387627314813</v>
      </c>
      <c r="C3235">
        <v>8</v>
      </c>
      <c r="D3235">
        <v>36</v>
      </c>
      <c r="E3235">
        <f t="shared" si="51"/>
        <v>40</v>
      </c>
      <c r="F3235" s="9">
        <v>14116.000000038184</v>
      </c>
    </row>
    <row r="3236" spans="1:6" x14ac:dyDescent="0.3">
      <c r="A3236" t="s">
        <v>14</v>
      </c>
      <c r="B3236" s="14">
        <v>43569.780752314815</v>
      </c>
      <c r="C3236">
        <v>8</v>
      </c>
      <c r="D3236">
        <v>36</v>
      </c>
      <c r="E3236">
        <f t="shared" si="51"/>
        <v>40</v>
      </c>
      <c r="F3236" s="9">
        <v>120366.00000020117</v>
      </c>
    </row>
    <row r="3237" spans="1:6" x14ac:dyDescent="0.3">
      <c r="A3237" t="s">
        <v>14</v>
      </c>
      <c r="B3237" s="14">
        <v>43569.780798611115</v>
      </c>
      <c r="C3237">
        <v>2</v>
      </c>
      <c r="D3237">
        <v>36</v>
      </c>
      <c r="E3237">
        <f t="shared" si="51"/>
        <v>34</v>
      </c>
      <c r="F3237" s="9">
        <v>4.000000306405127</v>
      </c>
    </row>
    <row r="3238" spans="1:6" x14ac:dyDescent="0.3">
      <c r="A3238" t="s">
        <v>14</v>
      </c>
      <c r="B3238" s="14">
        <v>43570.157604166663</v>
      </c>
      <c r="C3238">
        <v>8</v>
      </c>
      <c r="D3238">
        <v>36</v>
      </c>
      <c r="E3238">
        <f t="shared" si="51"/>
        <v>40</v>
      </c>
      <c r="F3238" s="9">
        <v>32555.999999376945</v>
      </c>
    </row>
    <row r="3239" spans="1:6" x14ac:dyDescent="0.3">
      <c r="A3239" t="s">
        <v>14</v>
      </c>
      <c r="B3239" s="14">
        <v>43570.157685185186</v>
      </c>
      <c r="C3239">
        <v>1</v>
      </c>
      <c r="D3239">
        <v>36</v>
      </c>
      <c r="E3239">
        <f t="shared" si="51"/>
        <v>33</v>
      </c>
      <c r="F3239" s="9">
        <v>7.0000003790482879</v>
      </c>
    </row>
    <row r="3240" spans="1:6" x14ac:dyDescent="0.3">
      <c r="A3240" t="s">
        <v>14</v>
      </c>
      <c r="B3240" s="14">
        <v>43570.263043981482</v>
      </c>
      <c r="C3240">
        <v>8</v>
      </c>
      <c r="D3240">
        <v>36</v>
      </c>
      <c r="E3240">
        <f t="shared" si="51"/>
        <v>40</v>
      </c>
      <c r="F3240" s="9">
        <v>9102.9999999795109</v>
      </c>
    </row>
    <row r="3241" spans="1:6" x14ac:dyDescent="0.3">
      <c r="A3241" t="s">
        <v>15</v>
      </c>
      <c r="B3241" s="14">
        <v>43483.648379629631</v>
      </c>
      <c r="C3241">
        <v>8</v>
      </c>
      <c r="D3241">
        <v>44</v>
      </c>
      <c r="E3241">
        <f t="shared" si="51"/>
        <v>48</v>
      </c>
    </row>
    <row r="3242" spans="1:6" x14ac:dyDescent="0.3">
      <c r="A3242" t="s">
        <v>15</v>
      </c>
      <c r="B3242" s="14">
        <v>43483.648449074077</v>
      </c>
      <c r="C3242">
        <v>1</v>
      </c>
      <c r="D3242">
        <v>44</v>
      </c>
      <c r="E3242">
        <f t="shared" si="51"/>
        <v>41</v>
      </c>
      <c r="F3242" s="9">
        <v>6.0000001452863216</v>
      </c>
    </row>
    <row r="3243" spans="1:6" x14ac:dyDescent="0.3">
      <c r="A3243" t="s">
        <v>15</v>
      </c>
      <c r="B3243" s="14">
        <v>43483.984861111108</v>
      </c>
      <c r="C3243">
        <v>8</v>
      </c>
      <c r="D3243">
        <v>44</v>
      </c>
      <c r="E3243">
        <f t="shared" si="51"/>
        <v>48</v>
      </c>
      <c r="F3243" s="9">
        <v>29065.999999525957</v>
      </c>
    </row>
    <row r="3244" spans="1:6" x14ac:dyDescent="0.3">
      <c r="A3244" t="s">
        <v>15</v>
      </c>
      <c r="B3244" s="14">
        <v>43483.986122685186</v>
      </c>
      <c r="C3244">
        <v>8</v>
      </c>
      <c r="D3244">
        <v>44</v>
      </c>
      <c r="E3244">
        <f t="shared" si="51"/>
        <v>48</v>
      </c>
      <c r="F3244" s="9">
        <v>109.0000003343448</v>
      </c>
    </row>
    <row r="3245" spans="1:6" x14ac:dyDescent="0.3">
      <c r="A3245" t="s">
        <v>15</v>
      </c>
      <c r="B3245" s="14">
        <v>43483.986342592594</v>
      </c>
      <c r="C3245">
        <v>8</v>
      </c>
      <c r="D3245">
        <v>44</v>
      </c>
      <c r="E3245">
        <f t="shared" si="51"/>
        <v>48</v>
      </c>
      <c r="F3245" s="9">
        <v>19.000000040978193</v>
      </c>
    </row>
    <row r="3246" spans="1:6" x14ac:dyDescent="0.3">
      <c r="A3246" t="s">
        <v>15</v>
      </c>
      <c r="B3246" s="14">
        <v>43484.384895833333</v>
      </c>
      <c r="C3246">
        <v>8</v>
      </c>
      <c r="D3246">
        <v>44</v>
      </c>
      <c r="E3246">
        <f t="shared" si="51"/>
        <v>48</v>
      </c>
      <c r="F3246" s="9">
        <v>34434.999999823049</v>
      </c>
    </row>
    <row r="3247" spans="1:6" x14ac:dyDescent="0.3">
      <c r="A3247" t="s">
        <v>15</v>
      </c>
      <c r="B3247" s="14">
        <v>43484.385069444441</v>
      </c>
      <c r="C3247">
        <v>8</v>
      </c>
      <c r="D3247">
        <v>44</v>
      </c>
      <c r="E3247">
        <f t="shared" si="51"/>
        <v>48</v>
      </c>
      <c r="F3247" s="9">
        <v>14.999999734573066</v>
      </c>
    </row>
    <row r="3248" spans="1:6" x14ac:dyDescent="0.3">
      <c r="A3248" t="s">
        <v>15</v>
      </c>
      <c r="B3248" s="14">
        <v>43484.569155092591</v>
      </c>
      <c r="C3248">
        <v>8</v>
      </c>
      <c r="D3248">
        <v>44</v>
      </c>
      <c r="E3248">
        <f t="shared" si="51"/>
        <v>48</v>
      </c>
      <c r="F3248" s="9">
        <v>15905.000000190921</v>
      </c>
    </row>
    <row r="3249" spans="1:6" x14ac:dyDescent="0.3">
      <c r="A3249" t="s">
        <v>15</v>
      </c>
      <c r="B3249" s="14">
        <v>43484.569201388891</v>
      </c>
      <c r="C3249">
        <v>4</v>
      </c>
      <c r="D3249">
        <v>44</v>
      </c>
      <c r="E3249">
        <f t="shared" si="51"/>
        <v>44</v>
      </c>
      <c r="F3249" s="9">
        <v>4.000000306405127</v>
      </c>
    </row>
    <row r="3250" spans="1:6" x14ac:dyDescent="0.3">
      <c r="A3250" t="s">
        <v>15</v>
      </c>
      <c r="B3250" s="14">
        <v>43484.649444444447</v>
      </c>
      <c r="C3250">
        <v>8</v>
      </c>
      <c r="D3250">
        <v>44</v>
      </c>
      <c r="E3250">
        <f t="shared" si="51"/>
        <v>48</v>
      </c>
      <c r="F3250" s="9">
        <v>6933.0000000307336</v>
      </c>
    </row>
    <row r="3251" spans="1:6" x14ac:dyDescent="0.3">
      <c r="A3251" t="s">
        <v>15</v>
      </c>
      <c r="B3251" s="14">
        <v>43484.650196759256</v>
      </c>
      <c r="C3251">
        <v>8</v>
      </c>
      <c r="D3251">
        <v>44</v>
      </c>
      <c r="E3251">
        <f t="shared" si="51"/>
        <v>48</v>
      </c>
      <c r="F3251" s="9">
        <v>64.999999478459358</v>
      </c>
    </row>
    <row r="3252" spans="1:6" x14ac:dyDescent="0.3">
      <c r="A3252" t="s">
        <v>15</v>
      </c>
      <c r="B3252" s="14">
        <v>43484.923229166663</v>
      </c>
      <c r="C3252">
        <v>5</v>
      </c>
      <c r="D3252">
        <v>44</v>
      </c>
      <c r="E3252">
        <f t="shared" si="51"/>
        <v>45</v>
      </c>
      <c r="F3252" s="9">
        <v>23589.999999990687</v>
      </c>
    </row>
    <row r="3253" spans="1:6" x14ac:dyDescent="0.3">
      <c r="A3253" t="s">
        <v>15</v>
      </c>
      <c r="B3253" s="14">
        <v>43485.169166666667</v>
      </c>
      <c r="C3253">
        <v>8</v>
      </c>
      <c r="D3253">
        <v>44</v>
      </c>
      <c r="E3253">
        <f t="shared" si="51"/>
        <v>48</v>
      </c>
      <c r="F3253" s="9">
        <v>21249.000000301749</v>
      </c>
    </row>
    <row r="3254" spans="1:6" x14ac:dyDescent="0.3">
      <c r="A3254" t="s">
        <v>15</v>
      </c>
      <c r="B3254" s="14">
        <v>43485.344826388886</v>
      </c>
      <c r="C3254">
        <v>8</v>
      </c>
      <c r="D3254">
        <v>44</v>
      </c>
      <c r="E3254">
        <f t="shared" si="51"/>
        <v>48</v>
      </c>
      <c r="F3254" s="9">
        <v>15176.999999745749</v>
      </c>
    </row>
    <row r="3255" spans="1:6" x14ac:dyDescent="0.3">
      <c r="A3255" t="s">
        <v>15</v>
      </c>
      <c r="B3255" s="14">
        <v>43485.569143518522</v>
      </c>
      <c r="C3255">
        <v>8</v>
      </c>
      <c r="D3255">
        <v>44</v>
      </c>
      <c r="E3255">
        <f t="shared" si="51"/>
        <v>48</v>
      </c>
      <c r="F3255" s="9">
        <v>19381.000000541098</v>
      </c>
    </row>
    <row r="3256" spans="1:6" x14ac:dyDescent="0.3">
      <c r="A3256" t="s">
        <v>15</v>
      </c>
      <c r="B3256" s="14">
        <v>43485.623043981483</v>
      </c>
      <c r="C3256">
        <v>6</v>
      </c>
      <c r="D3256">
        <v>44</v>
      </c>
      <c r="E3256">
        <f t="shared" si="51"/>
        <v>46</v>
      </c>
      <c r="F3256" s="9">
        <v>4656.9999998202547</v>
      </c>
    </row>
    <row r="3257" spans="1:6" x14ac:dyDescent="0.3">
      <c r="A3257" t="s">
        <v>15</v>
      </c>
      <c r="B3257" s="14">
        <v>43485.638356481482</v>
      </c>
      <c r="C3257">
        <v>8</v>
      </c>
      <c r="D3257">
        <v>44</v>
      </c>
      <c r="E3257">
        <f t="shared" si="51"/>
        <v>48</v>
      </c>
      <c r="F3257" s="9">
        <v>1322.9999999748543</v>
      </c>
    </row>
    <row r="3258" spans="1:6" x14ac:dyDescent="0.3">
      <c r="A3258" t="s">
        <v>15</v>
      </c>
      <c r="B3258" s="14">
        <v>43485.652731481481</v>
      </c>
      <c r="C3258">
        <v>8</v>
      </c>
      <c r="D3258">
        <v>44</v>
      </c>
      <c r="E3258">
        <f t="shared" si="51"/>
        <v>48</v>
      </c>
      <c r="F3258" s="9">
        <v>1241.9999998994172</v>
      </c>
    </row>
    <row r="3259" spans="1:6" x14ac:dyDescent="0.3">
      <c r="A3259" t="s">
        <v>15</v>
      </c>
      <c r="B3259" s="14">
        <v>43485.674687500003</v>
      </c>
      <c r="C3259">
        <v>7</v>
      </c>
      <c r="D3259">
        <v>44</v>
      </c>
      <c r="E3259">
        <f t="shared" si="51"/>
        <v>47</v>
      </c>
      <c r="F3259" s="9">
        <v>1897.0000002533197</v>
      </c>
    </row>
    <row r="3260" spans="1:6" x14ac:dyDescent="0.3">
      <c r="A3260" t="s">
        <v>15</v>
      </c>
      <c r="B3260" s="14">
        <v>43485.695497685185</v>
      </c>
      <c r="C3260">
        <v>8</v>
      </c>
      <c r="D3260">
        <v>44</v>
      </c>
      <c r="E3260">
        <f t="shared" si="51"/>
        <v>48</v>
      </c>
      <c r="F3260" s="9">
        <v>1797.9999997420236</v>
      </c>
    </row>
    <row r="3261" spans="1:6" x14ac:dyDescent="0.3">
      <c r="A3261" t="s">
        <v>15</v>
      </c>
      <c r="B3261" s="14">
        <v>43485.705243055556</v>
      </c>
      <c r="C3261">
        <v>4</v>
      </c>
      <c r="D3261">
        <v>44</v>
      </c>
      <c r="E3261">
        <f t="shared" si="51"/>
        <v>44</v>
      </c>
      <c r="F3261" s="9">
        <v>842.00000006239861</v>
      </c>
    </row>
    <row r="3262" spans="1:6" x14ac:dyDescent="0.3">
      <c r="A3262" t="s">
        <v>15</v>
      </c>
      <c r="B3262" s="14">
        <v>43485.714467592596</v>
      </c>
      <c r="C3262">
        <v>8</v>
      </c>
      <c r="D3262">
        <v>44</v>
      </c>
      <c r="E3262">
        <f t="shared" si="51"/>
        <v>48</v>
      </c>
      <c r="F3262" s="9">
        <v>797.00000023003668</v>
      </c>
    </row>
    <row r="3263" spans="1:6" x14ac:dyDescent="0.3">
      <c r="A3263" t="s">
        <v>15</v>
      </c>
      <c r="B3263" s="14">
        <v>43485.961909722224</v>
      </c>
      <c r="C3263">
        <v>8</v>
      </c>
      <c r="D3263">
        <v>44</v>
      </c>
      <c r="E3263">
        <f t="shared" si="51"/>
        <v>48</v>
      </c>
      <c r="F3263" s="9">
        <v>21378.99999988731</v>
      </c>
    </row>
    <row r="3264" spans="1:6" x14ac:dyDescent="0.3">
      <c r="A3264" t="s">
        <v>15</v>
      </c>
      <c r="B3264" s="14">
        <v>43485.965196759258</v>
      </c>
      <c r="C3264">
        <v>7</v>
      </c>
      <c r="D3264">
        <v>44</v>
      </c>
      <c r="E3264">
        <f t="shared" si="51"/>
        <v>47</v>
      </c>
      <c r="F3264" s="9">
        <v>283.9999997522682</v>
      </c>
    </row>
    <row r="3265" spans="1:6" x14ac:dyDescent="0.3">
      <c r="A3265" t="s">
        <v>15</v>
      </c>
      <c r="B3265" s="14">
        <v>43486.158946759257</v>
      </c>
      <c r="C3265">
        <v>8</v>
      </c>
      <c r="D3265">
        <v>44</v>
      </c>
      <c r="E3265">
        <f t="shared" si="51"/>
        <v>48</v>
      </c>
      <c r="F3265" s="9">
        <v>16739.999999874271</v>
      </c>
    </row>
    <row r="3266" spans="1:6" x14ac:dyDescent="0.3">
      <c r="A3266" t="s">
        <v>15</v>
      </c>
      <c r="B3266" s="14">
        <v>43486.356527777774</v>
      </c>
      <c r="C3266">
        <v>8</v>
      </c>
      <c r="D3266">
        <v>44</v>
      </c>
      <c r="E3266">
        <f t="shared" ref="E3266:E3329" si="52">D3266-4+C3266</f>
        <v>48</v>
      </c>
      <c r="F3266" s="9">
        <v>17070.999999926426</v>
      </c>
    </row>
    <row r="3267" spans="1:6" x14ac:dyDescent="0.3">
      <c r="A3267" t="s">
        <v>15</v>
      </c>
      <c r="B3267" s="14">
        <v>43486.509467592594</v>
      </c>
      <c r="C3267">
        <v>8</v>
      </c>
      <c r="D3267">
        <v>44</v>
      </c>
      <c r="E3267">
        <f t="shared" si="52"/>
        <v>48</v>
      </c>
      <c r="F3267" s="9">
        <v>13214.000000408851</v>
      </c>
    </row>
    <row r="3268" spans="1:6" x14ac:dyDescent="0.3">
      <c r="A3268" t="s">
        <v>15</v>
      </c>
      <c r="B3268" s="14">
        <v>43486.51017361111</v>
      </c>
      <c r="C3268">
        <v>8</v>
      </c>
      <c r="D3268">
        <v>44</v>
      </c>
      <c r="E3268">
        <f t="shared" si="52"/>
        <v>48</v>
      </c>
      <c r="F3268" s="9">
        <v>60.999999800696969</v>
      </c>
    </row>
    <row r="3269" spans="1:6" x14ac:dyDescent="0.3">
      <c r="A3269" t="s">
        <v>15</v>
      </c>
      <c r="B3269" s="14">
        <v>43486.51021990741</v>
      </c>
      <c r="C3269">
        <v>2</v>
      </c>
      <c r="D3269">
        <v>44</v>
      </c>
      <c r="E3269">
        <f t="shared" si="52"/>
        <v>42</v>
      </c>
      <c r="F3269" s="9">
        <v>4.000000306405127</v>
      </c>
    </row>
    <row r="3270" spans="1:6" x14ac:dyDescent="0.3">
      <c r="A3270" t="s">
        <v>15</v>
      </c>
      <c r="B3270" s="14">
        <v>43486.59888888889</v>
      </c>
      <c r="C3270">
        <v>6</v>
      </c>
      <c r="D3270">
        <v>44</v>
      </c>
      <c r="E3270">
        <f t="shared" si="52"/>
        <v>46</v>
      </c>
      <c r="F3270" s="9">
        <v>7660.9999998472631</v>
      </c>
    </row>
    <row r="3271" spans="1:6" x14ac:dyDescent="0.3">
      <c r="A3271" t="s">
        <v>15</v>
      </c>
      <c r="B3271" s="14">
        <v>43486.629953703705</v>
      </c>
      <c r="C3271">
        <v>8</v>
      </c>
      <c r="D3271">
        <v>44</v>
      </c>
      <c r="E3271">
        <f t="shared" si="52"/>
        <v>48</v>
      </c>
      <c r="F3271" s="9">
        <v>2684.000000031665</v>
      </c>
    </row>
    <row r="3272" spans="1:6" x14ac:dyDescent="0.3">
      <c r="A3272" t="s">
        <v>15</v>
      </c>
      <c r="B3272" s="14">
        <v>43486.672048611108</v>
      </c>
      <c r="C3272">
        <v>4</v>
      </c>
      <c r="D3272">
        <v>44</v>
      </c>
      <c r="E3272">
        <f t="shared" si="52"/>
        <v>44</v>
      </c>
      <c r="F3272" s="9">
        <v>3636.9999996386468</v>
      </c>
    </row>
    <row r="3273" spans="1:6" x14ac:dyDescent="0.3">
      <c r="A3273" t="s">
        <v>15</v>
      </c>
      <c r="B3273" s="14">
        <v>43486.684745370374</v>
      </c>
      <c r="C3273">
        <v>6</v>
      </c>
      <c r="D3273">
        <v>44</v>
      </c>
      <c r="E3273">
        <f t="shared" si="52"/>
        <v>46</v>
      </c>
      <c r="F3273" s="9">
        <v>1097.0000005792826</v>
      </c>
    </row>
    <row r="3274" spans="1:6" x14ac:dyDescent="0.3">
      <c r="A3274" t="s">
        <v>15</v>
      </c>
      <c r="B3274" s="14">
        <v>43486.699884259258</v>
      </c>
      <c r="C3274">
        <v>5</v>
      </c>
      <c r="D3274">
        <v>44</v>
      </c>
      <c r="E3274">
        <f t="shared" si="52"/>
        <v>45</v>
      </c>
      <c r="F3274" s="9">
        <v>1307.9999996116385</v>
      </c>
    </row>
    <row r="3275" spans="1:6" x14ac:dyDescent="0.3">
      <c r="A3275" t="s">
        <v>15</v>
      </c>
      <c r="B3275" s="14">
        <v>43486.702835648146</v>
      </c>
      <c r="C3275">
        <v>8</v>
      </c>
      <c r="D3275">
        <v>44</v>
      </c>
      <c r="E3275">
        <f t="shared" si="52"/>
        <v>48</v>
      </c>
      <c r="F3275" s="9">
        <v>254.99999988824129</v>
      </c>
    </row>
    <row r="3276" spans="1:6" x14ac:dyDescent="0.3">
      <c r="A3276" t="s">
        <v>15</v>
      </c>
      <c r="B3276" s="14">
        <v>43486.708877314813</v>
      </c>
      <c r="C3276">
        <v>8</v>
      </c>
      <c r="D3276">
        <v>44</v>
      </c>
      <c r="E3276">
        <f t="shared" si="52"/>
        <v>48</v>
      </c>
      <c r="F3276" s="9">
        <v>522.00000006705523</v>
      </c>
    </row>
    <row r="3277" spans="1:6" x14ac:dyDescent="0.3">
      <c r="A3277" t="s">
        <v>15</v>
      </c>
      <c r="B3277" s="14">
        <v>43486.712106481478</v>
      </c>
      <c r="C3277">
        <v>8</v>
      </c>
      <c r="D3277">
        <v>44</v>
      </c>
      <c r="E3277">
        <f t="shared" si="52"/>
        <v>48</v>
      </c>
      <c r="F3277" s="9">
        <v>278.99999984074384</v>
      </c>
    </row>
    <row r="3278" spans="1:6" x14ac:dyDescent="0.3">
      <c r="A3278" t="s">
        <v>15</v>
      </c>
      <c r="B3278" s="14">
        <v>43486.715590277781</v>
      </c>
      <c r="C3278">
        <v>8</v>
      </c>
      <c r="D3278">
        <v>44</v>
      </c>
      <c r="E3278">
        <f t="shared" si="52"/>
        <v>48</v>
      </c>
      <c r="F3278" s="9">
        <v>301.00000058300793</v>
      </c>
    </row>
    <row r="3279" spans="1:6" x14ac:dyDescent="0.3">
      <c r="A3279" t="s">
        <v>15</v>
      </c>
      <c r="B3279" s="14">
        <v>43486.720011574071</v>
      </c>
      <c r="C3279">
        <v>7</v>
      </c>
      <c r="D3279">
        <v>44</v>
      </c>
      <c r="E3279">
        <f t="shared" si="52"/>
        <v>47</v>
      </c>
      <c r="F3279" s="9">
        <v>381.99999940115958</v>
      </c>
    </row>
    <row r="3280" spans="1:6" x14ac:dyDescent="0.3">
      <c r="A3280" t="s">
        <v>15</v>
      </c>
      <c r="B3280" s="14">
        <v>43486.734131944446</v>
      </c>
      <c r="C3280">
        <v>8</v>
      </c>
      <c r="D3280">
        <v>44</v>
      </c>
      <c r="E3280">
        <f t="shared" si="52"/>
        <v>48</v>
      </c>
      <c r="F3280" s="9">
        <v>1220.0000004144385</v>
      </c>
    </row>
    <row r="3281" spans="1:6" x14ac:dyDescent="0.3">
      <c r="A3281" t="s">
        <v>15</v>
      </c>
      <c r="B3281" s="14">
        <v>43486.758576388886</v>
      </c>
      <c r="C3281">
        <v>7</v>
      </c>
      <c r="D3281">
        <v>44</v>
      </c>
      <c r="E3281">
        <f t="shared" si="52"/>
        <v>47</v>
      </c>
      <c r="F3281" s="9">
        <v>2111.9999995920807</v>
      </c>
    </row>
    <row r="3282" spans="1:6" x14ac:dyDescent="0.3">
      <c r="A3282" t="s">
        <v>15</v>
      </c>
      <c r="B3282" s="14">
        <v>43486.783900462964</v>
      </c>
      <c r="C3282">
        <v>7</v>
      </c>
      <c r="D3282">
        <v>44</v>
      </c>
      <c r="E3282">
        <f t="shared" si="52"/>
        <v>47</v>
      </c>
      <c r="F3282" s="9">
        <v>2188.0000003846362</v>
      </c>
    </row>
    <row r="3283" spans="1:6" x14ac:dyDescent="0.3">
      <c r="A3283" t="s">
        <v>15</v>
      </c>
      <c r="B3283" s="14">
        <v>43486.787488425929</v>
      </c>
      <c r="C3283">
        <v>8</v>
      </c>
      <c r="D3283">
        <v>44</v>
      </c>
      <c r="E3283">
        <f t="shared" si="52"/>
        <v>48</v>
      </c>
      <c r="F3283" s="9">
        <v>310.00000017229468</v>
      </c>
    </row>
    <row r="3284" spans="1:6" x14ac:dyDescent="0.3">
      <c r="A3284" t="s">
        <v>15</v>
      </c>
      <c r="B3284" s="14">
        <v>43486.789872685185</v>
      </c>
      <c r="C3284">
        <v>8</v>
      </c>
      <c r="D3284">
        <v>44</v>
      </c>
      <c r="E3284">
        <f t="shared" si="52"/>
        <v>48</v>
      </c>
      <c r="F3284" s="9">
        <v>205.99999974947423</v>
      </c>
    </row>
    <row r="3285" spans="1:6" x14ac:dyDescent="0.3">
      <c r="A3285" t="s">
        <v>15</v>
      </c>
      <c r="B3285" s="14">
        <v>43486.792187500003</v>
      </c>
      <c r="C3285">
        <v>8</v>
      </c>
      <c r="D3285">
        <v>44</v>
      </c>
      <c r="E3285">
        <f t="shared" si="52"/>
        <v>48</v>
      </c>
      <c r="F3285" s="9">
        <v>200.00000023283064</v>
      </c>
    </row>
    <row r="3286" spans="1:6" x14ac:dyDescent="0.3">
      <c r="A3286" t="s">
        <v>15</v>
      </c>
      <c r="B3286" s="14">
        <v>43486.794583333336</v>
      </c>
      <c r="C3286">
        <v>8</v>
      </c>
      <c r="D3286">
        <v>44</v>
      </c>
      <c r="E3286">
        <f t="shared" si="52"/>
        <v>48</v>
      </c>
      <c r="F3286" s="9">
        <v>206.99999998323619</v>
      </c>
    </row>
    <row r="3287" spans="1:6" x14ac:dyDescent="0.3">
      <c r="A3287" t="s">
        <v>15</v>
      </c>
      <c r="B3287" s="14">
        <v>43486.803240740737</v>
      </c>
      <c r="C3287">
        <v>8</v>
      </c>
      <c r="D3287">
        <v>44</v>
      </c>
      <c r="E3287">
        <f t="shared" si="52"/>
        <v>48</v>
      </c>
      <c r="F3287" s="9">
        <v>747.99999946262687</v>
      </c>
    </row>
    <row r="3288" spans="1:6" x14ac:dyDescent="0.3">
      <c r="A3288" t="s">
        <v>15</v>
      </c>
      <c r="B3288" s="14">
        <v>43486.812071759261</v>
      </c>
      <c r="C3288">
        <v>8</v>
      </c>
      <c r="D3288">
        <v>44</v>
      </c>
      <c r="E3288">
        <f t="shared" si="52"/>
        <v>48</v>
      </c>
      <c r="F3288" s="9">
        <v>763.00000045448542</v>
      </c>
    </row>
    <row r="3289" spans="1:6" x14ac:dyDescent="0.3">
      <c r="A3289" t="s">
        <v>15</v>
      </c>
      <c r="B3289" s="14">
        <v>43486.813888888886</v>
      </c>
      <c r="C3289">
        <v>8</v>
      </c>
      <c r="D3289">
        <v>44</v>
      </c>
      <c r="E3289">
        <f t="shared" si="52"/>
        <v>48</v>
      </c>
      <c r="F3289" s="9">
        <v>156.99999961070716</v>
      </c>
    </row>
    <row r="3290" spans="1:6" x14ac:dyDescent="0.3">
      <c r="A3290" t="s">
        <v>15</v>
      </c>
      <c r="B3290" s="14">
        <v>43486.836319444446</v>
      </c>
      <c r="C3290">
        <v>8</v>
      </c>
      <c r="D3290">
        <v>44</v>
      </c>
      <c r="E3290">
        <f t="shared" si="52"/>
        <v>48</v>
      </c>
      <c r="F3290" s="9">
        <v>1938.0000004079193</v>
      </c>
    </row>
    <row r="3291" spans="1:6" x14ac:dyDescent="0.3">
      <c r="A3291" t="s">
        <v>15</v>
      </c>
      <c r="B3291" s="14">
        <v>43486.838958333334</v>
      </c>
      <c r="C3291">
        <v>8</v>
      </c>
      <c r="D3291">
        <v>44</v>
      </c>
      <c r="E3291">
        <f t="shared" si="52"/>
        <v>48</v>
      </c>
      <c r="F3291" s="9">
        <v>227.99999986309558</v>
      </c>
    </row>
    <row r="3292" spans="1:6" x14ac:dyDescent="0.3">
      <c r="A3292" t="s">
        <v>15</v>
      </c>
      <c r="B3292" s="14">
        <v>43486.841944444444</v>
      </c>
      <c r="C3292">
        <v>8</v>
      </c>
      <c r="D3292">
        <v>44</v>
      </c>
      <c r="E3292">
        <f t="shared" si="52"/>
        <v>48</v>
      </c>
      <c r="F3292" s="9">
        <v>257.99999996088445</v>
      </c>
    </row>
    <row r="3293" spans="1:6" x14ac:dyDescent="0.3">
      <c r="A3293" t="s">
        <v>15</v>
      </c>
      <c r="B3293" s="14">
        <v>43486.845023148147</v>
      </c>
      <c r="C3293">
        <v>8</v>
      </c>
      <c r="D3293">
        <v>44</v>
      </c>
      <c r="E3293">
        <f t="shared" si="52"/>
        <v>48</v>
      </c>
      <c r="F3293" s="9">
        <v>265.99999994505197</v>
      </c>
    </row>
    <row r="3294" spans="1:6" x14ac:dyDescent="0.3">
      <c r="A3294" t="s">
        <v>15</v>
      </c>
      <c r="B3294" s="14">
        <v>43486.850115740737</v>
      </c>
      <c r="C3294">
        <v>7</v>
      </c>
      <c r="D3294">
        <v>44</v>
      </c>
      <c r="E3294">
        <f t="shared" si="52"/>
        <v>47</v>
      </c>
      <c r="F3294" s="9">
        <v>439.99999975785613</v>
      </c>
    </row>
    <row r="3295" spans="1:6" x14ac:dyDescent="0.3">
      <c r="A3295" t="s">
        <v>15</v>
      </c>
      <c r="B3295" s="14">
        <v>43486.856238425928</v>
      </c>
      <c r="C3295">
        <v>8</v>
      </c>
      <c r="D3295">
        <v>44</v>
      </c>
      <c r="E3295">
        <f t="shared" si="52"/>
        <v>48</v>
      </c>
      <c r="F3295" s="9">
        <v>529.00000044610351</v>
      </c>
    </row>
    <row r="3296" spans="1:6" x14ac:dyDescent="0.3">
      <c r="A3296" t="s">
        <v>15</v>
      </c>
      <c r="B3296" s="14">
        <v>43486.86078703704</v>
      </c>
      <c r="C3296">
        <v>8</v>
      </c>
      <c r="D3296">
        <v>44</v>
      </c>
      <c r="E3296">
        <f t="shared" si="52"/>
        <v>48</v>
      </c>
      <c r="F3296" s="9">
        <v>393.000000086613</v>
      </c>
    </row>
    <row r="3297" spans="1:6" x14ac:dyDescent="0.3">
      <c r="A3297" t="s">
        <v>15</v>
      </c>
      <c r="B3297" s="14">
        <v>43486.860844907409</v>
      </c>
      <c r="C3297">
        <v>2</v>
      </c>
      <c r="D3297">
        <v>44</v>
      </c>
      <c r="E3297">
        <f t="shared" si="52"/>
        <v>42</v>
      </c>
      <c r="F3297" s="9">
        <v>4.9999999115243554</v>
      </c>
    </row>
    <row r="3298" spans="1:6" x14ac:dyDescent="0.3">
      <c r="A3298" t="s">
        <v>15</v>
      </c>
      <c r="B3298" s="14">
        <v>43486.861111111109</v>
      </c>
      <c r="C3298">
        <v>8</v>
      </c>
      <c r="D3298">
        <v>44</v>
      </c>
      <c r="E3298">
        <f t="shared" si="52"/>
        <v>48</v>
      </c>
      <c r="F3298" s="9">
        <v>22.999999718740582</v>
      </c>
    </row>
    <row r="3299" spans="1:6" x14ac:dyDescent="0.3">
      <c r="A3299" t="s">
        <v>15</v>
      </c>
      <c r="B3299" s="14">
        <v>43486.861168981479</v>
      </c>
      <c r="C3299">
        <v>8</v>
      </c>
      <c r="D3299">
        <v>44</v>
      </c>
      <c r="E3299">
        <f t="shared" si="52"/>
        <v>48</v>
      </c>
      <c r="F3299" s="9">
        <v>4.9999999115243554</v>
      </c>
    </row>
    <row r="3300" spans="1:6" x14ac:dyDescent="0.3">
      <c r="A3300" t="s">
        <v>15</v>
      </c>
      <c r="B3300" s="14">
        <v>43486.86146990741</v>
      </c>
      <c r="C3300">
        <v>8</v>
      </c>
      <c r="D3300">
        <v>44</v>
      </c>
      <c r="E3300">
        <f t="shared" si="52"/>
        <v>48</v>
      </c>
      <c r="F3300" s="9">
        <v>26.000000420026481</v>
      </c>
    </row>
    <row r="3301" spans="1:6" x14ac:dyDescent="0.3">
      <c r="A3301" t="s">
        <v>15</v>
      </c>
      <c r="B3301" s="14">
        <v>43486.861898148149</v>
      </c>
      <c r="C3301">
        <v>8</v>
      </c>
      <c r="D3301">
        <v>44</v>
      </c>
      <c r="E3301">
        <f t="shared" si="52"/>
        <v>48</v>
      </c>
      <c r="F3301" s="9">
        <v>36.99999984819442</v>
      </c>
    </row>
    <row r="3302" spans="1:6" x14ac:dyDescent="0.3">
      <c r="A3302" t="s">
        <v>15</v>
      </c>
      <c r="B3302" s="14">
        <v>43486.861967592595</v>
      </c>
      <c r="C3302">
        <v>8</v>
      </c>
      <c r="D3302">
        <v>44</v>
      </c>
      <c r="E3302">
        <f t="shared" si="52"/>
        <v>48</v>
      </c>
      <c r="F3302" s="9">
        <v>6.0000001452863216</v>
      </c>
    </row>
    <row r="3303" spans="1:6" x14ac:dyDescent="0.3">
      <c r="A3303" t="s">
        <v>15</v>
      </c>
      <c r="B3303" s="14">
        <v>43486.862534722219</v>
      </c>
      <c r="C3303">
        <v>8</v>
      </c>
      <c r="D3303">
        <v>44</v>
      </c>
      <c r="E3303">
        <f t="shared" si="52"/>
        <v>48</v>
      </c>
      <c r="F3303" s="9">
        <v>48.999999510124326</v>
      </c>
    </row>
    <row r="3304" spans="1:6" x14ac:dyDescent="0.3">
      <c r="A3304" t="s">
        <v>15</v>
      </c>
      <c r="B3304" s="14">
        <v>43486.863854166666</v>
      </c>
      <c r="C3304">
        <v>8</v>
      </c>
      <c r="D3304">
        <v>44</v>
      </c>
      <c r="E3304">
        <f t="shared" si="52"/>
        <v>48</v>
      </c>
      <c r="F3304" s="9">
        <v>114.00000024586916</v>
      </c>
    </row>
    <row r="3305" spans="1:6" x14ac:dyDescent="0.3">
      <c r="A3305" t="s">
        <v>15</v>
      </c>
      <c r="B3305" s="14">
        <v>43486.924166666664</v>
      </c>
      <c r="C3305">
        <v>8</v>
      </c>
      <c r="D3305">
        <v>44</v>
      </c>
      <c r="E3305">
        <f t="shared" si="52"/>
        <v>48</v>
      </c>
      <c r="F3305" s="9">
        <v>5210.99999982398</v>
      </c>
    </row>
    <row r="3306" spans="1:6" x14ac:dyDescent="0.3">
      <c r="A3306" t="s">
        <v>15</v>
      </c>
      <c r="B3306" s="14">
        <v>43486.927824074075</v>
      </c>
      <c r="C3306">
        <v>8</v>
      </c>
      <c r="D3306">
        <v>44</v>
      </c>
      <c r="E3306">
        <f t="shared" si="52"/>
        <v>48</v>
      </c>
      <c r="F3306" s="9">
        <v>316.000000317581</v>
      </c>
    </row>
    <row r="3307" spans="1:6" x14ac:dyDescent="0.3">
      <c r="A3307" t="s">
        <v>15</v>
      </c>
      <c r="B3307" s="14">
        <v>43486.927858796298</v>
      </c>
      <c r="C3307">
        <v>1</v>
      </c>
      <c r="D3307">
        <v>44</v>
      </c>
      <c r="E3307">
        <f t="shared" si="52"/>
        <v>41</v>
      </c>
      <c r="F3307" s="9">
        <v>3.0000000726431608</v>
      </c>
    </row>
    <row r="3308" spans="1:6" x14ac:dyDescent="0.3">
      <c r="A3308" t="s">
        <v>15</v>
      </c>
      <c r="B3308" s="14">
        <v>43486.927893518521</v>
      </c>
      <c r="C3308">
        <v>1</v>
      </c>
      <c r="D3308">
        <v>44</v>
      </c>
      <c r="E3308">
        <f t="shared" si="52"/>
        <v>41</v>
      </c>
      <c r="F3308" s="9">
        <v>3.0000000726431608</v>
      </c>
    </row>
    <row r="3309" spans="1:6" x14ac:dyDescent="0.3">
      <c r="A3309" t="s">
        <v>15</v>
      </c>
      <c r="B3309" s="14">
        <v>43486.946516203701</v>
      </c>
      <c r="C3309">
        <v>8</v>
      </c>
      <c r="D3309">
        <v>44</v>
      </c>
      <c r="E3309">
        <f t="shared" si="52"/>
        <v>48</v>
      </c>
      <c r="F3309" s="9">
        <v>1608.9999995660037</v>
      </c>
    </row>
    <row r="3310" spans="1:6" x14ac:dyDescent="0.3">
      <c r="A3310" t="s">
        <v>15</v>
      </c>
      <c r="B3310" s="14">
        <v>43486.946574074071</v>
      </c>
      <c r="C3310">
        <v>1</v>
      </c>
      <c r="D3310">
        <v>44</v>
      </c>
      <c r="E3310">
        <f t="shared" si="52"/>
        <v>41</v>
      </c>
      <c r="F3310" s="9">
        <v>4.9999999115243554</v>
      </c>
    </row>
    <row r="3311" spans="1:6" x14ac:dyDescent="0.3">
      <c r="A3311" t="s">
        <v>15</v>
      </c>
      <c r="B3311" s="14">
        <v>43486.946608796294</v>
      </c>
      <c r="C3311">
        <v>1</v>
      </c>
      <c r="D3311">
        <v>44</v>
      </c>
      <c r="E3311">
        <f t="shared" si="52"/>
        <v>41</v>
      </c>
      <c r="F3311" s="9">
        <v>3.0000000726431608</v>
      </c>
    </row>
    <row r="3312" spans="1:6" x14ac:dyDescent="0.3">
      <c r="A3312" t="s">
        <v>15</v>
      </c>
      <c r="B3312" s="14">
        <v>43487.178761574076</v>
      </c>
      <c r="C3312">
        <v>8</v>
      </c>
      <c r="D3312">
        <v>44</v>
      </c>
      <c r="E3312">
        <f t="shared" si="52"/>
        <v>48</v>
      </c>
      <c r="F3312" s="9">
        <v>20058.00000037998</v>
      </c>
    </row>
    <row r="3313" spans="1:6" x14ac:dyDescent="0.3">
      <c r="A3313" t="s">
        <v>15</v>
      </c>
      <c r="B3313" s="14">
        <v>43487.203969907408</v>
      </c>
      <c r="C3313">
        <v>8</v>
      </c>
      <c r="D3313">
        <v>44</v>
      </c>
      <c r="E3313">
        <f t="shared" si="52"/>
        <v>48</v>
      </c>
      <c r="F3313" s="9">
        <v>2177.9999999329448</v>
      </c>
    </row>
    <row r="3314" spans="1:6" x14ac:dyDescent="0.3">
      <c r="A3314" t="s">
        <v>15</v>
      </c>
      <c r="B3314" s="14">
        <v>43487.204027777778</v>
      </c>
      <c r="C3314">
        <v>1</v>
      </c>
      <c r="D3314">
        <v>44</v>
      </c>
      <c r="E3314">
        <f t="shared" si="52"/>
        <v>41</v>
      </c>
      <c r="F3314" s="9">
        <v>4.9999999115243554</v>
      </c>
    </row>
    <row r="3315" spans="1:6" x14ac:dyDescent="0.3">
      <c r="A3315" t="s">
        <v>15</v>
      </c>
      <c r="B3315" s="14">
        <v>43487.20412037037</v>
      </c>
      <c r="C3315">
        <v>1</v>
      </c>
      <c r="D3315">
        <v>44</v>
      </c>
      <c r="E3315">
        <f t="shared" si="52"/>
        <v>41</v>
      </c>
      <c r="F3315" s="9">
        <v>7.9999999841675162</v>
      </c>
    </row>
    <row r="3316" spans="1:6" x14ac:dyDescent="0.3">
      <c r="A3316" t="s">
        <v>15</v>
      </c>
      <c r="B3316" s="14">
        <v>43487.337673611109</v>
      </c>
      <c r="C3316">
        <v>8</v>
      </c>
      <c r="D3316">
        <v>44</v>
      </c>
      <c r="E3316">
        <f t="shared" si="52"/>
        <v>48</v>
      </c>
      <c r="F3316" s="9">
        <v>11538.99999987334</v>
      </c>
    </row>
    <row r="3317" spans="1:6" x14ac:dyDescent="0.3">
      <c r="A3317" t="s">
        <v>15</v>
      </c>
      <c r="B3317" s="14">
        <v>43487.807708333334</v>
      </c>
      <c r="C3317">
        <v>8</v>
      </c>
      <c r="D3317">
        <v>44</v>
      </c>
      <c r="E3317">
        <f t="shared" si="52"/>
        <v>48</v>
      </c>
      <c r="F3317" s="9">
        <v>40611.000000173226</v>
      </c>
    </row>
    <row r="3318" spans="1:6" x14ac:dyDescent="0.3">
      <c r="A3318" t="s">
        <v>15</v>
      </c>
      <c r="B3318" s="14">
        <v>43487.81150462963</v>
      </c>
      <c r="C3318">
        <v>8</v>
      </c>
      <c r="D3318">
        <v>44</v>
      </c>
      <c r="E3318">
        <f t="shared" si="52"/>
        <v>48</v>
      </c>
      <c r="F3318" s="9">
        <v>327.9999999795109</v>
      </c>
    </row>
    <row r="3319" spans="1:6" x14ac:dyDescent="0.3">
      <c r="A3319" t="s">
        <v>15</v>
      </c>
      <c r="B3319" s="14">
        <v>43487.81386574074</v>
      </c>
      <c r="C3319">
        <v>8</v>
      </c>
      <c r="D3319">
        <v>44</v>
      </c>
      <c r="E3319">
        <f t="shared" si="52"/>
        <v>48</v>
      </c>
      <c r="F3319" s="9">
        <v>203.99999991059303</v>
      </c>
    </row>
    <row r="3320" spans="1:6" x14ac:dyDescent="0.3">
      <c r="A3320" t="s">
        <v>15</v>
      </c>
      <c r="B3320" s="14">
        <v>43487.81527777778</v>
      </c>
      <c r="C3320">
        <v>8</v>
      </c>
      <c r="D3320">
        <v>44</v>
      </c>
      <c r="E3320">
        <f t="shared" si="52"/>
        <v>48</v>
      </c>
      <c r="F3320" s="9">
        <v>122.00000023003668</v>
      </c>
    </row>
    <row r="3321" spans="1:6" x14ac:dyDescent="0.3">
      <c r="A3321" t="s">
        <v>15</v>
      </c>
      <c r="B3321" s="14">
        <v>43487.815324074072</v>
      </c>
      <c r="C3321">
        <v>3</v>
      </c>
      <c r="D3321">
        <v>44</v>
      </c>
      <c r="E3321">
        <f t="shared" si="52"/>
        <v>43</v>
      </c>
      <c r="F3321" s="9">
        <v>3.9999996777623892</v>
      </c>
    </row>
    <row r="3322" spans="1:6" x14ac:dyDescent="0.3">
      <c r="A3322" t="s">
        <v>15</v>
      </c>
      <c r="B3322" s="14">
        <v>43487.816087962965</v>
      </c>
      <c r="C3322">
        <v>8</v>
      </c>
      <c r="D3322">
        <v>44</v>
      </c>
      <c r="E3322">
        <f t="shared" si="52"/>
        <v>48</v>
      </c>
      <c r="F3322" s="9">
        <v>66.000000340864062</v>
      </c>
    </row>
    <row r="3323" spans="1:6" x14ac:dyDescent="0.3">
      <c r="A3323" t="s">
        <v>15</v>
      </c>
      <c r="B3323" s="14">
        <v>43487.816932870373</v>
      </c>
      <c r="C3323">
        <v>8</v>
      </c>
      <c r="D3323">
        <v>44</v>
      </c>
      <c r="E3323">
        <f t="shared" si="52"/>
        <v>48</v>
      </c>
      <c r="F3323" s="9">
        <v>73.000000091269612</v>
      </c>
    </row>
    <row r="3324" spans="1:6" x14ac:dyDescent="0.3">
      <c r="A3324" t="s">
        <v>15</v>
      </c>
      <c r="B3324" s="14">
        <v>43487.85732638889</v>
      </c>
      <c r="C3324">
        <v>8</v>
      </c>
      <c r="D3324">
        <v>44</v>
      </c>
      <c r="E3324">
        <f t="shared" si="52"/>
        <v>48</v>
      </c>
      <c r="F3324" s="9">
        <v>3489.9999998509884</v>
      </c>
    </row>
    <row r="3325" spans="1:6" x14ac:dyDescent="0.3">
      <c r="A3325" t="s">
        <v>15</v>
      </c>
      <c r="B3325" s="14">
        <v>43487.862881944442</v>
      </c>
      <c r="C3325">
        <v>8</v>
      </c>
      <c r="D3325">
        <v>44</v>
      </c>
      <c r="E3325">
        <f t="shared" si="52"/>
        <v>48</v>
      </c>
      <c r="F3325" s="9">
        <v>479.99999967869371</v>
      </c>
    </row>
    <row r="3326" spans="1:6" x14ac:dyDescent="0.3">
      <c r="A3326" t="s">
        <v>15</v>
      </c>
      <c r="B3326" s="14">
        <v>43487.868194444447</v>
      </c>
      <c r="C3326">
        <v>8</v>
      </c>
      <c r="D3326">
        <v>44</v>
      </c>
      <c r="E3326">
        <f t="shared" si="52"/>
        <v>48</v>
      </c>
      <c r="F3326" s="9">
        <v>459.00000042747706</v>
      </c>
    </row>
    <row r="3327" spans="1:6" x14ac:dyDescent="0.3">
      <c r="A3327" t="s">
        <v>15</v>
      </c>
      <c r="B3327" s="14">
        <v>43487.872210648151</v>
      </c>
      <c r="C3327">
        <v>8</v>
      </c>
      <c r="D3327">
        <v>44</v>
      </c>
      <c r="E3327">
        <f t="shared" si="52"/>
        <v>48</v>
      </c>
      <c r="F3327" s="9">
        <v>347.0000000204891</v>
      </c>
    </row>
    <row r="3328" spans="1:6" x14ac:dyDescent="0.3">
      <c r="A3328" t="s">
        <v>15</v>
      </c>
      <c r="B3328" s="14">
        <v>43487.951273148145</v>
      </c>
      <c r="C3328">
        <v>5</v>
      </c>
      <c r="D3328">
        <v>44</v>
      </c>
      <c r="E3328">
        <f t="shared" si="52"/>
        <v>45</v>
      </c>
      <c r="F3328" s="9">
        <v>6830.9999994467944</v>
      </c>
    </row>
    <row r="3329" spans="1:6" x14ac:dyDescent="0.3">
      <c r="A3329" t="s">
        <v>15</v>
      </c>
      <c r="B3329" s="14">
        <v>43487.962361111109</v>
      </c>
      <c r="C3329">
        <v>8</v>
      </c>
      <c r="D3329">
        <v>44</v>
      </c>
      <c r="E3329">
        <f t="shared" si="52"/>
        <v>48</v>
      </c>
      <c r="F3329" s="9">
        <v>958.00000014714897</v>
      </c>
    </row>
    <row r="3330" spans="1:6" x14ac:dyDescent="0.3">
      <c r="A3330" t="s">
        <v>15</v>
      </c>
      <c r="B3330" s="14">
        <v>43487.966967592591</v>
      </c>
      <c r="C3330">
        <v>8</v>
      </c>
      <c r="D3330">
        <v>44</v>
      </c>
      <c r="E3330">
        <f t="shared" ref="E3330:E3393" si="53">D3330-4+C3330</f>
        <v>48</v>
      </c>
      <c r="F3330" s="9">
        <v>397.99999999813735</v>
      </c>
    </row>
    <row r="3331" spans="1:6" x14ac:dyDescent="0.3">
      <c r="A3331" t="s">
        <v>15</v>
      </c>
      <c r="B3331" s="14">
        <v>43488.028356481482</v>
      </c>
      <c r="C3331">
        <v>8</v>
      </c>
      <c r="D3331">
        <v>44</v>
      </c>
      <c r="E3331">
        <f t="shared" si="53"/>
        <v>48</v>
      </c>
      <c r="F3331" s="9">
        <v>5304.0000001899898</v>
      </c>
    </row>
    <row r="3332" spans="1:6" x14ac:dyDescent="0.3">
      <c r="A3332" t="s">
        <v>15</v>
      </c>
      <c r="B3332" s="14">
        <v>43488.038946759261</v>
      </c>
      <c r="C3332">
        <v>8</v>
      </c>
      <c r="D3332">
        <v>44</v>
      </c>
      <c r="E3332">
        <f t="shared" si="53"/>
        <v>48</v>
      </c>
      <c r="F3332" s="9">
        <v>915.00000015366822</v>
      </c>
    </row>
    <row r="3333" spans="1:6" x14ac:dyDescent="0.3">
      <c r="A3333" t="s">
        <v>15</v>
      </c>
      <c r="B3333" s="14">
        <v>43488.080578703702</v>
      </c>
      <c r="C3333">
        <v>8</v>
      </c>
      <c r="D3333">
        <v>44</v>
      </c>
      <c r="E3333">
        <f t="shared" si="53"/>
        <v>48</v>
      </c>
      <c r="F3333" s="9">
        <v>3596.9999997178093</v>
      </c>
    </row>
    <row r="3334" spans="1:6" x14ac:dyDescent="0.3">
      <c r="A3334" t="s">
        <v>15</v>
      </c>
      <c r="B3334" s="14">
        <v>43488.185648148145</v>
      </c>
      <c r="C3334">
        <v>8</v>
      </c>
      <c r="D3334">
        <v>44</v>
      </c>
      <c r="E3334">
        <f t="shared" si="53"/>
        <v>48</v>
      </c>
      <c r="F3334" s="9">
        <v>9077.9999997932464</v>
      </c>
    </row>
    <row r="3335" spans="1:6" x14ac:dyDescent="0.3">
      <c r="A3335" t="s">
        <v>15</v>
      </c>
      <c r="B3335" s="14">
        <v>43488.345694444448</v>
      </c>
      <c r="C3335">
        <v>8</v>
      </c>
      <c r="D3335">
        <v>44</v>
      </c>
      <c r="E3335">
        <f t="shared" si="53"/>
        <v>48</v>
      </c>
      <c r="F3335" s="9">
        <v>13828.000000608154</v>
      </c>
    </row>
    <row r="3336" spans="1:6" x14ac:dyDescent="0.3">
      <c r="A3336" t="s">
        <v>15</v>
      </c>
      <c r="B3336" s="14">
        <v>43488.34752314815</v>
      </c>
      <c r="C3336">
        <v>8</v>
      </c>
      <c r="D3336">
        <v>44</v>
      </c>
      <c r="E3336">
        <f t="shared" si="53"/>
        <v>48</v>
      </c>
      <c r="F3336" s="9">
        <v>157.99999984446913</v>
      </c>
    </row>
    <row r="3337" spans="1:6" x14ac:dyDescent="0.3">
      <c r="A3337" t="s">
        <v>15</v>
      </c>
      <c r="B3337" s="14">
        <v>43488.347685185188</v>
      </c>
      <c r="C3337">
        <v>8</v>
      </c>
      <c r="D3337">
        <v>44</v>
      </c>
      <c r="E3337">
        <f t="shared" si="53"/>
        <v>48</v>
      </c>
      <c r="F3337" s="9">
        <v>14.000000129453838</v>
      </c>
    </row>
    <row r="3338" spans="1:6" x14ac:dyDescent="0.3">
      <c r="A3338" t="s">
        <v>15</v>
      </c>
      <c r="B3338" s="14">
        <v>43488.349247685182</v>
      </c>
      <c r="C3338">
        <v>8</v>
      </c>
      <c r="D3338">
        <v>44</v>
      </c>
      <c r="E3338">
        <f t="shared" si="53"/>
        <v>48</v>
      </c>
      <c r="F3338" s="9">
        <v>134.99999949708581</v>
      </c>
    </row>
    <row r="3339" spans="1:6" x14ac:dyDescent="0.3">
      <c r="A3339" t="s">
        <v>15</v>
      </c>
      <c r="B3339" s="14">
        <v>43488.356747685182</v>
      </c>
      <c r="C3339">
        <v>8</v>
      </c>
      <c r="D3339">
        <v>44</v>
      </c>
      <c r="E3339">
        <f t="shared" si="53"/>
        <v>48</v>
      </c>
      <c r="F3339" s="9">
        <v>647.99999997485429</v>
      </c>
    </row>
    <row r="3340" spans="1:6" x14ac:dyDescent="0.3">
      <c r="A3340" t="s">
        <v>15</v>
      </c>
      <c r="B3340" s="14">
        <v>43488.501574074071</v>
      </c>
      <c r="C3340">
        <v>8</v>
      </c>
      <c r="D3340">
        <v>44</v>
      </c>
      <c r="E3340">
        <f t="shared" si="53"/>
        <v>48</v>
      </c>
      <c r="F3340" s="9">
        <v>12512.999999988824</v>
      </c>
    </row>
    <row r="3341" spans="1:6" x14ac:dyDescent="0.3">
      <c r="A3341" t="s">
        <v>15</v>
      </c>
      <c r="B3341" s="14">
        <v>43488.561527777776</v>
      </c>
      <c r="C3341">
        <v>8</v>
      </c>
      <c r="D3341">
        <v>44</v>
      </c>
      <c r="E3341">
        <f t="shared" si="53"/>
        <v>48</v>
      </c>
      <c r="F3341" s="9">
        <v>5180.0000001210719</v>
      </c>
    </row>
    <row r="3342" spans="1:6" x14ac:dyDescent="0.3">
      <c r="A3342" t="s">
        <v>15</v>
      </c>
      <c r="B3342" s="14">
        <v>43488.763287037036</v>
      </c>
      <c r="C3342">
        <v>8</v>
      </c>
      <c r="D3342">
        <v>44</v>
      </c>
      <c r="E3342">
        <f t="shared" si="53"/>
        <v>48</v>
      </c>
      <c r="F3342" s="9">
        <v>17432.000000076368</v>
      </c>
    </row>
    <row r="3343" spans="1:6" x14ac:dyDescent="0.3">
      <c r="A3343" t="s">
        <v>15</v>
      </c>
      <c r="B3343" s="14">
        <v>43488.76935185185</v>
      </c>
      <c r="C3343">
        <v>8</v>
      </c>
      <c r="D3343">
        <v>44</v>
      </c>
      <c r="E3343">
        <f t="shared" si="53"/>
        <v>48</v>
      </c>
      <c r="F3343" s="9">
        <v>523.99999990593642</v>
      </c>
    </row>
    <row r="3344" spans="1:6" x14ac:dyDescent="0.3">
      <c r="A3344" t="s">
        <v>15</v>
      </c>
      <c r="B3344" s="14">
        <v>43488.76939814815</v>
      </c>
      <c r="C3344">
        <v>1</v>
      </c>
      <c r="D3344">
        <v>44</v>
      </c>
      <c r="E3344">
        <f t="shared" si="53"/>
        <v>41</v>
      </c>
      <c r="F3344" s="9">
        <v>4.000000306405127</v>
      </c>
    </row>
    <row r="3345" spans="1:6" x14ac:dyDescent="0.3">
      <c r="A3345" t="s">
        <v>15</v>
      </c>
      <c r="B3345" s="14">
        <v>43488.769432870373</v>
      </c>
      <c r="C3345">
        <v>1</v>
      </c>
      <c r="D3345">
        <v>44</v>
      </c>
      <c r="E3345">
        <f t="shared" si="53"/>
        <v>41</v>
      </c>
      <c r="F3345" s="9">
        <v>3.0000000726431608</v>
      </c>
    </row>
    <row r="3346" spans="1:6" x14ac:dyDescent="0.3">
      <c r="A3346" t="s">
        <v>15</v>
      </c>
      <c r="B3346" s="14">
        <v>43488.776655092595</v>
      </c>
      <c r="C3346">
        <v>8</v>
      </c>
      <c r="D3346">
        <v>44</v>
      </c>
      <c r="E3346">
        <f t="shared" si="53"/>
        <v>48</v>
      </c>
      <c r="F3346" s="9">
        <v>624.00000002235174</v>
      </c>
    </row>
    <row r="3347" spans="1:6" x14ac:dyDescent="0.3">
      <c r="A3347" t="s">
        <v>15</v>
      </c>
      <c r="B3347" s="14">
        <v>43488.860601851855</v>
      </c>
      <c r="C3347">
        <v>8</v>
      </c>
      <c r="D3347">
        <v>44</v>
      </c>
      <c r="E3347">
        <f t="shared" si="53"/>
        <v>48</v>
      </c>
      <c r="F3347" s="9">
        <v>7253.000000026077</v>
      </c>
    </row>
    <row r="3348" spans="1:6" x14ac:dyDescent="0.3">
      <c r="A3348" t="s">
        <v>15</v>
      </c>
      <c r="B3348" s="14">
        <v>43489.021307870367</v>
      </c>
      <c r="C3348">
        <v>8</v>
      </c>
      <c r="D3348">
        <v>44</v>
      </c>
      <c r="E3348">
        <f t="shared" si="53"/>
        <v>48</v>
      </c>
      <c r="F3348" s="9">
        <v>13884.999999473803</v>
      </c>
    </row>
    <row r="3349" spans="1:6" x14ac:dyDescent="0.3">
      <c r="A3349" t="s">
        <v>15</v>
      </c>
      <c r="B3349" s="14">
        <v>43489.031909722224</v>
      </c>
      <c r="C3349">
        <v>3</v>
      </c>
      <c r="D3349">
        <v>44</v>
      </c>
      <c r="E3349">
        <f t="shared" si="53"/>
        <v>43</v>
      </c>
      <c r="F3349" s="9">
        <v>916.00000038743019</v>
      </c>
    </row>
    <row r="3350" spans="1:6" x14ac:dyDescent="0.3">
      <c r="A3350" t="s">
        <v>15</v>
      </c>
      <c r="B3350" s="14">
        <v>43489.090011574073</v>
      </c>
      <c r="C3350">
        <v>8</v>
      </c>
      <c r="D3350">
        <v>44</v>
      </c>
      <c r="E3350">
        <f t="shared" si="53"/>
        <v>48</v>
      </c>
      <c r="F3350" s="9">
        <v>5019.9999998090789</v>
      </c>
    </row>
    <row r="3351" spans="1:6" x14ac:dyDescent="0.3">
      <c r="A3351" t="s">
        <v>15</v>
      </c>
      <c r="B3351" s="14">
        <v>43489.139537037037</v>
      </c>
      <c r="C3351">
        <v>5</v>
      </c>
      <c r="D3351">
        <v>44</v>
      </c>
      <c r="E3351">
        <f t="shared" si="53"/>
        <v>45</v>
      </c>
      <c r="F3351" s="9">
        <v>4279.0000000968575</v>
      </c>
    </row>
    <row r="3352" spans="1:6" x14ac:dyDescent="0.3">
      <c r="A3352" t="s">
        <v>15</v>
      </c>
      <c r="B3352" s="14">
        <v>43489.254837962966</v>
      </c>
      <c r="C3352">
        <v>8</v>
      </c>
      <c r="D3352">
        <v>44</v>
      </c>
      <c r="E3352">
        <f t="shared" si="53"/>
        <v>48</v>
      </c>
      <c r="F3352" s="9">
        <v>9962.0000002440065</v>
      </c>
    </row>
    <row r="3353" spans="1:6" x14ac:dyDescent="0.3">
      <c r="A3353" t="s">
        <v>15</v>
      </c>
      <c r="B3353" s="14">
        <v>43489.282025462962</v>
      </c>
      <c r="C3353">
        <v>8</v>
      </c>
      <c r="D3353">
        <v>44</v>
      </c>
      <c r="E3353">
        <f t="shared" si="53"/>
        <v>48</v>
      </c>
      <c r="F3353" s="9">
        <v>2348.9999996731058</v>
      </c>
    </row>
    <row r="3354" spans="1:6" x14ac:dyDescent="0.3">
      <c r="A3354" t="s">
        <v>15</v>
      </c>
      <c r="B3354" s="14">
        <v>43489.3122337963</v>
      </c>
      <c r="C3354">
        <v>4</v>
      </c>
      <c r="D3354">
        <v>44</v>
      </c>
      <c r="E3354">
        <f t="shared" si="53"/>
        <v>44</v>
      </c>
      <c r="F3354" s="9">
        <v>2610.0000003352761</v>
      </c>
    </row>
    <row r="3355" spans="1:6" x14ac:dyDescent="0.3">
      <c r="A3355" t="s">
        <v>15</v>
      </c>
      <c r="B3355" s="14">
        <v>43489.318240740744</v>
      </c>
      <c r="C3355">
        <v>8</v>
      </c>
      <c r="D3355">
        <v>44</v>
      </c>
      <c r="E3355">
        <f t="shared" si="53"/>
        <v>48</v>
      </c>
      <c r="F3355" s="9">
        <v>518.99999999441206</v>
      </c>
    </row>
    <row r="3356" spans="1:6" x14ac:dyDescent="0.3">
      <c r="A3356" t="s">
        <v>15</v>
      </c>
      <c r="B3356" s="14">
        <v>43489.321886574071</v>
      </c>
      <c r="C3356">
        <v>8</v>
      </c>
      <c r="D3356">
        <v>44</v>
      </c>
      <c r="E3356">
        <f t="shared" si="53"/>
        <v>48</v>
      </c>
      <c r="F3356" s="9">
        <v>314.99999945517629</v>
      </c>
    </row>
    <row r="3357" spans="1:6" x14ac:dyDescent="0.3">
      <c r="A3357" t="s">
        <v>15</v>
      </c>
      <c r="B3357" s="14">
        <v>43489.332916666666</v>
      </c>
      <c r="C3357">
        <v>8</v>
      </c>
      <c r="D3357">
        <v>44</v>
      </c>
      <c r="E3357">
        <f t="shared" si="53"/>
        <v>48</v>
      </c>
      <c r="F3357" s="9">
        <v>953.00000023562461</v>
      </c>
    </row>
    <row r="3358" spans="1:6" x14ac:dyDescent="0.3">
      <c r="A3358" t="s">
        <v>15</v>
      </c>
      <c r="B3358" s="14">
        <v>43489.335104166668</v>
      </c>
      <c r="C3358">
        <v>8</v>
      </c>
      <c r="D3358">
        <v>44</v>
      </c>
      <c r="E3358">
        <f t="shared" si="53"/>
        <v>48</v>
      </c>
      <c r="F3358" s="9">
        <v>189.00000017601997</v>
      </c>
    </row>
    <row r="3359" spans="1:6" x14ac:dyDescent="0.3">
      <c r="A3359" t="s">
        <v>15</v>
      </c>
      <c r="B3359" s="14">
        <v>43489.342719907407</v>
      </c>
      <c r="C3359">
        <v>5</v>
      </c>
      <c r="D3359">
        <v>44</v>
      </c>
      <c r="E3359">
        <f t="shared" si="53"/>
        <v>45</v>
      </c>
      <c r="F3359" s="9">
        <v>657.999999797903</v>
      </c>
    </row>
    <row r="3360" spans="1:6" x14ac:dyDescent="0.3">
      <c r="A3360" t="s">
        <v>15</v>
      </c>
      <c r="B3360" s="14">
        <v>43489.344918981478</v>
      </c>
      <c r="C3360">
        <v>5</v>
      </c>
      <c r="D3360">
        <v>44</v>
      </c>
      <c r="E3360">
        <f t="shared" si="53"/>
        <v>45</v>
      </c>
      <c r="F3360" s="9">
        <v>189.99999978113919</v>
      </c>
    </row>
    <row r="3361" spans="1:6" x14ac:dyDescent="0.3">
      <c r="A3361" t="s">
        <v>15</v>
      </c>
      <c r="B3361" s="14">
        <v>43489.34710648148</v>
      </c>
      <c r="C3361">
        <v>8</v>
      </c>
      <c r="D3361">
        <v>44</v>
      </c>
      <c r="E3361">
        <f t="shared" si="53"/>
        <v>48</v>
      </c>
      <c r="F3361" s="9">
        <v>189.00000017601997</v>
      </c>
    </row>
    <row r="3362" spans="1:6" x14ac:dyDescent="0.3">
      <c r="A3362" t="s">
        <v>15</v>
      </c>
      <c r="B3362" s="14">
        <v>43489.350358796299</v>
      </c>
      <c r="C3362">
        <v>6</v>
      </c>
      <c r="D3362">
        <v>44</v>
      </c>
      <c r="E3362">
        <f t="shared" si="53"/>
        <v>46</v>
      </c>
      <c r="F3362" s="9">
        <v>281.00000030826777</v>
      </c>
    </row>
    <row r="3363" spans="1:6" x14ac:dyDescent="0.3">
      <c r="A3363" t="s">
        <v>15</v>
      </c>
      <c r="B3363" s="14">
        <v>43489.356527777774</v>
      </c>
      <c r="C3363">
        <v>8</v>
      </c>
      <c r="D3363">
        <v>44</v>
      </c>
      <c r="E3363">
        <f t="shared" si="53"/>
        <v>48</v>
      </c>
      <c r="F3363" s="9">
        <v>532.99999949522316</v>
      </c>
    </row>
    <row r="3364" spans="1:6" x14ac:dyDescent="0.3">
      <c r="A3364" t="s">
        <v>15</v>
      </c>
      <c r="B3364" s="14">
        <v>43489.359282407408</v>
      </c>
      <c r="C3364">
        <v>8</v>
      </c>
      <c r="D3364">
        <v>44</v>
      </c>
      <c r="E3364">
        <f t="shared" si="53"/>
        <v>48</v>
      </c>
      <c r="F3364" s="9">
        <v>238.00000031478703</v>
      </c>
    </row>
    <row r="3365" spans="1:6" x14ac:dyDescent="0.3">
      <c r="A3365" t="s">
        <v>15</v>
      </c>
      <c r="B3365" s="14">
        <v>43489.360821759263</v>
      </c>
      <c r="C3365">
        <v>5</v>
      </c>
      <c r="D3365">
        <v>44</v>
      </c>
      <c r="E3365">
        <f t="shared" si="53"/>
        <v>45</v>
      </c>
      <c r="F3365" s="9">
        <v>133.00000028684735</v>
      </c>
    </row>
    <row r="3366" spans="1:6" x14ac:dyDescent="0.3">
      <c r="A3366" t="s">
        <v>15</v>
      </c>
      <c r="B3366" s="14">
        <v>43489.364270833335</v>
      </c>
      <c r="C3366">
        <v>8</v>
      </c>
      <c r="D3366">
        <v>44</v>
      </c>
      <c r="E3366">
        <f t="shared" si="53"/>
        <v>48</v>
      </c>
      <c r="F3366" s="9">
        <v>297.99999988172203</v>
      </c>
    </row>
    <row r="3367" spans="1:6" x14ac:dyDescent="0.3">
      <c r="A3367" t="s">
        <v>15</v>
      </c>
      <c r="B3367" s="14">
        <v>43489.371886574074</v>
      </c>
      <c r="C3367">
        <v>8</v>
      </c>
      <c r="D3367">
        <v>44</v>
      </c>
      <c r="E3367">
        <f t="shared" si="53"/>
        <v>48</v>
      </c>
      <c r="F3367" s="9">
        <v>657.999999797903</v>
      </c>
    </row>
    <row r="3368" spans="1:6" x14ac:dyDescent="0.3">
      <c r="A3368" t="s">
        <v>15</v>
      </c>
      <c r="B3368" s="14">
        <v>43489.374965277777</v>
      </c>
      <c r="C3368">
        <v>3</v>
      </c>
      <c r="D3368">
        <v>44</v>
      </c>
      <c r="E3368">
        <f t="shared" si="53"/>
        <v>43</v>
      </c>
      <c r="F3368" s="9">
        <v>265.99999994505197</v>
      </c>
    </row>
    <row r="3369" spans="1:6" x14ac:dyDescent="0.3">
      <c r="A3369" t="s">
        <v>15</v>
      </c>
      <c r="B3369" s="14">
        <v>43489.376319444447</v>
      </c>
      <c r="C3369">
        <v>8</v>
      </c>
      <c r="D3369">
        <v>44</v>
      </c>
      <c r="E3369">
        <f t="shared" si="53"/>
        <v>48</v>
      </c>
      <c r="F3369" s="9">
        <v>117.00000031851232</v>
      </c>
    </row>
    <row r="3370" spans="1:6" x14ac:dyDescent="0.3">
      <c r="A3370" t="s">
        <v>15</v>
      </c>
      <c r="B3370" s="14">
        <v>43489.37771990741</v>
      </c>
      <c r="C3370">
        <v>8</v>
      </c>
      <c r="D3370">
        <v>44</v>
      </c>
      <c r="E3370">
        <f t="shared" si="53"/>
        <v>48</v>
      </c>
      <c r="F3370" s="9">
        <v>120.99999999627471</v>
      </c>
    </row>
    <row r="3371" spans="1:6" x14ac:dyDescent="0.3">
      <c r="A3371" t="s">
        <v>15</v>
      </c>
      <c r="B3371" s="14">
        <v>43489.379421296297</v>
      </c>
      <c r="C3371">
        <v>8</v>
      </c>
      <c r="D3371">
        <v>44</v>
      </c>
      <c r="E3371">
        <f t="shared" si="53"/>
        <v>48</v>
      </c>
      <c r="F3371" s="9">
        <v>146.99999978765845</v>
      </c>
    </row>
    <row r="3372" spans="1:6" x14ac:dyDescent="0.3">
      <c r="A3372" t="s">
        <v>15</v>
      </c>
      <c r="B3372" s="14">
        <v>43489.381597222222</v>
      </c>
      <c r="C3372">
        <v>3</v>
      </c>
      <c r="D3372">
        <v>44</v>
      </c>
      <c r="E3372">
        <f t="shared" si="53"/>
        <v>43</v>
      </c>
      <c r="F3372" s="9">
        <v>187.999999942258</v>
      </c>
    </row>
    <row r="3373" spans="1:6" x14ac:dyDescent="0.3">
      <c r="A3373" t="s">
        <v>15</v>
      </c>
      <c r="B3373" s="14">
        <v>43489.383125</v>
      </c>
      <c r="C3373">
        <v>8</v>
      </c>
      <c r="D3373">
        <v>44</v>
      </c>
      <c r="E3373">
        <f t="shared" si="53"/>
        <v>48</v>
      </c>
      <c r="F3373" s="9">
        <v>132.00000005308539</v>
      </c>
    </row>
    <row r="3374" spans="1:6" x14ac:dyDescent="0.3">
      <c r="A3374" t="s">
        <v>15</v>
      </c>
      <c r="B3374" s="14">
        <v>43489.38318287037</v>
      </c>
      <c r="C3374">
        <v>1</v>
      </c>
      <c r="D3374">
        <v>44</v>
      </c>
      <c r="E3374">
        <f t="shared" si="53"/>
        <v>41</v>
      </c>
      <c r="F3374" s="9">
        <v>4.9999999115243554</v>
      </c>
    </row>
    <row r="3375" spans="1:6" x14ac:dyDescent="0.3">
      <c r="A3375" t="s">
        <v>15</v>
      </c>
      <c r="B3375" s="14">
        <v>43489.384756944448</v>
      </c>
      <c r="C3375">
        <v>6</v>
      </c>
      <c r="D3375">
        <v>44</v>
      </c>
      <c r="E3375">
        <f t="shared" si="53"/>
        <v>46</v>
      </c>
      <c r="F3375" s="9">
        <v>136.00000035949051</v>
      </c>
    </row>
    <row r="3376" spans="1:6" x14ac:dyDescent="0.3">
      <c r="A3376" t="s">
        <v>15</v>
      </c>
      <c r="B3376" s="14">
        <v>43489.385069444441</v>
      </c>
      <c r="C3376">
        <v>8</v>
      </c>
      <c r="D3376">
        <v>44</v>
      </c>
      <c r="E3376">
        <f t="shared" si="53"/>
        <v>48</v>
      </c>
      <c r="F3376" s="9">
        <v>26.999999396502972</v>
      </c>
    </row>
    <row r="3377" spans="1:6" x14ac:dyDescent="0.3">
      <c r="A3377" t="s">
        <v>15</v>
      </c>
      <c r="B3377" s="14">
        <v>43489.385115740741</v>
      </c>
      <c r="C3377">
        <v>5</v>
      </c>
      <c r="D3377">
        <v>44</v>
      </c>
      <c r="E3377">
        <f t="shared" si="53"/>
        <v>45</v>
      </c>
      <c r="F3377" s="9">
        <v>4.000000306405127</v>
      </c>
    </row>
    <row r="3378" spans="1:6" x14ac:dyDescent="0.3">
      <c r="A3378" t="s">
        <v>15</v>
      </c>
      <c r="B3378" s="14">
        <v>43489.385162037041</v>
      </c>
      <c r="C3378">
        <v>1</v>
      </c>
      <c r="D3378">
        <v>44</v>
      </c>
      <c r="E3378">
        <f t="shared" si="53"/>
        <v>41</v>
      </c>
      <c r="F3378" s="9">
        <v>4.000000306405127</v>
      </c>
    </row>
    <row r="3379" spans="1:6" x14ac:dyDescent="0.3">
      <c r="A3379" t="s">
        <v>15</v>
      </c>
      <c r="B3379" s="14">
        <v>43489.388344907406</v>
      </c>
      <c r="C3379">
        <v>8</v>
      </c>
      <c r="D3379">
        <v>44</v>
      </c>
      <c r="E3379">
        <f t="shared" si="53"/>
        <v>48</v>
      </c>
      <c r="F3379" s="9">
        <v>274.99999953433871</v>
      </c>
    </row>
    <row r="3380" spans="1:6" x14ac:dyDescent="0.3">
      <c r="A3380" t="s">
        <v>15</v>
      </c>
      <c r="B3380" s="14">
        <v>43489.390150462961</v>
      </c>
      <c r="C3380">
        <v>8</v>
      </c>
      <c r="D3380">
        <v>44</v>
      </c>
      <c r="E3380">
        <f t="shared" si="53"/>
        <v>48</v>
      </c>
      <c r="F3380" s="9">
        <v>156.00000000558794</v>
      </c>
    </row>
    <row r="3381" spans="1:6" x14ac:dyDescent="0.3">
      <c r="A3381" t="s">
        <v>15</v>
      </c>
      <c r="B3381" s="14">
        <v>43489.391898148147</v>
      </c>
      <c r="C3381">
        <v>6</v>
      </c>
      <c r="D3381">
        <v>44</v>
      </c>
      <c r="E3381">
        <f t="shared" si="53"/>
        <v>46</v>
      </c>
      <c r="F3381" s="9">
        <v>151.00000009406358</v>
      </c>
    </row>
    <row r="3382" spans="1:6" x14ac:dyDescent="0.3">
      <c r="A3382" t="s">
        <v>15</v>
      </c>
      <c r="B3382" s="14">
        <v>43489.393530092595</v>
      </c>
      <c r="C3382">
        <v>8</v>
      </c>
      <c r="D3382">
        <v>44</v>
      </c>
      <c r="E3382">
        <f t="shared" si="53"/>
        <v>48</v>
      </c>
      <c r="F3382" s="9">
        <v>141.00000027101487</v>
      </c>
    </row>
    <row r="3383" spans="1:6" x14ac:dyDescent="0.3">
      <c r="A3383" t="s">
        <v>15</v>
      </c>
      <c r="B3383" s="14">
        <v>43489.395324074074</v>
      </c>
      <c r="C3383">
        <v>5</v>
      </c>
      <c r="D3383">
        <v>44</v>
      </c>
      <c r="E3383">
        <f t="shared" si="53"/>
        <v>45</v>
      </c>
      <c r="F3383" s="9">
        <v>154.99999977182597</v>
      </c>
    </row>
    <row r="3384" spans="1:6" x14ac:dyDescent="0.3">
      <c r="A3384" t="s">
        <v>15</v>
      </c>
      <c r="B3384" s="14">
        <v>43489.397233796299</v>
      </c>
      <c r="C3384">
        <v>8</v>
      </c>
      <c r="D3384">
        <v>44</v>
      </c>
      <c r="E3384">
        <f t="shared" si="53"/>
        <v>48</v>
      </c>
      <c r="F3384" s="9">
        <v>165.00000022351742</v>
      </c>
    </row>
    <row r="3385" spans="1:6" x14ac:dyDescent="0.3">
      <c r="A3385" t="s">
        <v>15</v>
      </c>
      <c r="B3385" s="14">
        <v>43489.398946759262</v>
      </c>
      <c r="C3385">
        <v>8</v>
      </c>
      <c r="D3385">
        <v>44</v>
      </c>
      <c r="E3385">
        <f t="shared" si="53"/>
        <v>48</v>
      </c>
      <c r="F3385" s="9">
        <v>148.00000002142042</v>
      </c>
    </row>
    <row r="3386" spans="1:6" x14ac:dyDescent="0.3">
      <c r="A3386" t="s">
        <v>15</v>
      </c>
      <c r="B3386" s="14">
        <v>43489.400601851848</v>
      </c>
      <c r="C3386">
        <v>8</v>
      </c>
      <c r="D3386">
        <v>44</v>
      </c>
      <c r="E3386">
        <f t="shared" si="53"/>
        <v>48</v>
      </c>
      <c r="F3386" s="9">
        <v>142.99999948125333</v>
      </c>
    </row>
    <row r="3387" spans="1:6" x14ac:dyDescent="0.3">
      <c r="A3387" t="s">
        <v>15</v>
      </c>
      <c r="B3387" s="14">
        <v>43489.402233796296</v>
      </c>
      <c r="C3387">
        <v>8</v>
      </c>
      <c r="D3387">
        <v>44</v>
      </c>
      <c r="E3387">
        <f t="shared" si="53"/>
        <v>48</v>
      </c>
      <c r="F3387" s="9">
        <v>141.00000027101487</v>
      </c>
    </row>
    <row r="3388" spans="1:6" x14ac:dyDescent="0.3">
      <c r="A3388" t="s">
        <v>15</v>
      </c>
      <c r="B3388" s="14">
        <v>43489.403935185182</v>
      </c>
      <c r="C3388">
        <v>8</v>
      </c>
      <c r="D3388">
        <v>44</v>
      </c>
      <c r="E3388">
        <f t="shared" si="53"/>
        <v>48</v>
      </c>
      <c r="F3388" s="9">
        <v>146.99999978765845</v>
      </c>
    </row>
    <row r="3389" spans="1:6" x14ac:dyDescent="0.3">
      <c r="A3389" t="s">
        <v>15</v>
      </c>
      <c r="B3389" s="14">
        <v>43489.405219907407</v>
      </c>
      <c r="C3389">
        <v>8</v>
      </c>
      <c r="D3389">
        <v>44</v>
      </c>
      <c r="E3389">
        <f t="shared" si="53"/>
        <v>48</v>
      </c>
      <c r="F3389" s="9">
        <v>111.000000173226</v>
      </c>
    </row>
    <row r="3390" spans="1:6" x14ac:dyDescent="0.3">
      <c r="A3390" t="s">
        <v>15</v>
      </c>
      <c r="B3390" s="14">
        <v>43489.408958333333</v>
      </c>
      <c r="C3390">
        <v>2</v>
      </c>
      <c r="D3390">
        <v>44</v>
      </c>
      <c r="E3390">
        <f t="shared" si="53"/>
        <v>42</v>
      </c>
      <c r="F3390" s="9">
        <v>323.00000006798655</v>
      </c>
    </row>
    <row r="3391" spans="1:6" x14ac:dyDescent="0.3">
      <c r="A3391" t="s">
        <v>15</v>
      </c>
      <c r="B3391" s="14">
        <v>43489.410694444443</v>
      </c>
      <c r="C3391">
        <v>8</v>
      </c>
      <c r="D3391">
        <v>44</v>
      </c>
      <c r="E3391">
        <f t="shared" si="53"/>
        <v>48</v>
      </c>
      <c r="F3391" s="9">
        <v>149.99999986030161</v>
      </c>
    </row>
    <row r="3392" spans="1:6" x14ac:dyDescent="0.3">
      <c r="A3392" t="s">
        <v>15</v>
      </c>
      <c r="B3392" s="14">
        <v>43489.412789351853</v>
      </c>
      <c r="C3392">
        <v>8</v>
      </c>
      <c r="D3392">
        <v>44</v>
      </c>
      <c r="E3392">
        <f t="shared" si="53"/>
        <v>48</v>
      </c>
      <c r="F3392" s="9">
        <v>181.00000019185245</v>
      </c>
    </row>
    <row r="3393" spans="1:6" x14ac:dyDescent="0.3">
      <c r="A3393" t="s">
        <v>15</v>
      </c>
      <c r="B3393" s="14">
        <v>43489.41511574074</v>
      </c>
      <c r="C3393">
        <v>8</v>
      </c>
      <c r="D3393">
        <v>44</v>
      </c>
      <c r="E3393">
        <f t="shared" si="53"/>
        <v>48</v>
      </c>
      <c r="F3393" s="9">
        <v>200.99999983794987</v>
      </c>
    </row>
    <row r="3394" spans="1:6" x14ac:dyDescent="0.3">
      <c r="A3394" t="s">
        <v>15</v>
      </c>
      <c r="B3394" s="14">
        <v>43489.417175925926</v>
      </c>
      <c r="C3394">
        <v>5</v>
      </c>
      <c r="D3394">
        <v>44</v>
      </c>
      <c r="E3394">
        <f t="shared" ref="E3394:E3457" si="54">D3394-4+C3394</f>
        <v>45</v>
      </c>
      <c r="F3394" s="9">
        <v>178.00000011920929</v>
      </c>
    </row>
    <row r="3395" spans="1:6" x14ac:dyDescent="0.3">
      <c r="A3395" t="s">
        <v>15</v>
      </c>
      <c r="B3395" s="14">
        <v>43489.419224537036</v>
      </c>
      <c r="C3395">
        <v>8</v>
      </c>
      <c r="D3395">
        <v>44</v>
      </c>
      <c r="E3395">
        <f t="shared" si="54"/>
        <v>48</v>
      </c>
      <c r="F3395" s="9">
        <v>176.99999988544732</v>
      </c>
    </row>
    <row r="3396" spans="1:6" x14ac:dyDescent="0.3">
      <c r="A3396" t="s">
        <v>15</v>
      </c>
      <c r="B3396" s="14">
        <v>43489.421087962961</v>
      </c>
      <c r="C3396">
        <v>5</v>
      </c>
      <c r="D3396">
        <v>44</v>
      </c>
      <c r="E3396">
        <f t="shared" si="54"/>
        <v>45</v>
      </c>
      <c r="F3396" s="9">
        <v>160.99999991711229</v>
      </c>
    </row>
    <row r="3397" spans="1:6" x14ac:dyDescent="0.3">
      <c r="A3397" t="s">
        <v>15</v>
      </c>
      <c r="B3397" s="14">
        <v>43489.427708333336</v>
      </c>
      <c r="C3397">
        <v>8</v>
      </c>
      <c r="D3397">
        <v>44</v>
      </c>
      <c r="E3397">
        <f t="shared" si="54"/>
        <v>48</v>
      </c>
      <c r="F3397" s="9">
        <v>572.00000043958426</v>
      </c>
    </row>
    <row r="3398" spans="1:6" x14ac:dyDescent="0.3">
      <c r="A3398" t="s">
        <v>15</v>
      </c>
      <c r="B3398" s="14">
        <v>43489.517534722225</v>
      </c>
      <c r="C3398">
        <v>4</v>
      </c>
      <c r="D3398">
        <v>44</v>
      </c>
      <c r="E3398">
        <f t="shared" si="54"/>
        <v>44</v>
      </c>
      <c r="F3398" s="9">
        <v>7760.9999999636784</v>
      </c>
    </row>
    <row r="3399" spans="1:6" x14ac:dyDescent="0.3">
      <c r="A3399" t="s">
        <v>15</v>
      </c>
      <c r="B3399" s="14">
        <v>43489.584444444445</v>
      </c>
      <c r="C3399">
        <v>8</v>
      </c>
      <c r="D3399">
        <v>44</v>
      </c>
      <c r="E3399">
        <f t="shared" si="54"/>
        <v>48</v>
      </c>
      <c r="F3399" s="9">
        <v>5780.9999997960404</v>
      </c>
    </row>
    <row r="3400" spans="1:6" x14ac:dyDescent="0.3">
      <c r="A3400" t="s">
        <v>15</v>
      </c>
      <c r="B3400" s="14">
        <v>43494.826157407406</v>
      </c>
      <c r="C3400">
        <v>7</v>
      </c>
      <c r="D3400">
        <v>44</v>
      </c>
      <c r="E3400">
        <f t="shared" si="54"/>
        <v>47</v>
      </c>
      <c r="F3400" s="9">
        <v>452883.9999998454</v>
      </c>
    </row>
    <row r="3401" spans="1:6" x14ac:dyDescent="0.3">
      <c r="A3401" t="s">
        <v>15</v>
      </c>
      <c r="B3401" s="14">
        <v>43495.088761574072</v>
      </c>
      <c r="C3401">
        <v>7</v>
      </c>
      <c r="D3401">
        <v>44</v>
      </c>
      <c r="E3401">
        <f t="shared" si="54"/>
        <v>47</v>
      </c>
      <c r="F3401" s="9">
        <v>22688.999999966472</v>
      </c>
    </row>
    <row r="3402" spans="1:6" x14ac:dyDescent="0.3">
      <c r="A3402" t="s">
        <v>15</v>
      </c>
      <c r="B3402" s="14">
        <v>43495.142407407409</v>
      </c>
      <c r="C3402">
        <v>8</v>
      </c>
      <c r="D3402">
        <v>44</v>
      </c>
      <c r="E3402">
        <f t="shared" si="54"/>
        <v>48</v>
      </c>
      <c r="F3402" s="9">
        <v>4635.0000003352761</v>
      </c>
    </row>
    <row r="3403" spans="1:6" x14ac:dyDescent="0.3">
      <c r="A3403" t="s">
        <v>15</v>
      </c>
      <c r="B3403" s="14">
        <v>43495.495972222219</v>
      </c>
      <c r="C3403">
        <v>8</v>
      </c>
      <c r="D3403">
        <v>44</v>
      </c>
      <c r="E3403">
        <f t="shared" si="54"/>
        <v>48</v>
      </c>
      <c r="F3403" s="9">
        <v>30547.999999579042</v>
      </c>
    </row>
    <row r="3404" spans="1:6" x14ac:dyDescent="0.3">
      <c r="A3404" t="s">
        <v>15</v>
      </c>
      <c r="B3404" s="14">
        <v>43495.496018518519</v>
      </c>
      <c r="C3404">
        <v>4</v>
      </c>
      <c r="D3404">
        <v>44</v>
      </c>
      <c r="E3404">
        <f t="shared" si="54"/>
        <v>44</v>
      </c>
      <c r="F3404" s="9">
        <v>4.000000306405127</v>
      </c>
    </row>
    <row r="3405" spans="1:6" x14ac:dyDescent="0.3">
      <c r="A3405" t="s">
        <v>15</v>
      </c>
      <c r="B3405" s="14">
        <v>43496.761840277781</v>
      </c>
      <c r="C3405">
        <v>8</v>
      </c>
      <c r="D3405">
        <v>44</v>
      </c>
      <c r="E3405">
        <f t="shared" si="54"/>
        <v>48</v>
      </c>
      <c r="F3405" s="9">
        <v>109367.0000002021</v>
      </c>
    </row>
    <row r="3406" spans="1:6" x14ac:dyDescent="0.3">
      <c r="A3406" t="s">
        <v>15</v>
      </c>
      <c r="B3406" s="14">
        <v>43496.938958333332</v>
      </c>
      <c r="C3406">
        <v>8</v>
      </c>
      <c r="D3406">
        <v>44</v>
      </c>
      <c r="E3406">
        <f t="shared" si="54"/>
        <v>48</v>
      </c>
      <c r="F3406" s="9">
        <v>15302.999999653548</v>
      </c>
    </row>
    <row r="3407" spans="1:6" x14ac:dyDescent="0.3">
      <c r="A3407" t="s">
        <v>15</v>
      </c>
      <c r="B3407" s="14">
        <v>43497.069340277776</v>
      </c>
      <c r="C3407">
        <v>8</v>
      </c>
      <c r="D3407">
        <v>44</v>
      </c>
      <c r="E3407">
        <f t="shared" si="54"/>
        <v>48</v>
      </c>
      <c r="F3407" s="9">
        <v>11264.999999944121</v>
      </c>
    </row>
    <row r="3408" spans="1:6" x14ac:dyDescent="0.3">
      <c r="A3408" t="s">
        <v>15</v>
      </c>
      <c r="B3408" s="14">
        <v>43497.225706018522</v>
      </c>
      <c r="C3408">
        <v>8</v>
      </c>
      <c r="D3408">
        <v>44</v>
      </c>
      <c r="E3408">
        <f t="shared" si="54"/>
        <v>48</v>
      </c>
      <c r="F3408" s="9">
        <v>13510.000000451691</v>
      </c>
    </row>
    <row r="3409" spans="1:6" x14ac:dyDescent="0.3">
      <c r="A3409" t="s">
        <v>15</v>
      </c>
      <c r="B3409" s="14">
        <v>43497.284814814811</v>
      </c>
      <c r="C3409">
        <v>8</v>
      </c>
      <c r="D3409">
        <v>44</v>
      </c>
      <c r="E3409">
        <f t="shared" si="54"/>
        <v>48</v>
      </c>
      <c r="F3409" s="9">
        <v>5106.9999994011596</v>
      </c>
    </row>
    <row r="3410" spans="1:6" x14ac:dyDescent="0.3">
      <c r="A3410" t="s">
        <v>15</v>
      </c>
      <c r="B3410" s="14">
        <v>43499.598090277781</v>
      </c>
      <c r="C3410">
        <v>8</v>
      </c>
      <c r="D3410">
        <v>44</v>
      </c>
      <c r="E3410">
        <f t="shared" si="54"/>
        <v>48</v>
      </c>
      <c r="F3410" s="9">
        <v>199867.00000057463</v>
      </c>
    </row>
    <row r="3411" spans="1:6" x14ac:dyDescent="0.3">
      <c r="A3411" t="s">
        <v>15</v>
      </c>
      <c r="B3411" s="14">
        <v>43499.603854166664</v>
      </c>
      <c r="C3411">
        <v>8</v>
      </c>
      <c r="D3411">
        <v>44</v>
      </c>
      <c r="E3411">
        <f t="shared" si="54"/>
        <v>48</v>
      </c>
      <c r="F3411" s="9">
        <v>497.99999948590994</v>
      </c>
    </row>
    <row r="3412" spans="1:6" x14ac:dyDescent="0.3">
      <c r="A3412" t="s">
        <v>15</v>
      </c>
      <c r="B3412" s="14">
        <v>43499.603900462964</v>
      </c>
      <c r="C3412">
        <v>3</v>
      </c>
      <c r="D3412">
        <v>44</v>
      </c>
      <c r="E3412">
        <f t="shared" si="54"/>
        <v>43</v>
      </c>
      <c r="F3412" s="9">
        <v>4.000000306405127</v>
      </c>
    </row>
    <row r="3413" spans="1:6" x14ac:dyDescent="0.3">
      <c r="A3413" t="s">
        <v>15</v>
      </c>
      <c r="B3413" s="14">
        <v>43499.603946759256</v>
      </c>
      <c r="C3413">
        <v>1</v>
      </c>
      <c r="D3413">
        <v>44</v>
      </c>
      <c r="E3413">
        <f t="shared" si="54"/>
        <v>41</v>
      </c>
      <c r="F3413" s="9">
        <v>3.9999996777623892</v>
      </c>
    </row>
    <row r="3414" spans="1:6" x14ac:dyDescent="0.3">
      <c r="A3414" t="s">
        <v>15</v>
      </c>
      <c r="B3414" s="14">
        <v>43499.714074074072</v>
      </c>
      <c r="C3414">
        <v>8</v>
      </c>
      <c r="D3414">
        <v>44</v>
      </c>
      <c r="E3414">
        <f t="shared" si="54"/>
        <v>48</v>
      </c>
      <c r="F3414" s="9">
        <v>9515.0000001071021</v>
      </c>
    </row>
    <row r="3415" spans="1:6" x14ac:dyDescent="0.3">
      <c r="A3415" t="s">
        <v>15</v>
      </c>
      <c r="B3415" s="14">
        <v>43499.717916666668</v>
      </c>
      <c r="C3415">
        <v>8</v>
      </c>
      <c r="D3415">
        <v>44</v>
      </c>
      <c r="E3415">
        <f t="shared" si="54"/>
        <v>48</v>
      </c>
      <c r="F3415" s="9">
        <v>332.00000028591603</v>
      </c>
    </row>
    <row r="3416" spans="1:6" x14ac:dyDescent="0.3">
      <c r="A3416" t="s">
        <v>15</v>
      </c>
      <c r="B3416" s="14">
        <v>43499.738923611112</v>
      </c>
      <c r="C3416">
        <v>8</v>
      </c>
      <c r="D3416">
        <v>44</v>
      </c>
      <c r="E3416">
        <f t="shared" si="54"/>
        <v>48</v>
      </c>
      <c r="F3416" s="9">
        <v>1814.9999999441206</v>
      </c>
    </row>
    <row r="3417" spans="1:6" x14ac:dyDescent="0.3">
      <c r="A3417" t="s">
        <v>15</v>
      </c>
      <c r="B3417" s="14">
        <v>43499.855162037034</v>
      </c>
      <c r="C3417">
        <v>8</v>
      </c>
      <c r="D3417">
        <v>44</v>
      </c>
      <c r="E3417">
        <f t="shared" si="54"/>
        <v>48</v>
      </c>
      <c r="F3417" s="9">
        <v>10042.999999690801</v>
      </c>
    </row>
    <row r="3418" spans="1:6" x14ac:dyDescent="0.3">
      <c r="A3418" t="s">
        <v>15</v>
      </c>
      <c r="B3418" s="14">
        <v>43499.97378472222</v>
      </c>
      <c r="C3418">
        <v>8</v>
      </c>
      <c r="D3418">
        <v>44</v>
      </c>
      <c r="E3418">
        <f t="shared" si="54"/>
        <v>48</v>
      </c>
      <c r="F3418" s="9">
        <v>10249.000000068918</v>
      </c>
    </row>
    <row r="3419" spans="1:6" x14ac:dyDescent="0.3">
      <c r="A3419" t="s">
        <v>15</v>
      </c>
      <c r="B3419" s="14">
        <v>43500.025995370372</v>
      </c>
      <c r="C3419">
        <v>6</v>
      </c>
      <c r="D3419">
        <v>44</v>
      </c>
      <c r="E3419">
        <f t="shared" si="54"/>
        <v>46</v>
      </c>
      <c r="F3419" s="9">
        <v>4511.0000002663583</v>
      </c>
    </row>
    <row r="3420" spans="1:6" x14ac:dyDescent="0.3">
      <c r="A3420" t="s">
        <v>15</v>
      </c>
      <c r="B3420" s="14">
        <v>43500.166712962964</v>
      </c>
      <c r="C3420">
        <v>8</v>
      </c>
      <c r="D3420">
        <v>44</v>
      </c>
      <c r="E3420">
        <f t="shared" si="54"/>
        <v>48</v>
      </c>
      <c r="F3420" s="9">
        <v>12157.999999984168</v>
      </c>
    </row>
    <row r="3421" spans="1:6" x14ac:dyDescent="0.3">
      <c r="A3421" t="s">
        <v>15</v>
      </c>
      <c r="B3421" s="14">
        <v>43500.311180555553</v>
      </c>
      <c r="C3421">
        <v>8</v>
      </c>
      <c r="D3421">
        <v>44</v>
      </c>
      <c r="E3421">
        <f t="shared" si="54"/>
        <v>48</v>
      </c>
      <c r="F3421" s="9">
        <v>12481.999999657273</v>
      </c>
    </row>
    <row r="3422" spans="1:6" x14ac:dyDescent="0.3">
      <c r="A3422" t="s">
        <v>15</v>
      </c>
      <c r="B3422" s="14">
        <v>43500.311412037037</v>
      </c>
      <c r="C3422">
        <v>8</v>
      </c>
      <c r="D3422">
        <v>44</v>
      </c>
      <c r="E3422">
        <f t="shared" si="54"/>
        <v>48</v>
      </c>
      <c r="F3422" s="9">
        <v>20.00000027474016</v>
      </c>
    </row>
    <row r="3423" spans="1:6" x14ac:dyDescent="0.3">
      <c r="A3423" t="s">
        <v>15</v>
      </c>
      <c r="B3423" s="14">
        <v>43500.311469907407</v>
      </c>
      <c r="C3423">
        <v>2</v>
      </c>
      <c r="D3423">
        <v>44</v>
      </c>
      <c r="E3423">
        <f t="shared" si="54"/>
        <v>42</v>
      </c>
      <c r="F3423" s="9">
        <v>4.9999999115243554</v>
      </c>
    </row>
    <row r="3424" spans="1:6" x14ac:dyDescent="0.3">
      <c r="A3424" t="s">
        <v>15</v>
      </c>
      <c r="B3424" s="14">
        <v>43500.406180555554</v>
      </c>
      <c r="C3424">
        <v>8</v>
      </c>
      <c r="D3424">
        <v>44</v>
      </c>
      <c r="E3424">
        <f t="shared" si="54"/>
        <v>48</v>
      </c>
      <c r="F3424" s="9">
        <v>8182.9999999143183</v>
      </c>
    </row>
    <row r="3425" spans="1:6" x14ac:dyDescent="0.3">
      <c r="A3425" t="s">
        <v>15</v>
      </c>
      <c r="B3425" s="14">
        <v>43500.408738425926</v>
      </c>
      <c r="C3425">
        <v>7</v>
      </c>
      <c r="D3425">
        <v>44</v>
      </c>
      <c r="E3425">
        <f t="shared" si="54"/>
        <v>47</v>
      </c>
      <c r="F3425" s="9">
        <v>221.00000011269003</v>
      </c>
    </row>
    <row r="3426" spans="1:6" x14ac:dyDescent="0.3">
      <c r="A3426" t="s">
        <v>15</v>
      </c>
      <c r="B3426" s="14">
        <v>43500.408865740741</v>
      </c>
      <c r="C3426">
        <v>8</v>
      </c>
      <c r="D3426">
        <v>44</v>
      </c>
      <c r="E3426">
        <f t="shared" si="54"/>
        <v>48</v>
      </c>
      <c r="F3426" s="9">
        <v>11.000000056810677</v>
      </c>
    </row>
    <row r="3427" spans="1:6" x14ac:dyDescent="0.3">
      <c r="A3427" t="s">
        <v>15</v>
      </c>
      <c r="B3427" s="14">
        <v>43500.409166666665</v>
      </c>
      <c r="C3427">
        <v>8</v>
      </c>
      <c r="D3427">
        <v>44</v>
      </c>
      <c r="E3427">
        <f t="shared" si="54"/>
        <v>48</v>
      </c>
      <c r="F3427" s="9">
        <v>25.999999791383743</v>
      </c>
    </row>
    <row r="3428" spans="1:6" x14ac:dyDescent="0.3">
      <c r="A3428" t="s">
        <v>15</v>
      </c>
      <c r="B3428" s="14">
        <v>43500.409675925926</v>
      </c>
      <c r="C3428">
        <v>8</v>
      </c>
      <c r="D3428">
        <v>44</v>
      </c>
      <c r="E3428">
        <f t="shared" si="54"/>
        <v>48</v>
      </c>
      <c r="F3428" s="9">
        <v>44.000000227242708</v>
      </c>
    </row>
    <row r="3429" spans="1:6" x14ac:dyDescent="0.3">
      <c r="A3429" t="s">
        <v>15</v>
      </c>
      <c r="B3429" s="14">
        <v>43500.411770833336</v>
      </c>
      <c r="C3429">
        <v>8</v>
      </c>
      <c r="D3429">
        <v>44</v>
      </c>
      <c r="E3429">
        <f t="shared" si="54"/>
        <v>48</v>
      </c>
      <c r="F3429" s="9">
        <v>181.00000019185245</v>
      </c>
    </row>
    <row r="3430" spans="1:6" x14ac:dyDescent="0.3">
      <c r="A3430" t="s">
        <v>15</v>
      </c>
      <c r="B3430" s="14">
        <v>43500.412488425929</v>
      </c>
      <c r="C3430">
        <v>7</v>
      </c>
      <c r="D3430">
        <v>44</v>
      </c>
      <c r="E3430">
        <f t="shared" si="54"/>
        <v>47</v>
      </c>
      <c r="F3430" s="9">
        <v>62.000000034458935</v>
      </c>
    </row>
    <row r="3431" spans="1:6" x14ac:dyDescent="0.3">
      <c r="A3431" t="s">
        <v>15</v>
      </c>
      <c r="B3431" s="14">
        <v>43500.693761574075</v>
      </c>
      <c r="C3431">
        <v>6</v>
      </c>
      <c r="D3431">
        <v>44</v>
      </c>
      <c r="E3431">
        <f t="shared" si="54"/>
        <v>46</v>
      </c>
      <c r="F3431" s="9">
        <v>24301.999999838881</v>
      </c>
    </row>
    <row r="3432" spans="1:6" x14ac:dyDescent="0.3">
      <c r="A3432" t="s">
        <v>15</v>
      </c>
      <c r="B3432" s="14">
        <v>43500.707060185188</v>
      </c>
      <c r="C3432">
        <v>8</v>
      </c>
      <c r="D3432">
        <v>44</v>
      </c>
      <c r="E3432">
        <f t="shared" si="54"/>
        <v>48</v>
      </c>
      <c r="F3432" s="9">
        <v>1149.0000001620501</v>
      </c>
    </row>
    <row r="3433" spans="1:6" x14ac:dyDescent="0.3">
      <c r="A3433" t="s">
        <v>15</v>
      </c>
      <c r="B3433" s="14">
        <v>43500.725925925923</v>
      </c>
      <c r="C3433">
        <v>8</v>
      </c>
      <c r="D3433">
        <v>44</v>
      </c>
      <c r="E3433">
        <f t="shared" si="54"/>
        <v>48</v>
      </c>
      <c r="F3433" s="9">
        <v>1629.9999994458631</v>
      </c>
    </row>
    <row r="3434" spans="1:6" x14ac:dyDescent="0.3">
      <c r="A3434" t="s">
        <v>15</v>
      </c>
      <c r="B3434" s="14">
        <v>43500.738923611112</v>
      </c>
      <c r="C3434">
        <v>8</v>
      </c>
      <c r="D3434">
        <v>44</v>
      </c>
      <c r="E3434">
        <f t="shared" si="54"/>
        <v>48</v>
      </c>
      <c r="F3434" s="9">
        <v>1123.0000003706664</v>
      </c>
    </row>
    <row r="3435" spans="1:6" x14ac:dyDescent="0.3">
      <c r="A3435" t="s">
        <v>15</v>
      </c>
      <c r="B3435" s="14">
        <v>43500.74863425926</v>
      </c>
      <c r="C3435">
        <v>8</v>
      </c>
      <c r="D3435">
        <v>44</v>
      </c>
      <c r="E3435">
        <f t="shared" si="54"/>
        <v>48</v>
      </c>
      <c r="F3435" s="9">
        <v>838.99999998975545</v>
      </c>
    </row>
    <row r="3436" spans="1:6" x14ac:dyDescent="0.3">
      <c r="A3436" t="s">
        <v>15</v>
      </c>
      <c r="B3436" s="14">
        <v>43500.751516203702</v>
      </c>
      <c r="C3436">
        <v>8</v>
      </c>
      <c r="D3436">
        <v>44</v>
      </c>
      <c r="E3436">
        <f t="shared" si="54"/>
        <v>48</v>
      </c>
      <c r="F3436" s="9">
        <v>248.99999974295497</v>
      </c>
    </row>
    <row r="3437" spans="1:6" x14ac:dyDescent="0.3">
      <c r="A3437" t="s">
        <v>15</v>
      </c>
      <c r="B3437" s="14">
        <v>43500.751701388886</v>
      </c>
      <c r="C3437">
        <v>5</v>
      </c>
      <c r="D3437">
        <v>44</v>
      </c>
      <c r="E3437">
        <f t="shared" si="54"/>
        <v>45</v>
      </c>
      <c r="F3437" s="9">
        <v>15.999999968335032</v>
      </c>
    </row>
    <row r="3438" spans="1:6" x14ac:dyDescent="0.3">
      <c r="A3438" t="s">
        <v>15</v>
      </c>
      <c r="B3438" s="14">
        <v>43500.751736111109</v>
      </c>
      <c r="C3438">
        <v>1</v>
      </c>
      <c r="D3438">
        <v>44</v>
      </c>
      <c r="E3438">
        <f t="shared" si="54"/>
        <v>41</v>
      </c>
      <c r="F3438" s="9">
        <v>3.0000000726431608</v>
      </c>
    </row>
    <row r="3439" spans="1:6" x14ac:dyDescent="0.3">
      <c r="A3439" t="s">
        <v>15</v>
      </c>
      <c r="B3439" s="14">
        <v>43500.751898148148</v>
      </c>
      <c r="C3439">
        <v>6</v>
      </c>
      <c r="D3439">
        <v>44</v>
      </c>
      <c r="E3439">
        <f t="shared" si="54"/>
        <v>46</v>
      </c>
      <c r="F3439" s="9">
        <v>14.000000129453838</v>
      </c>
    </row>
    <row r="3440" spans="1:6" x14ac:dyDescent="0.3">
      <c r="A3440" t="s">
        <v>15</v>
      </c>
      <c r="B3440" s="14">
        <v>43500.753958333335</v>
      </c>
      <c r="C3440">
        <v>8</v>
      </c>
      <c r="D3440">
        <v>44</v>
      </c>
      <c r="E3440">
        <f t="shared" si="54"/>
        <v>48</v>
      </c>
      <c r="F3440" s="9">
        <v>178.00000011920929</v>
      </c>
    </row>
    <row r="3441" spans="1:6" x14ac:dyDescent="0.3">
      <c r="A3441" t="s">
        <v>15</v>
      </c>
      <c r="B3441" s="14">
        <v>43500.753993055558</v>
      </c>
      <c r="C3441">
        <v>4</v>
      </c>
      <c r="D3441">
        <v>44</v>
      </c>
      <c r="E3441">
        <f t="shared" si="54"/>
        <v>44</v>
      </c>
      <c r="F3441" s="9">
        <v>3.0000000726431608</v>
      </c>
    </row>
    <row r="3442" spans="1:6" x14ac:dyDescent="0.3">
      <c r="A3442" t="s">
        <v>15</v>
      </c>
      <c r="B3442" s="14">
        <v>43500.762025462966</v>
      </c>
      <c r="C3442">
        <v>8</v>
      </c>
      <c r="D3442">
        <v>44</v>
      </c>
      <c r="E3442">
        <f t="shared" si="54"/>
        <v>48</v>
      </c>
      <c r="F3442" s="9">
        <v>694.00000004097819</v>
      </c>
    </row>
    <row r="3443" spans="1:6" x14ac:dyDescent="0.3">
      <c r="A3443" t="s">
        <v>15</v>
      </c>
      <c r="B3443" s="14">
        <v>43500.861979166664</v>
      </c>
      <c r="C3443">
        <v>8</v>
      </c>
      <c r="D3443">
        <v>44</v>
      </c>
      <c r="E3443">
        <f t="shared" si="54"/>
        <v>48</v>
      </c>
      <c r="F3443" s="9">
        <v>8635.9999995678663</v>
      </c>
    </row>
    <row r="3444" spans="1:6" x14ac:dyDescent="0.3">
      <c r="A3444" t="s">
        <v>15</v>
      </c>
      <c r="B3444" s="14">
        <v>43500.867974537039</v>
      </c>
      <c r="C3444">
        <v>8</v>
      </c>
      <c r="D3444">
        <v>44</v>
      </c>
      <c r="E3444">
        <f t="shared" si="54"/>
        <v>48</v>
      </c>
      <c r="F3444" s="9">
        <v>518.00000038929284</v>
      </c>
    </row>
    <row r="3445" spans="1:6" x14ac:dyDescent="0.3">
      <c r="A3445" t="s">
        <v>15</v>
      </c>
      <c r="B3445" s="14">
        <v>43500.868009259262</v>
      </c>
      <c r="C3445">
        <v>3</v>
      </c>
      <c r="D3445">
        <v>44</v>
      </c>
      <c r="E3445">
        <f t="shared" si="54"/>
        <v>43</v>
      </c>
      <c r="F3445" s="9">
        <v>3.0000000726431608</v>
      </c>
    </row>
    <row r="3446" spans="1:6" x14ac:dyDescent="0.3">
      <c r="A3446" t="s">
        <v>15</v>
      </c>
      <c r="B3446" s="14">
        <v>43500.883229166669</v>
      </c>
      <c r="C3446">
        <v>8</v>
      </c>
      <c r="D3446">
        <v>44</v>
      </c>
      <c r="E3446">
        <f t="shared" si="54"/>
        <v>48</v>
      </c>
      <c r="F3446" s="9">
        <v>1314.9999999906868</v>
      </c>
    </row>
    <row r="3447" spans="1:6" x14ac:dyDescent="0.3">
      <c r="A3447" t="s">
        <v>15</v>
      </c>
      <c r="B3447" s="14">
        <v>43500.886712962965</v>
      </c>
      <c r="C3447">
        <v>8</v>
      </c>
      <c r="D3447">
        <v>44</v>
      </c>
      <c r="E3447">
        <f t="shared" si="54"/>
        <v>48</v>
      </c>
      <c r="F3447" s="9">
        <v>300.99999995436519</v>
      </c>
    </row>
    <row r="3448" spans="1:6" x14ac:dyDescent="0.3">
      <c r="A3448" t="s">
        <v>15</v>
      </c>
      <c r="B3448" s="14">
        <v>43500.886759259258</v>
      </c>
      <c r="C3448">
        <v>1</v>
      </c>
      <c r="D3448">
        <v>44</v>
      </c>
      <c r="E3448">
        <f t="shared" si="54"/>
        <v>41</v>
      </c>
      <c r="F3448" s="9">
        <v>3.9999996777623892</v>
      </c>
    </row>
    <row r="3449" spans="1:6" x14ac:dyDescent="0.3">
      <c r="A3449" t="s">
        <v>15</v>
      </c>
      <c r="B3449" s="14">
        <v>43500.890775462962</v>
      </c>
      <c r="C3449">
        <v>8</v>
      </c>
      <c r="D3449">
        <v>44</v>
      </c>
      <c r="E3449">
        <f t="shared" si="54"/>
        <v>48</v>
      </c>
      <c r="F3449" s="9">
        <v>347.0000000204891</v>
      </c>
    </row>
    <row r="3450" spans="1:6" x14ac:dyDescent="0.3">
      <c r="A3450" t="s">
        <v>15</v>
      </c>
      <c r="B3450" s="14">
        <v>43500.890821759262</v>
      </c>
      <c r="C3450">
        <v>2</v>
      </c>
      <c r="D3450">
        <v>44</v>
      </c>
      <c r="E3450">
        <f t="shared" si="54"/>
        <v>42</v>
      </c>
      <c r="F3450" s="9">
        <v>4.000000306405127</v>
      </c>
    </row>
    <row r="3451" spans="1:6" x14ac:dyDescent="0.3">
      <c r="A3451" t="s">
        <v>15</v>
      </c>
      <c r="B3451" s="14">
        <v>43500.890868055554</v>
      </c>
      <c r="C3451">
        <v>1</v>
      </c>
      <c r="D3451">
        <v>44</v>
      </c>
      <c r="E3451">
        <f t="shared" si="54"/>
        <v>41</v>
      </c>
      <c r="F3451" s="9">
        <v>3.9999996777623892</v>
      </c>
    </row>
    <row r="3452" spans="1:6" x14ac:dyDescent="0.3">
      <c r="A3452" t="s">
        <v>15</v>
      </c>
      <c r="B3452" s="14">
        <v>43500.894317129627</v>
      </c>
      <c r="C3452">
        <v>8</v>
      </c>
      <c r="D3452">
        <v>44</v>
      </c>
      <c r="E3452">
        <f t="shared" si="54"/>
        <v>48</v>
      </c>
      <c r="F3452" s="9">
        <v>297.99999988172203</v>
      </c>
    </row>
    <row r="3453" spans="1:6" x14ac:dyDescent="0.3">
      <c r="A3453" t="s">
        <v>15</v>
      </c>
      <c r="B3453" s="14">
        <v>43501.004259259258</v>
      </c>
      <c r="C3453">
        <v>8</v>
      </c>
      <c r="D3453">
        <v>44</v>
      </c>
      <c r="E3453">
        <f t="shared" si="54"/>
        <v>48</v>
      </c>
      <c r="F3453" s="9">
        <v>9499.0000001387671</v>
      </c>
    </row>
    <row r="3454" spans="1:6" x14ac:dyDescent="0.3">
      <c r="A3454" t="s">
        <v>15</v>
      </c>
      <c r="B3454" s="14">
        <v>43501.141539351855</v>
      </c>
      <c r="C3454">
        <v>8</v>
      </c>
      <c r="D3454">
        <v>44</v>
      </c>
      <c r="E3454">
        <f t="shared" si="54"/>
        <v>48</v>
      </c>
      <c r="F3454" s="9">
        <v>11861.000000336207</v>
      </c>
    </row>
    <row r="3455" spans="1:6" x14ac:dyDescent="0.3">
      <c r="A3455" t="s">
        <v>15</v>
      </c>
      <c r="B3455" s="14">
        <v>43501.141585648147</v>
      </c>
      <c r="C3455">
        <v>1</v>
      </c>
      <c r="D3455">
        <v>44</v>
      </c>
      <c r="E3455">
        <f t="shared" si="54"/>
        <v>41</v>
      </c>
      <c r="F3455" s="9">
        <v>3.9999996777623892</v>
      </c>
    </row>
    <row r="3456" spans="1:6" x14ac:dyDescent="0.3">
      <c r="A3456" t="s">
        <v>15</v>
      </c>
      <c r="B3456" s="14">
        <v>43501.141631944447</v>
      </c>
      <c r="C3456">
        <v>1</v>
      </c>
      <c r="D3456">
        <v>44</v>
      </c>
      <c r="E3456">
        <f t="shared" si="54"/>
        <v>41</v>
      </c>
      <c r="F3456" s="9">
        <v>4.000000306405127</v>
      </c>
    </row>
    <row r="3457" spans="1:6" x14ac:dyDescent="0.3">
      <c r="A3457" t="s">
        <v>15</v>
      </c>
      <c r="B3457" s="14">
        <v>43501.315555555557</v>
      </c>
      <c r="C3457">
        <v>8</v>
      </c>
      <c r="D3457">
        <v>44</v>
      </c>
      <c r="E3457">
        <f t="shared" si="54"/>
        <v>48</v>
      </c>
      <c r="F3457" s="9">
        <v>15026.999999885447</v>
      </c>
    </row>
    <row r="3458" spans="1:6" x14ac:dyDescent="0.3">
      <c r="A3458" t="s">
        <v>15</v>
      </c>
      <c r="B3458" s="14">
        <v>43501.427106481482</v>
      </c>
      <c r="C3458">
        <v>8</v>
      </c>
      <c r="D3458">
        <v>44</v>
      </c>
      <c r="E3458">
        <f t="shared" ref="E3458:E3521" si="55">D3458-4+C3458</f>
        <v>48</v>
      </c>
      <c r="F3458" s="9">
        <v>9637.999999942258</v>
      </c>
    </row>
    <row r="3459" spans="1:6" x14ac:dyDescent="0.3">
      <c r="A3459" t="s">
        <v>15</v>
      </c>
      <c r="B3459" s="14">
        <v>43501.44059027778</v>
      </c>
      <c r="C3459">
        <v>8</v>
      </c>
      <c r="D3459">
        <v>44</v>
      </c>
      <c r="E3459">
        <f t="shared" si="55"/>
        <v>48</v>
      </c>
      <c r="F3459" s="9">
        <v>1165.0000001303852</v>
      </c>
    </row>
    <row r="3460" spans="1:6" x14ac:dyDescent="0.3">
      <c r="A3460" t="s">
        <v>15</v>
      </c>
      <c r="B3460" s="14">
        <v>43501.442372685182</v>
      </c>
      <c r="C3460">
        <v>8</v>
      </c>
      <c r="D3460">
        <v>44</v>
      </c>
      <c r="E3460">
        <f t="shared" si="55"/>
        <v>48</v>
      </c>
      <c r="F3460" s="9">
        <v>153.999999538064</v>
      </c>
    </row>
    <row r="3461" spans="1:6" x14ac:dyDescent="0.3">
      <c r="A3461" t="s">
        <v>15</v>
      </c>
      <c r="B3461" s="14">
        <v>43501.444374999999</v>
      </c>
      <c r="C3461">
        <v>8</v>
      </c>
      <c r="D3461">
        <v>44</v>
      </c>
      <c r="E3461">
        <f t="shared" si="55"/>
        <v>48</v>
      </c>
      <c r="F3461" s="9">
        <v>173.00000020768493</v>
      </c>
    </row>
    <row r="3462" spans="1:6" x14ac:dyDescent="0.3">
      <c r="A3462" t="s">
        <v>15</v>
      </c>
      <c r="B3462" s="14">
        <v>43501.444432870368</v>
      </c>
      <c r="C3462">
        <v>1</v>
      </c>
      <c r="D3462">
        <v>44</v>
      </c>
      <c r="E3462">
        <f t="shared" si="55"/>
        <v>41</v>
      </c>
      <c r="F3462" s="9">
        <v>4.9999999115243554</v>
      </c>
    </row>
    <row r="3463" spans="1:6" x14ac:dyDescent="0.3">
      <c r="A3463" t="s">
        <v>15</v>
      </c>
      <c r="B3463" s="14">
        <v>43501.445324074077</v>
      </c>
      <c r="C3463">
        <v>7</v>
      </c>
      <c r="D3463">
        <v>44</v>
      </c>
      <c r="E3463">
        <f t="shared" si="55"/>
        <v>47</v>
      </c>
      <c r="F3463" s="9">
        <v>77.000000397674739</v>
      </c>
    </row>
    <row r="3464" spans="1:6" x14ac:dyDescent="0.3">
      <c r="A3464" t="s">
        <v>15</v>
      </c>
      <c r="B3464" s="14">
        <v>43501.490370370368</v>
      </c>
      <c r="C3464">
        <v>8</v>
      </c>
      <c r="D3464">
        <v>44</v>
      </c>
      <c r="E3464">
        <f t="shared" si="55"/>
        <v>48</v>
      </c>
      <c r="F3464" s="9">
        <v>3891.9999995268881</v>
      </c>
    </row>
    <row r="3465" spans="1:6" x14ac:dyDescent="0.3">
      <c r="A3465" t="s">
        <v>15</v>
      </c>
      <c r="B3465" s="14">
        <v>43501.640787037039</v>
      </c>
      <c r="C3465">
        <v>8</v>
      </c>
      <c r="D3465">
        <v>44</v>
      </c>
      <c r="E3465">
        <f t="shared" si="55"/>
        <v>48</v>
      </c>
      <c r="F3465" s="9">
        <v>12996.000000368804</v>
      </c>
    </row>
    <row r="3466" spans="1:6" x14ac:dyDescent="0.3">
      <c r="A3466" t="s">
        <v>15</v>
      </c>
      <c r="B3466" s="14">
        <v>43501.820775462962</v>
      </c>
      <c r="C3466">
        <v>4</v>
      </c>
      <c r="D3466">
        <v>44</v>
      </c>
      <c r="E3466">
        <f t="shared" si="55"/>
        <v>44</v>
      </c>
      <c r="F3466" s="9">
        <v>15550.999999791384</v>
      </c>
    </row>
    <row r="3467" spans="1:6" x14ac:dyDescent="0.3">
      <c r="A3467" t="s">
        <v>15</v>
      </c>
      <c r="B3467" s="14">
        <v>43501.97587962963</v>
      </c>
      <c r="C3467">
        <v>5</v>
      </c>
      <c r="D3467">
        <v>44</v>
      </c>
      <c r="E3467">
        <f t="shared" si="55"/>
        <v>45</v>
      </c>
      <c r="F3467" s="9">
        <v>13401.000000117347</v>
      </c>
    </row>
    <row r="3468" spans="1:6" x14ac:dyDescent="0.3">
      <c r="A3468" t="s">
        <v>15</v>
      </c>
      <c r="B3468" s="14">
        <v>43502.132048611114</v>
      </c>
      <c r="C3468">
        <v>8</v>
      </c>
      <c r="D3468">
        <v>44</v>
      </c>
      <c r="E3468">
        <f t="shared" si="55"/>
        <v>48</v>
      </c>
      <c r="F3468" s="9">
        <v>13493.000000249594</v>
      </c>
    </row>
    <row r="3469" spans="1:6" x14ac:dyDescent="0.3">
      <c r="A3469" t="s">
        <v>15</v>
      </c>
      <c r="B3469" s="14">
        <v>43502.322604166664</v>
      </c>
      <c r="C3469">
        <v>6</v>
      </c>
      <c r="D3469">
        <v>44</v>
      </c>
      <c r="E3469">
        <f t="shared" si="55"/>
        <v>46</v>
      </c>
      <c r="F3469" s="9">
        <v>16463.999999477528</v>
      </c>
    </row>
    <row r="3470" spans="1:6" x14ac:dyDescent="0.3">
      <c r="A3470" t="s">
        <v>15</v>
      </c>
      <c r="B3470" s="14">
        <v>43502.474733796298</v>
      </c>
      <c r="C3470">
        <v>8</v>
      </c>
      <c r="D3470">
        <v>44</v>
      </c>
      <c r="E3470">
        <f t="shared" si="55"/>
        <v>48</v>
      </c>
      <c r="F3470" s="9">
        <v>13144.000000390224</v>
      </c>
    </row>
    <row r="3471" spans="1:6" x14ac:dyDescent="0.3">
      <c r="A3471" t="s">
        <v>15</v>
      </c>
      <c r="B3471" s="14">
        <v>43502.650567129633</v>
      </c>
      <c r="C3471">
        <v>8</v>
      </c>
      <c r="D3471">
        <v>44</v>
      </c>
      <c r="E3471">
        <f t="shared" si="55"/>
        <v>48</v>
      </c>
      <c r="F3471" s="9">
        <v>15192.000000108965</v>
      </c>
    </row>
    <row r="3472" spans="1:6" x14ac:dyDescent="0.3">
      <c r="A3472" t="s">
        <v>15</v>
      </c>
      <c r="B3472" s="14">
        <v>43502.80872685185</v>
      </c>
      <c r="C3472">
        <v>6</v>
      </c>
      <c r="D3472">
        <v>44</v>
      </c>
      <c r="E3472">
        <f t="shared" si="55"/>
        <v>46</v>
      </c>
      <c r="F3472" s="9">
        <v>13664.999999594875</v>
      </c>
    </row>
    <row r="3473" spans="1:6" x14ac:dyDescent="0.3">
      <c r="A3473" t="s">
        <v>15</v>
      </c>
      <c r="B3473" s="14">
        <v>43502.994884259257</v>
      </c>
      <c r="C3473">
        <v>7</v>
      </c>
      <c r="D3473">
        <v>44</v>
      </c>
      <c r="E3473">
        <f t="shared" si="55"/>
        <v>47</v>
      </c>
      <c r="F3473" s="9">
        <v>16083.99999991525</v>
      </c>
    </row>
    <row r="3474" spans="1:6" x14ac:dyDescent="0.3">
      <c r="A3474" t="s">
        <v>15</v>
      </c>
      <c r="B3474" s="14">
        <v>43503.13921296296</v>
      </c>
      <c r="C3474">
        <v>8</v>
      </c>
      <c r="D3474">
        <v>44</v>
      </c>
      <c r="E3474">
        <f t="shared" si="55"/>
        <v>48</v>
      </c>
      <c r="F3474" s="9">
        <v>12469.999999995343</v>
      </c>
    </row>
    <row r="3475" spans="1:6" x14ac:dyDescent="0.3">
      <c r="A3475" t="s">
        <v>15</v>
      </c>
      <c r="B3475" s="14">
        <v>43503.330474537041</v>
      </c>
      <c r="C3475">
        <v>8</v>
      </c>
      <c r="D3475">
        <v>44</v>
      </c>
      <c r="E3475">
        <f t="shared" si="55"/>
        <v>48</v>
      </c>
      <c r="F3475" s="9">
        <v>16525.00000053551</v>
      </c>
    </row>
    <row r="3476" spans="1:6" x14ac:dyDescent="0.3">
      <c r="A3476" t="s">
        <v>15</v>
      </c>
      <c r="B3476" s="14">
        <v>43503.330520833333</v>
      </c>
      <c r="C3476">
        <v>3</v>
      </c>
      <c r="D3476">
        <v>44</v>
      </c>
      <c r="E3476">
        <f t="shared" si="55"/>
        <v>43</v>
      </c>
      <c r="F3476" s="9">
        <v>3.9999996777623892</v>
      </c>
    </row>
    <row r="3477" spans="1:6" x14ac:dyDescent="0.3">
      <c r="A3477" t="s">
        <v>15</v>
      </c>
      <c r="B3477" s="14">
        <v>43503.486215277779</v>
      </c>
      <c r="C3477">
        <v>3</v>
      </c>
      <c r="D3477">
        <v>44</v>
      </c>
      <c r="E3477">
        <f t="shared" si="55"/>
        <v>43</v>
      </c>
      <c r="F3477" s="9">
        <v>13452.000000094995</v>
      </c>
    </row>
    <row r="3478" spans="1:6" x14ac:dyDescent="0.3">
      <c r="A3478" t="s">
        <v>15</v>
      </c>
      <c r="B3478" s="14">
        <v>43503.67796296296</v>
      </c>
      <c r="C3478">
        <v>8</v>
      </c>
      <c r="D3478">
        <v>44</v>
      </c>
      <c r="E3478">
        <f t="shared" si="55"/>
        <v>48</v>
      </c>
      <c r="F3478" s="9">
        <v>16566.999999666587</v>
      </c>
    </row>
    <row r="3479" spans="1:6" x14ac:dyDescent="0.3">
      <c r="A3479" t="s">
        <v>15</v>
      </c>
      <c r="B3479" s="14">
        <v>43503.8825462963</v>
      </c>
      <c r="C3479">
        <v>2</v>
      </c>
      <c r="D3479">
        <v>44</v>
      </c>
      <c r="E3479">
        <f t="shared" si="55"/>
        <v>42</v>
      </c>
      <c r="F3479" s="9">
        <v>17676.000000536442</v>
      </c>
    </row>
    <row r="3480" spans="1:6" x14ac:dyDescent="0.3">
      <c r="A3480" t="s">
        <v>15</v>
      </c>
      <c r="B3480" s="14">
        <v>43504.01766203704</v>
      </c>
      <c r="C3480">
        <v>7</v>
      </c>
      <c r="D3480">
        <v>44</v>
      </c>
      <c r="E3480">
        <f t="shared" si="55"/>
        <v>47</v>
      </c>
      <c r="F3480" s="9">
        <v>11673.999999999069</v>
      </c>
    </row>
    <row r="3481" spans="1:6" x14ac:dyDescent="0.3">
      <c r="A3481" t="s">
        <v>15</v>
      </c>
      <c r="B3481" s="14">
        <v>43504.187824074077</v>
      </c>
      <c r="C3481">
        <v>8</v>
      </c>
      <c r="D3481">
        <v>44</v>
      </c>
      <c r="E3481">
        <f t="shared" si="55"/>
        <v>48</v>
      </c>
      <c r="F3481" s="9">
        <v>14701.99999997858</v>
      </c>
    </row>
    <row r="3482" spans="1:6" x14ac:dyDescent="0.3">
      <c r="A3482" t="s">
        <v>15</v>
      </c>
      <c r="B3482" s="14">
        <v>43504.18787037037</v>
      </c>
      <c r="C3482">
        <v>2</v>
      </c>
      <c r="D3482">
        <v>44</v>
      </c>
      <c r="E3482">
        <f t="shared" si="55"/>
        <v>42</v>
      </c>
      <c r="F3482" s="9">
        <v>3.9999996777623892</v>
      </c>
    </row>
    <row r="3483" spans="1:6" x14ac:dyDescent="0.3">
      <c r="A3483" t="s">
        <v>15</v>
      </c>
      <c r="B3483" s="14">
        <v>43504.187905092593</v>
      </c>
      <c r="C3483">
        <v>1</v>
      </c>
      <c r="D3483">
        <v>44</v>
      </c>
      <c r="E3483">
        <f t="shared" si="55"/>
        <v>41</v>
      </c>
      <c r="F3483" s="9">
        <v>3.0000000726431608</v>
      </c>
    </row>
    <row r="3484" spans="1:6" x14ac:dyDescent="0.3">
      <c r="A3484" t="s">
        <v>15</v>
      </c>
      <c r="B3484" s="14">
        <v>43504.243564814817</v>
      </c>
      <c r="C3484">
        <v>8</v>
      </c>
      <c r="D3484">
        <v>44</v>
      </c>
      <c r="E3484">
        <f t="shared" si="55"/>
        <v>48</v>
      </c>
      <c r="F3484" s="9">
        <v>4809.0000001480803</v>
      </c>
    </row>
    <row r="3485" spans="1:6" x14ac:dyDescent="0.3">
      <c r="A3485" t="s">
        <v>15</v>
      </c>
      <c r="B3485" s="14">
        <v>43504.311377314814</v>
      </c>
      <c r="C3485">
        <v>2</v>
      </c>
      <c r="D3485">
        <v>44</v>
      </c>
      <c r="E3485">
        <f t="shared" si="55"/>
        <v>42</v>
      </c>
      <c r="F3485" s="9">
        <v>5858.9999997988343</v>
      </c>
    </row>
    <row r="3486" spans="1:6" x14ac:dyDescent="0.3">
      <c r="A3486" t="s">
        <v>15</v>
      </c>
      <c r="B3486" s="14">
        <v>43504.440891203703</v>
      </c>
      <c r="C3486">
        <v>8</v>
      </c>
      <c r="D3486">
        <v>44</v>
      </c>
      <c r="E3486">
        <f t="shared" si="55"/>
        <v>48</v>
      </c>
      <c r="F3486" s="9">
        <v>11190.00000001397</v>
      </c>
    </row>
    <row r="3487" spans="1:6" x14ac:dyDescent="0.3">
      <c r="A3487" t="s">
        <v>15</v>
      </c>
      <c r="B3487" s="14">
        <v>43504.58803240741</v>
      </c>
      <c r="C3487">
        <v>8</v>
      </c>
      <c r="D3487">
        <v>44</v>
      </c>
      <c r="E3487">
        <f t="shared" si="55"/>
        <v>48</v>
      </c>
      <c r="F3487" s="9">
        <v>12713.000000221655</v>
      </c>
    </row>
    <row r="3488" spans="1:6" x14ac:dyDescent="0.3">
      <c r="A3488" t="s">
        <v>15</v>
      </c>
      <c r="B3488" s="14">
        <v>43504.782361111109</v>
      </c>
      <c r="C3488">
        <v>8</v>
      </c>
      <c r="D3488">
        <v>44</v>
      </c>
      <c r="E3488">
        <f t="shared" si="55"/>
        <v>48</v>
      </c>
      <c r="F3488" s="9">
        <v>16789.999999618158</v>
      </c>
    </row>
    <row r="3489" spans="1:6" x14ac:dyDescent="0.3">
      <c r="A3489" t="s">
        <v>15</v>
      </c>
      <c r="B3489" s="14">
        <v>43504.866388888891</v>
      </c>
      <c r="C3489">
        <v>8</v>
      </c>
      <c r="D3489">
        <v>44</v>
      </c>
      <c r="E3489">
        <f t="shared" si="55"/>
        <v>48</v>
      </c>
      <c r="F3489" s="9">
        <v>7260.0000004051253</v>
      </c>
    </row>
    <row r="3490" spans="1:6" x14ac:dyDescent="0.3">
      <c r="A3490" t="s">
        <v>15</v>
      </c>
      <c r="B3490" s="14">
        <v>43505.038124999999</v>
      </c>
      <c r="C3490">
        <v>8</v>
      </c>
      <c r="D3490">
        <v>44</v>
      </c>
      <c r="E3490">
        <f t="shared" si="55"/>
        <v>48</v>
      </c>
      <c r="F3490" s="9">
        <v>14837.999999709427</v>
      </c>
    </row>
    <row r="3491" spans="1:6" x14ac:dyDescent="0.3">
      <c r="A3491" t="s">
        <v>15</v>
      </c>
      <c r="B3491" s="14">
        <v>43505.303252314814</v>
      </c>
      <c r="C3491">
        <v>8</v>
      </c>
      <c r="D3491">
        <v>44</v>
      </c>
      <c r="E3491">
        <f t="shared" si="55"/>
        <v>48</v>
      </c>
      <c r="F3491" s="9">
        <v>22907.000000006519</v>
      </c>
    </row>
    <row r="3492" spans="1:6" x14ac:dyDescent="0.3">
      <c r="A3492" t="s">
        <v>15</v>
      </c>
      <c r="B3492" s="14">
        <v>43505.459548611114</v>
      </c>
      <c r="C3492">
        <v>8</v>
      </c>
      <c r="D3492">
        <v>44</v>
      </c>
      <c r="E3492">
        <f t="shared" si="55"/>
        <v>48</v>
      </c>
      <c r="F3492" s="9">
        <v>13504.000000306405</v>
      </c>
    </row>
    <row r="3493" spans="1:6" x14ac:dyDescent="0.3">
      <c r="A3493" t="s">
        <v>15</v>
      </c>
      <c r="B3493" s="14">
        <v>43505.465960648151</v>
      </c>
      <c r="C3493">
        <v>8</v>
      </c>
      <c r="D3493">
        <v>44</v>
      </c>
      <c r="E3493">
        <f t="shared" si="55"/>
        <v>48</v>
      </c>
      <c r="F3493" s="9">
        <v>554.00000000372529</v>
      </c>
    </row>
    <row r="3494" spans="1:6" x14ac:dyDescent="0.3">
      <c r="A3494" t="s">
        <v>15</v>
      </c>
      <c r="B3494" s="14">
        <v>43505.745868055557</v>
      </c>
      <c r="C3494">
        <v>8</v>
      </c>
      <c r="D3494">
        <v>44</v>
      </c>
      <c r="E3494">
        <f t="shared" si="55"/>
        <v>48</v>
      </c>
      <c r="F3494" s="9">
        <v>24183.99999991525</v>
      </c>
    </row>
    <row r="3495" spans="1:6" x14ac:dyDescent="0.3">
      <c r="A3495" t="s">
        <v>15</v>
      </c>
      <c r="B3495" s="14">
        <v>43505.74591435185</v>
      </c>
      <c r="C3495">
        <v>1</v>
      </c>
      <c r="D3495">
        <v>44</v>
      </c>
      <c r="E3495">
        <f t="shared" si="55"/>
        <v>41</v>
      </c>
      <c r="F3495" s="9">
        <v>3.9999996777623892</v>
      </c>
    </row>
    <row r="3496" spans="1:6" x14ac:dyDescent="0.3">
      <c r="A3496" t="s">
        <v>15</v>
      </c>
      <c r="B3496" s="14">
        <v>43505.745949074073</v>
      </c>
      <c r="C3496">
        <v>1</v>
      </c>
      <c r="D3496">
        <v>44</v>
      </c>
      <c r="E3496">
        <f t="shared" si="55"/>
        <v>41</v>
      </c>
      <c r="F3496" s="9">
        <v>3.0000000726431608</v>
      </c>
    </row>
    <row r="3497" spans="1:6" x14ac:dyDescent="0.3">
      <c r="A3497" t="s">
        <v>15</v>
      </c>
      <c r="B3497" s="14">
        <v>43505.866620370369</v>
      </c>
      <c r="C3497">
        <v>7</v>
      </c>
      <c r="D3497">
        <v>44</v>
      </c>
      <c r="E3497">
        <f t="shared" si="55"/>
        <v>47</v>
      </c>
      <c r="F3497" s="9">
        <v>10425.999999954365</v>
      </c>
    </row>
    <row r="3498" spans="1:6" x14ac:dyDescent="0.3">
      <c r="A3498" t="s">
        <v>15</v>
      </c>
      <c r="B3498" s="14">
        <v>43506.055671296293</v>
      </c>
      <c r="C3498">
        <v>8</v>
      </c>
      <c r="D3498">
        <v>44</v>
      </c>
      <c r="E3498">
        <f t="shared" si="55"/>
        <v>48</v>
      </c>
      <c r="F3498" s="9">
        <v>16333.999999891967</v>
      </c>
    </row>
    <row r="3499" spans="1:6" x14ac:dyDescent="0.3">
      <c r="A3499" t="s">
        <v>15</v>
      </c>
      <c r="B3499" s="14">
        <v>43506.313506944447</v>
      </c>
      <c r="C3499">
        <v>6</v>
      </c>
      <c r="D3499">
        <v>44</v>
      </c>
      <c r="E3499">
        <f t="shared" si="55"/>
        <v>46</v>
      </c>
      <c r="F3499" s="9">
        <v>22277.000000467524</v>
      </c>
    </row>
    <row r="3500" spans="1:6" x14ac:dyDescent="0.3">
      <c r="A3500" t="s">
        <v>15</v>
      </c>
      <c r="B3500" s="14">
        <v>43506.595671296294</v>
      </c>
      <c r="C3500">
        <v>8</v>
      </c>
      <c r="D3500">
        <v>44</v>
      </c>
      <c r="E3500">
        <f t="shared" si="55"/>
        <v>48</v>
      </c>
      <c r="F3500" s="9">
        <v>24378.999999607913</v>
      </c>
    </row>
    <row r="3501" spans="1:6" x14ac:dyDescent="0.3">
      <c r="A3501" t="s">
        <v>15</v>
      </c>
      <c r="B3501" s="14">
        <v>43506.842812499999</v>
      </c>
      <c r="C3501">
        <v>8</v>
      </c>
      <c r="D3501">
        <v>44</v>
      </c>
      <c r="E3501">
        <f t="shared" si="55"/>
        <v>48</v>
      </c>
      <c r="F3501" s="9">
        <v>21353.000000095926</v>
      </c>
    </row>
    <row r="3502" spans="1:6" x14ac:dyDescent="0.3">
      <c r="A3502" t="s">
        <v>15</v>
      </c>
      <c r="B3502" s="14">
        <v>43507.185810185183</v>
      </c>
      <c r="C3502">
        <v>8</v>
      </c>
      <c r="D3502">
        <v>44</v>
      </c>
      <c r="E3502">
        <f t="shared" si="55"/>
        <v>48</v>
      </c>
      <c r="F3502" s="9">
        <v>29634.999999892898</v>
      </c>
    </row>
    <row r="3503" spans="1:6" x14ac:dyDescent="0.3">
      <c r="A3503" t="s">
        <v>15</v>
      </c>
      <c r="B3503" s="14">
        <v>43507.478703703702</v>
      </c>
      <c r="C3503">
        <v>8</v>
      </c>
      <c r="D3503">
        <v>44</v>
      </c>
      <c r="E3503">
        <f t="shared" si="55"/>
        <v>48</v>
      </c>
      <c r="F3503" s="9">
        <v>25306.000000052154</v>
      </c>
    </row>
    <row r="3504" spans="1:6" x14ac:dyDescent="0.3">
      <c r="A3504" t="s">
        <v>15</v>
      </c>
      <c r="B3504" s="14">
        <v>43507.937418981484</v>
      </c>
      <c r="C3504">
        <v>8</v>
      </c>
      <c r="D3504">
        <v>44</v>
      </c>
      <c r="E3504">
        <f t="shared" si="55"/>
        <v>48</v>
      </c>
      <c r="F3504" s="9">
        <v>39633.00000037998</v>
      </c>
    </row>
    <row r="3505" spans="1:6" x14ac:dyDescent="0.3">
      <c r="A3505" t="s">
        <v>15</v>
      </c>
      <c r="B3505" s="14">
        <v>43507.938298611109</v>
      </c>
      <c r="C3505">
        <v>8</v>
      </c>
      <c r="D3505">
        <v>44</v>
      </c>
      <c r="E3505">
        <f t="shared" si="55"/>
        <v>48</v>
      </c>
      <c r="F3505" s="9">
        <v>75.999999535270035</v>
      </c>
    </row>
    <row r="3506" spans="1:6" x14ac:dyDescent="0.3">
      <c r="A3506" t="s">
        <v>15</v>
      </c>
      <c r="B3506" s="14">
        <v>43508.286747685182</v>
      </c>
      <c r="C3506">
        <v>8</v>
      </c>
      <c r="D3506">
        <v>44</v>
      </c>
      <c r="E3506">
        <f t="shared" si="55"/>
        <v>48</v>
      </c>
      <c r="F3506" s="9">
        <v>30105.999999982305</v>
      </c>
    </row>
    <row r="3507" spans="1:6" x14ac:dyDescent="0.3">
      <c r="A3507" t="s">
        <v>15</v>
      </c>
      <c r="B3507" s="14">
        <v>43508.640370370369</v>
      </c>
      <c r="C3507">
        <v>7</v>
      </c>
      <c r="D3507">
        <v>44</v>
      </c>
      <c r="E3507">
        <f t="shared" si="55"/>
        <v>47</v>
      </c>
      <c r="F3507" s="9">
        <v>30553.000000119209</v>
      </c>
    </row>
    <row r="3508" spans="1:6" x14ac:dyDescent="0.3">
      <c r="A3508" t="s">
        <v>15</v>
      </c>
      <c r="B3508" s="14">
        <v>43509.021782407406</v>
      </c>
      <c r="C3508">
        <v>5</v>
      </c>
      <c r="D3508">
        <v>44</v>
      </c>
      <c r="E3508">
        <f t="shared" si="55"/>
        <v>45</v>
      </c>
      <c r="F3508" s="9">
        <v>32954.000000003725</v>
      </c>
    </row>
    <row r="3509" spans="1:6" x14ac:dyDescent="0.3">
      <c r="A3509" t="s">
        <v>15</v>
      </c>
      <c r="B3509" s="14">
        <v>43509.400509259256</v>
      </c>
      <c r="C3509">
        <v>8</v>
      </c>
      <c r="D3509">
        <v>44</v>
      </c>
      <c r="E3509">
        <f t="shared" si="55"/>
        <v>48</v>
      </c>
      <c r="F3509" s="9">
        <v>32721.999999834225</v>
      </c>
    </row>
    <row r="3510" spans="1:6" x14ac:dyDescent="0.3">
      <c r="A3510" t="s">
        <v>15</v>
      </c>
      <c r="B3510" s="14">
        <v>43509.741319444445</v>
      </c>
      <c r="C3510">
        <v>8</v>
      </c>
      <c r="D3510">
        <v>44</v>
      </c>
      <c r="E3510">
        <f t="shared" si="55"/>
        <v>48</v>
      </c>
      <c r="F3510" s="9">
        <v>29446.000000345521</v>
      </c>
    </row>
    <row r="3511" spans="1:6" x14ac:dyDescent="0.3">
      <c r="A3511" t="s">
        <v>15</v>
      </c>
      <c r="B3511" s="14">
        <v>43510.033888888887</v>
      </c>
      <c r="C3511">
        <v>8</v>
      </c>
      <c r="D3511">
        <v>44</v>
      </c>
      <c r="E3511">
        <f t="shared" si="55"/>
        <v>48</v>
      </c>
      <c r="F3511" s="9">
        <v>25277.999999793246</v>
      </c>
    </row>
    <row r="3512" spans="1:6" x14ac:dyDescent="0.3">
      <c r="A3512" t="s">
        <v>15</v>
      </c>
      <c r="B3512" s="14">
        <v>43510.03696759259</v>
      </c>
      <c r="C3512">
        <v>8</v>
      </c>
      <c r="D3512">
        <v>44</v>
      </c>
      <c r="E3512">
        <f t="shared" si="55"/>
        <v>48</v>
      </c>
      <c r="F3512" s="9">
        <v>265.99999994505197</v>
      </c>
    </row>
    <row r="3513" spans="1:6" x14ac:dyDescent="0.3">
      <c r="A3513" t="s">
        <v>15</v>
      </c>
      <c r="B3513" s="14">
        <v>43510.040185185186</v>
      </c>
      <c r="C3513">
        <v>8</v>
      </c>
      <c r="D3513">
        <v>44</v>
      </c>
      <c r="E3513">
        <f t="shared" si="55"/>
        <v>48</v>
      </c>
      <c r="F3513" s="9">
        <v>278.00000023562461</v>
      </c>
    </row>
    <row r="3514" spans="1:6" x14ac:dyDescent="0.3">
      <c r="A3514" t="s">
        <v>15</v>
      </c>
      <c r="B3514" s="14">
        <v>43510.335393518515</v>
      </c>
      <c r="C3514">
        <v>8</v>
      </c>
      <c r="D3514">
        <v>44</v>
      </c>
      <c r="E3514">
        <f t="shared" si="55"/>
        <v>48</v>
      </c>
      <c r="F3514" s="9">
        <v>25505.999999656342</v>
      </c>
    </row>
    <row r="3515" spans="1:6" x14ac:dyDescent="0.3">
      <c r="A3515" t="s">
        <v>15</v>
      </c>
      <c r="B3515" s="14">
        <v>43510.577581018515</v>
      </c>
      <c r="C3515">
        <v>8</v>
      </c>
      <c r="D3515">
        <v>44</v>
      </c>
      <c r="E3515">
        <f t="shared" si="55"/>
        <v>48</v>
      </c>
      <c r="F3515" s="9">
        <v>20925</v>
      </c>
    </row>
    <row r="3516" spans="1:6" x14ac:dyDescent="0.3">
      <c r="A3516" t="s">
        <v>15</v>
      </c>
      <c r="B3516" s="14">
        <v>43510.731342592589</v>
      </c>
      <c r="C3516">
        <v>8</v>
      </c>
      <c r="D3516">
        <v>44</v>
      </c>
      <c r="E3516">
        <f t="shared" si="55"/>
        <v>48</v>
      </c>
      <c r="F3516" s="9">
        <v>13285.000000032596</v>
      </c>
    </row>
    <row r="3517" spans="1:6" x14ac:dyDescent="0.3">
      <c r="A3517" t="s">
        <v>15</v>
      </c>
      <c r="B3517" s="14">
        <v>43511.098263888889</v>
      </c>
      <c r="C3517">
        <v>8</v>
      </c>
      <c r="D3517">
        <v>44</v>
      </c>
      <c r="E3517">
        <f t="shared" si="55"/>
        <v>48</v>
      </c>
      <c r="F3517" s="9">
        <v>31702.000000281259</v>
      </c>
    </row>
    <row r="3518" spans="1:6" x14ac:dyDescent="0.3">
      <c r="A3518" t="s">
        <v>15</v>
      </c>
      <c r="B3518" s="14">
        <v>43511.317361111112</v>
      </c>
      <c r="C3518">
        <v>8</v>
      </c>
      <c r="D3518">
        <v>44</v>
      </c>
      <c r="E3518">
        <f t="shared" si="55"/>
        <v>48</v>
      </c>
      <c r="F3518" s="9">
        <v>18930.000000097789</v>
      </c>
    </row>
    <row r="3519" spans="1:6" x14ac:dyDescent="0.3">
      <c r="A3519" t="s">
        <v>15</v>
      </c>
      <c r="B3519" s="14">
        <v>43511.393449074072</v>
      </c>
      <c r="C3519">
        <v>8</v>
      </c>
      <c r="D3519">
        <v>44</v>
      </c>
      <c r="E3519">
        <f t="shared" si="55"/>
        <v>48</v>
      </c>
      <c r="F3519" s="9">
        <v>6573.9999997196719</v>
      </c>
    </row>
    <row r="3520" spans="1:6" x14ac:dyDescent="0.3">
      <c r="A3520" t="s">
        <v>15</v>
      </c>
      <c r="B3520" s="14">
        <v>43511.393495370372</v>
      </c>
      <c r="C3520">
        <v>4</v>
      </c>
      <c r="D3520">
        <v>44</v>
      </c>
      <c r="E3520">
        <f t="shared" si="55"/>
        <v>44</v>
      </c>
      <c r="F3520" s="9">
        <v>4.000000306405127</v>
      </c>
    </row>
    <row r="3521" spans="1:6" x14ac:dyDescent="0.3">
      <c r="A3521" t="s">
        <v>15</v>
      </c>
      <c r="B3521" s="14">
        <v>43511.393530092595</v>
      </c>
      <c r="C3521">
        <v>1</v>
      </c>
      <c r="D3521">
        <v>44</v>
      </c>
      <c r="E3521">
        <f t="shared" si="55"/>
        <v>41</v>
      </c>
      <c r="F3521" s="9">
        <v>3.0000000726431608</v>
      </c>
    </row>
    <row r="3522" spans="1:6" x14ac:dyDescent="0.3">
      <c r="A3522" t="s">
        <v>15</v>
      </c>
      <c r="B3522" s="14">
        <v>43511.442766203705</v>
      </c>
      <c r="C3522">
        <v>8</v>
      </c>
      <c r="D3522">
        <v>44</v>
      </c>
      <c r="E3522">
        <f t="shared" ref="E3522:E3585" si="56">D3522-4+C3522</f>
        <v>48</v>
      </c>
      <c r="F3522" s="9">
        <v>4253.999999910593</v>
      </c>
    </row>
    <row r="3523" spans="1:6" x14ac:dyDescent="0.3">
      <c r="A3523" t="s">
        <v>15</v>
      </c>
      <c r="B3523" s="14">
        <v>43511.733761574076</v>
      </c>
      <c r="C3523">
        <v>8</v>
      </c>
      <c r="D3523">
        <v>44</v>
      </c>
      <c r="E3523">
        <f t="shared" si="56"/>
        <v>48</v>
      </c>
      <c r="F3523" s="9">
        <v>25142.000000062399</v>
      </c>
    </row>
    <row r="3524" spans="1:6" x14ac:dyDescent="0.3">
      <c r="A3524" t="s">
        <v>15</v>
      </c>
      <c r="B3524" s="14">
        <v>43512.092604166668</v>
      </c>
      <c r="C3524">
        <v>8</v>
      </c>
      <c r="D3524">
        <v>44</v>
      </c>
      <c r="E3524">
        <f t="shared" si="56"/>
        <v>48</v>
      </c>
      <c r="F3524" s="9">
        <v>31003.999999933876</v>
      </c>
    </row>
    <row r="3525" spans="1:6" x14ac:dyDescent="0.3">
      <c r="A3525" t="s">
        <v>15</v>
      </c>
      <c r="B3525" s="14">
        <v>43512.092650462961</v>
      </c>
      <c r="C3525">
        <v>2</v>
      </c>
      <c r="D3525">
        <v>44</v>
      </c>
      <c r="E3525">
        <f t="shared" si="56"/>
        <v>42</v>
      </c>
      <c r="F3525" s="9">
        <v>3.9999996777623892</v>
      </c>
    </row>
    <row r="3526" spans="1:6" x14ac:dyDescent="0.3">
      <c r="A3526" t="s">
        <v>15</v>
      </c>
      <c r="B3526" s="14">
        <v>43512.386087962965</v>
      </c>
      <c r="C3526">
        <v>5</v>
      </c>
      <c r="D3526">
        <v>44</v>
      </c>
      <c r="E3526">
        <f t="shared" si="56"/>
        <v>45</v>
      </c>
      <c r="F3526" s="9">
        <v>25353.00000035204</v>
      </c>
    </row>
    <row r="3527" spans="1:6" x14ac:dyDescent="0.3">
      <c r="A3527" t="s">
        <v>15</v>
      </c>
      <c r="B3527" s="14">
        <v>43512.678553240738</v>
      </c>
      <c r="C3527">
        <v>6</v>
      </c>
      <c r="D3527">
        <v>44</v>
      </c>
      <c r="E3527">
        <f t="shared" si="56"/>
        <v>46</v>
      </c>
      <c r="F3527" s="9">
        <v>25268.999999575317</v>
      </c>
    </row>
    <row r="3528" spans="1:6" x14ac:dyDescent="0.3">
      <c r="A3528" t="s">
        <v>15</v>
      </c>
      <c r="B3528" s="14">
        <v>43513.073657407411</v>
      </c>
      <c r="C3528">
        <v>8</v>
      </c>
      <c r="D3528">
        <v>44</v>
      </c>
      <c r="E3528">
        <f t="shared" si="56"/>
        <v>48</v>
      </c>
      <c r="F3528" s="9">
        <v>34137.000000569969</v>
      </c>
    </row>
    <row r="3529" spans="1:6" x14ac:dyDescent="0.3">
      <c r="A3529" t="s">
        <v>15</v>
      </c>
      <c r="B3529" s="14">
        <v>43513.073703703703</v>
      </c>
      <c r="C3529">
        <v>1</v>
      </c>
      <c r="D3529">
        <v>44</v>
      </c>
      <c r="E3529">
        <f t="shared" si="56"/>
        <v>41</v>
      </c>
      <c r="F3529" s="9">
        <v>3.9999996777623892</v>
      </c>
    </row>
    <row r="3530" spans="1:6" x14ac:dyDescent="0.3">
      <c r="A3530" t="s">
        <v>15</v>
      </c>
      <c r="B3530" s="14">
        <v>43513.235949074071</v>
      </c>
      <c r="C3530">
        <v>8</v>
      </c>
      <c r="D3530">
        <v>44</v>
      </c>
      <c r="E3530">
        <f t="shared" si="56"/>
        <v>48</v>
      </c>
      <c r="F3530" s="9">
        <v>14017.99999976065</v>
      </c>
    </row>
    <row r="3531" spans="1:6" x14ac:dyDescent="0.3">
      <c r="A3531" t="s">
        <v>15</v>
      </c>
      <c r="B3531" s="14">
        <v>43513.236006944448</v>
      </c>
      <c r="C3531">
        <v>1</v>
      </c>
      <c r="D3531">
        <v>44</v>
      </c>
      <c r="E3531">
        <f t="shared" si="56"/>
        <v>41</v>
      </c>
      <c r="F3531" s="9">
        <v>5.0000005401670933</v>
      </c>
    </row>
    <row r="3532" spans="1:6" x14ac:dyDescent="0.3">
      <c r="A3532" t="s">
        <v>15</v>
      </c>
      <c r="B3532" s="14">
        <v>43513.395277777781</v>
      </c>
      <c r="C3532">
        <v>6</v>
      </c>
      <c r="D3532">
        <v>44</v>
      </c>
      <c r="E3532">
        <f t="shared" si="56"/>
        <v>46</v>
      </c>
      <c r="F3532" s="9">
        <v>13761.000000033528</v>
      </c>
    </row>
    <row r="3533" spans="1:6" x14ac:dyDescent="0.3">
      <c r="A3533" t="s">
        <v>15</v>
      </c>
      <c r="B3533" s="14">
        <v>43513.552499999998</v>
      </c>
      <c r="C3533">
        <v>6</v>
      </c>
      <c r="D3533">
        <v>44</v>
      </c>
      <c r="E3533">
        <f t="shared" si="56"/>
        <v>46</v>
      </c>
      <c r="F3533" s="9">
        <v>13583.999999519438</v>
      </c>
    </row>
    <row r="3534" spans="1:6" x14ac:dyDescent="0.3">
      <c r="A3534" t="s">
        <v>15</v>
      </c>
      <c r="B3534" s="14">
        <v>43513.574675925927</v>
      </c>
      <c r="C3534">
        <v>6</v>
      </c>
      <c r="D3534">
        <v>44</v>
      </c>
      <c r="E3534">
        <f t="shared" si="56"/>
        <v>46</v>
      </c>
      <c r="F3534" s="9">
        <v>1916.0000002942979</v>
      </c>
    </row>
    <row r="3535" spans="1:6" x14ac:dyDescent="0.3">
      <c r="A3535" t="s">
        <v>15</v>
      </c>
      <c r="B3535" s="14">
        <v>43513.57472222222</v>
      </c>
      <c r="C3535">
        <v>2</v>
      </c>
      <c r="D3535">
        <v>44</v>
      </c>
      <c r="E3535">
        <f t="shared" si="56"/>
        <v>42</v>
      </c>
      <c r="F3535" s="9">
        <v>3.9999996777623892</v>
      </c>
    </row>
    <row r="3536" spans="1:6" x14ac:dyDescent="0.3">
      <c r="A3536" t="s">
        <v>15</v>
      </c>
      <c r="B3536" s="14">
        <v>43513.574872685182</v>
      </c>
      <c r="C3536">
        <v>8</v>
      </c>
      <c r="D3536">
        <v>44</v>
      </c>
      <c r="E3536">
        <f t="shared" si="56"/>
        <v>48</v>
      </c>
      <c r="F3536" s="9">
        <v>12.999999895691872</v>
      </c>
    </row>
    <row r="3537" spans="1:6" x14ac:dyDescent="0.3">
      <c r="A3537" t="s">
        <v>15</v>
      </c>
      <c r="B3537" s="14">
        <v>43513.593854166669</v>
      </c>
      <c r="C3537">
        <v>7</v>
      </c>
      <c r="D3537">
        <v>44</v>
      </c>
      <c r="E3537">
        <f t="shared" si="56"/>
        <v>47</v>
      </c>
      <c r="F3537" s="9">
        <v>1640.0000005261973</v>
      </c>
    </row>
    <row r="3538" spans="1:6" x14ac:dyDescent="0.3">
      <c r="A3538" t="s">
        <v>15</v>
      </c>
      <c r="B3538" s="14">
        <v>43513.859791666669</v>
      </c>
      <c r="C3538">
        <v>6</v>
      </c>
      <c r="D3538">
        <v>44</v>
      </c>
      <c r="E3538">
        <f t="shared" si="56"/>
        <v>46</v>
      </c>
      <c r="F3538" s="9">
        <v>22977.000000025146</v>
      </c>
    </row>
    <row r="3539" spans="1:6" x14ac:dyDescent="0.3">
      <c r="A3539" t="s">
        <v>15</v>
      </c>
      <c r="B3539" s="14">
        <v>43513.953773148147</v>
      </c>
      <c r="C3539">
        <v>8</v>
      </c>
      <c r="D3539">
        <v>44</v>
      </c>
      <c r="E3539">
        <f t="shared" si="56"/>
        <v>48</v>
      </c>
      <c r="F3539" s="9">
        <v>8119.9999996460974</v>
      </c>
    </row>
    <row r="3540" spans="1:6" x14ac:dyDescent="0.3">
      <c r="A3540" t="s">
        <v>15</v>
      </c>
      <c r="B3540" s="14">
        <v>43513.955960648149</v>
      </c>
      <c r="C3540">
        <v>8</v>
      </c>
      <c r="D3540">
        <v>44</v>
      </c>
      <c r="E3540">
        <f t="shared" si="56"/>
        <v>48</v>
      </c>
      <c r="F3540" s="9">
        <v>189.00000017601997</v>
      </c>
    </row>
    <row r="3541" spans="1:6" x14ac:dyDescent="0.3">
      <c r="A3541" t="s">
        <v>15</v>
      </c>
      <c r="B3541" s="14">
        <v>43513.958298611113</v>
      </c>
      <c r="C3541">
        <v>8</v>
      </c>
      <c r="D3541">
        <v>44</v>
      </c>
      <c r="E3541">
        <f t="shared" si="56"/>
        <v>48</v>
      </c>
      <c r="F3541" s="9">
        <v>202.00000007171184</v>
      </c>
    </row>
    <row r="3542" spans="1:6" x14ac:dyDescent="0.3">
      <c r="A3542" t="s">
        <v>15</v>
      </c>
      <c r="B3542" s="14">
        <v>43513.958969907406</v>
      </c>
      <c r="C3542">
        <v>8</v>
      </c>
      <c r="D3542">
        <v>44</v>
      </c>
      <c r="E3542">
        <f t="shared" si="56"/>
        <v>48</v>
      </c>
      <c r="F3542" s="9">
        <v>57.999999728053808</v>
      </c>
    </row>
    <row r="3543" spans="1:6" x14ac:dyDescent="0.3">
      <c r="A3543" t="s">
        <v>15</v>
      </c>
      <c r="B3543" s="14">
        <v>43513.959166666667</v>
      </c>
      <c r="C3543">
        <v>8</v>
      </c>
      <c r="D3543">
        <v>44</v>
      </c>
      <c r="E3543">
        <f t="shared" si="56"/>
        <v>48</v>
      </c>
      <c r="F3543" s="9">
        <v>17.000000202096999</v>
      </c>
    </row>
    <row r="3544" spans="1:6" x14ac:dyDescent="0.3">
      <c r="A3544" t="s">
        <v>15</v>
      </c>
      <c r="B3544" s="14">
        <v>43513.959502314814</v>
      </c>
      <c r="C3544">
        <v>8</v>
      </c>
      <c r="D3544">
        <v>44</v>
      </c>
      <c r="E3544">
        <f t="shared" si="56"/>
        <v>48</v>
      </c>
      <c r="F3544" s="9">
        <v>28.999999864026904</v>
      </c>
    </row>
    <row r="3545" spans="1:6" x14ac:dyDescent="0.3">
      <c r="A3545" t="s">
        <v>15</v>
      </c>
      <c r="B3545" s="14">
        <v>43513.959687499999</v>
      </c>
      <c r="C3545">
        <v>8</v>
      </c>
      <c r="D3545">
        <v>44</v>
      </c>
      <c r="E3545">
        <f t="shared" si="56"/>
        <v>48</v>
      </c>
      <c r="F3545" s="9">
        <v>15.999999968335032</v>
      </c>
    </row>
    <row r="3546" spans="1:6" x14ac:dyDescent="0.3">
      <c r="A3546" t="s">
        <v>15</v>
      </c>
      <c r="B3546" s="14">
        <v>43514.293298611112</v>
      </c>
      <c r="C3546">
        <v>3</v>
      </c>
      <c r="D3546">
        <v>44</v>
      </c>
      <c r="E3546">
        <f t="shared" si="56"/>
        <v>43</v>
      </c>
      <c r="F3546" s="9">
        <v>28824.00000016205</v>
      </c>
    </row>
    <row r="3547" spans="1:6" x14ac:dyDescent="0.3">
      <c r="A3547" t="s">
        <v>15</v>
      </c>
      <c r="B3547" s="14">
        <v>43514.477256944447</v>
      </c>
      <c r="C3547">
        <v>6</v>
      </c>
      <c r="D3547">
        <v>44</v>
      </c>
      <c r="E3547">
        <f t="shared" si="56"/>
        <v>46</v>
      </c>
      <c r="F3547" s="9">
        <v>15894.00000013411</v>
      </c>
    </row>
    <row r="3548" spans="1:6" x14ac:dyDescent="0.3">
      <c r="A3548" t="s">
        <v>15</v>
      </c>
      <c r="B3548" s="14">
        <v>43514.709444444445</v>
      </c>
      <c r="C3548">
        <v>8</v>
      </c>
      <c r="D3548">
        <v>44</v>
      </c>
      <c r="E3548">
        <f t="shared" si="56"/>
        <v>48</v>
      </c>
      <c r="F3548" s="9">
        <v>20060.99999982398</v>
      </c>
    </row>
    <row r="3549" spans="1:6" x14ac:dyDescent="0.3">
      <c r="A3549" t="s">
        <v>15</v>
      </c>
      <c r="B3549" s="14">
        <v>43514.709490740737</v>
      </c>
      <c r="C3549">
        <v>2</v>
      </c>
      <c r="D3549">
        <v>44</v>
      </c>
      <c r="E3549">
        <f t="shared" si="56"/>
        <v>42</v>
      </c>
      <c r="F3549" s="9">
        <v>3.9999996777623892</v>
      </c>
    </row>
    <row r="3550" spans="1:6" x14ac:dyDescent="0.3">
      <c r="A3550" t="s">
        <v>15</v>
      </c>
      <c r="B3550" s="14">
        <v>43514.70952546296</v>
      </c>
      <c r="C3550">
        <v>1</v>
      </c>
      <c r="D3550">
        <v>44</v>
      </c>
      <c r="E3550">
        <f t="shared" si="56"/>
        <v>41</v>
      </c>
      <c r="F3550" s="9">
        <v>3.0000000726431608</v>
      </c>
    </row>
    <row r="3551" spans="1:6" x14ac:dyDescent="0.3">
      <c r="A3551" t="s">
        <v>15</v>
      </c>
      <c r="B3551" s="14">
        <v>43514.746446759258</v>
      </c>
      <c r="C3551">
        <v>8</v>
      </c>
      <c r="D3551">
        <v>44</v>
      </c>
      <c r="E3551">
        <f t="shared" si="56"/>
        <v>48</v>
      </c>
      <c r="F3551" s="9">
        <v>3190.0000001303852</v>
      </c>
    </row>
    <row r="3552" spans="1:6" x14ac:dyDescent="0.3">
      <c r="A3552" t="s">
        <v>15</v>
      </c>
      <c r="B3552" s="14">
        <v>43514.746493055558</v>
      </c>
      <c r="C3552">
        <v>1</v>
      </c>
      <c r="D3552">
        <v>44</v>
      </c>
      <c r="E3552">
        <f t="shared" si="56"/>
        <v>41</v>
      </c>
      <c r="F3552" s="9">
        <v>4.000000306405127</v>
      </c>
    </row>
    <row r="3553" spans="1:6" x14ac:dyDescent="0.3">
      <c r="A3553" t="s">
        <v>15</v>
      </c>
      <c r="B3553" s="14">
        <v>43514.746527777781</v>
      </c>
      <c r="C3553">
        <v>1</v>
      </c>
      <c r="D3553">
        <v>44</v>
      </c>
      <c r="E3553">
        <f t="shared" si="56"/>
        <v>41</v>
      </c>
      <c r="F3553" s="9">
        <v>3.0000000726431608</v>
      </c>
    </row>
    <row r="3554" spans="1:6" x14ac:dyDescent="0.3">
      <c r="A3554" t="s">
        <v>15</v>
      </c>
      <c r="B3554" s="14">
        <v>43514.746562499997</v>
      </c>
      <c r="C3554">
        <v>1</v>
      </c>
      <c r="D3554">
        <v>44</v>
      </c>
      <c r="E3554">
        <f t="shared" si="56"/>
        <v>41</v>
      </c>
      <c r="F3554" s="9">
        <v>2.999999444000423</v>
      </c>
    </row>
    <row r="3555" spans="1:6" x14ac:dyDescent="0.3">
      <c r="A3555" t="s">
        <v>15</v>
      </c>
      <c r="B3555" s="14">
        <v>43515.0471875</v>
      </c>
      <c r="C3555">
        <v>7</v>
      </c>
      <c r="D3555">
        <v>44</v>
      </c>
      <c r="E3555">
        <f t="shared" si="56"/>
        <v>47</v>
      </c>
      <c r="F3555" s="9">
        <v>25974.000000301749</v>
      </c>
    </row>
    <row r="3556" spans="1:6" x14ac:dyDescent="0.3">
      <c r="A3556" t="s">
        <v>15</v>
      </c>
      <c r="B3556" s="14">
        <v>43515.047233796293</v>
      </c>
      <c r="C3556">
        <v>1</v>
      </c>
      <c r="D3556">
        <v>44</v>
      </c>
      <c r="E3556">
        <f t="shared" si="56"/>
        <v>41</v>
      </c>
      <c r="F3556" s="9">
        <v>3.9999996777623892</v>
      </c>
    </row>
    <row r="3557" spans="1:6" x14ac:dyDescent="0.3">
      <c r="A3557" t="s">
        <v>15</v>
      </c>
      <c r="B3557" s="14">
        <v>43515.337407407409</v>
      </c>
      <c r="C3557">
        <v>8</v>
      </c>
      <c r="D3557">
        <v>44</v>
      </c>
      <c r="E3557">
        <f t="shared" si="56"/>
        <v>48</v>
      </c>
      <c r="F3557" s="9">
        <v>25071.000000438653</v>
      </c>
    </row>
    <row r="3558" spans="1:6" x14ac:dyDescent="0.3">
      <c r="A3558" t="s">
        <v>15</v>
      </c>
      <c r="B3558" s="14">
        <v>43515.337453703702</v>
      </c>
      <c r="C3558">
        <v>1</v>
      </c>
      <c r="D3558">
        <v>44</v>
      </c>
      <c r="E3558">
        <f t="shared" si="56"/>
        <v>41</v>
      </c>
      <c r="F3558" s="9">
        <v>3.9999996777623892</v>
      </c>
    </row>
    <row r="3559" spans="1:6" x14ac:dyDescent="0.3">
      <c r="A3559" t="s">
        <v>15</v>
      </c>
      <c r="B3559" s="14">
        <v>43515.337627314817</v>
      </c>
      <c r="C3559">
        <v>8</v>
      </c>
      <c r="D3559">
        <v>44</v>
      </c>
      <c r="E3559">
        <f t="shared" si="56"/>
        <v>48</v>
      </c>
      <c r="F3559" s="9">
        <v>15.000000363215804</v>
      </c>
    </row>
    <row r="3560" spans="1:6" x14ac:dyDescent="0.3">
      <c r="A3560" t="s">
        <v>15</v>
      </c>
      <c r="B3560" s="14">
        <v>43515.337673611109</v>
      </c>
      <c r="C3560">
        <v>2</v>
      </c>
      <c r="D3560">
        <v>44</v>
      </c>
      <c r="E3560">
        <f t="shared" si="56"/>
        <v>42</v>
      </c>
      <c r="F3560" s="9">
        <v>3.9999996777623892</v>
      </c>
    </row>
    <row r="3561" spans="1:6" x14ac:dyDescent="0.3">
      <c r="A3561" t="s">
        <v>15</v>
      </c>
      <c r="B3561" s="14">
        <v>43515.337719907409</v>
      </c>
      <c r="C3561">
        <v>1</v>
      </c>
      <c r="D3561">
        <v>44</v>
      </c>
      <c r="E3561">
        <f t="shared" si="56"/>
        <v>41</v>
      </c>
      <c r="F3561" s="9">
        <v>4.000000306405127</v>
      </c>
    </row>
    <row r="3562" spans="1:6" x14ac:dyDescent="0.3">
      <c r="A3562" t="s">
        <v>15</v>
      </c>
      <c r="B3562" s="14">
        <v>43515.69122685185</v>
      </c>
      <c r="C3562">
        <v>8</v>
      </c>
      <c r="D3562">
        <v>44</v>
      </c>
      <c r="E3562">
        <f t="shared" si="56"/>
        <v>48</v>
      </c>
      <c r="F3562" s="9">
        <v>30542.999999667518</v>
      </c>
    </row>
    <row r="3563" spans="1:6" x14ac:dyDescent="0.3">
      <c r="A3563" t="s">
        <v>15</v>
      </c>
      <c r="B3563" s="14">
        <v>43515.69127314815</v>
      </c>
      <c r="C3563">
        <v>1</v>
      </c>
      <c r="D3563">
        <v>44</v>
      </c>
      <c r="E3563">
        <f t="shared" si="56"/>
        <v>41</v>
      </c>
      <c r="F3563" s="9">
        <v>4.000000306405127</v>
      </c>
    </row>
    <row r="3564" spans="1:6" x14ac:dyDescent="0.3">
      <c r="A3564" t="s">
        <v>15</v>
      </c>
      <c r="B3564" s="14">
        <v>43516.080578703702</v>
      </c>
      <c r="C3564">
        <v>8</v>
      </c>
      <c r="D3564">
        <v>44</v>
      </c>
      <c r="E3564">
        <f t="shared" si="56"/>
        <v>48</v>
      </c>
      <c r="F3564" s="9">
        <v>33635.999999754131</v>
      </c>
    </row>
    <row r="3565" spans="1:6" x14ac:dyDescent="0.3">
      <c r="A3565" t="s">
        <v>15</v>
      </c>
      <c r="B3565" s="14">
        <v>43516.080625000002</v>
      </c>
      <c r="C3565">
        <v>3</v>
      </c>
      <c r="D3565">
        <v>44</v>
      </c>
      <c r="E3565">
        <f t="shared" si="56"/>
        <v>43</v>
      </c>
      <c r="F3565" s="9">
        <v>4.000000306405127</v>
      </c>
    </row>
    <row r="3566" spans="1:6" x14ac:dyDescent="0.3">
      <c r="A3566" t="s">
        <v>15</v>
      </c>
      <c r="B3566" s="14">
        <v>43516.156851851854</v>
      </c>
      <c r="C3566">
        <v>8</v>
      </c>
      <c r="D3566">
        <v>44</v>
      </c>
      <c r="E3566">
        <f t="shared" si="56"/>
        <v>48</v>
      </c>
      <c r="F3566" s="9">
        <v>6586.0000000102445</v>
      </c>
    </row>
    <row r="3567" spans="1:6" x14ac:dyDescent="0.3">
      <c r="A3567" t="s">
        <v>15</v>
      </c>
      <c r="B3567" s="14">
        <v>43516.234467592592</v>
      </c>
      <c r="C3567">
        <v>4</v>
      </c>
      <c r="D3567">
        <v>44</v>
      </c>
      <c r="E3567">
        <f t="shared" si="56"/>
        <v>44</v>
      </c>
      <c r="F3567" s="9">
        <v>6705.9999997727573</v>
      </c>
    </row>
    <row r="3568" spans="1:6" x14ac:dyDescent="0.3">
      <c r="A3568" t="s">
        <v>15</v>
      </c>
      <c r="B3568" s="14">
        <v>43516.515277777777</v>
      </c>
      <c r="C3568">
        <v>8</v>
      </c>
      <c r="D3568">
        <v>44</v>
      </c>
      <c r="E3568">
        <f t="shared" si="56"/>
        <v>48</v>
      </c>
      <c r="F3568" s="9">
        <v>24261.999999918044</v>
      </c>
    </row>
    <row r="3569" spans="1:6" x14ac:dyDescent="0.3">
      <c r="A3569" t="s">
        <v>15</v>
      </c>
      <c r="B3569" s="14">
        <v>43516.515335648146</v>
      </c>
      <c r="C3569">
        <v>3</v>
      </c>
      <c r="D3569">
        <v>44</v>
      </c>
      <c r="E3569">
        <f t="shared" si="56"/>
        <v>43</v>
      </c>
      <c r="F3569" s="9">
        <v>4.9999999115243554</v>
      </c>
    </row>
    <row r="3570" spans="1:6" x14ac:dyDescent="0.3">
      <c r="A3570" t="s">
        <v>15</v>
      </c>
      <c r="B3570" s="14">
        <v>43516.515381944446</v>
      </c>
      <c r="C3570">
        <v>1</v>
      </c>
      <c r="D3570">
        <v>44</v>
      </c>
      <c r="E3570">
        <f t="shared" si="56"/>
        <v>41</v>
      </c>
      <c r="F3570" s="9">
        <v>4.000000306405127</v>
      </c>
    </row>
    <row r="3571" spans="1:6" x14ac:dyDescent="0.3">
      <c r="A3571" t="s">
        <v>15</v>
      </c>
      <c r="B3571" s="14">
        <v>43516.947662037041</v>
      </c>
      <c r="C3571">
        <v>8</v>
      </c>
      <c r="D3571">
        <v>44</v>
      </c>
      <c r="E3571">
        <f t="shared" si="56"/>
        <v>48</v>
      </c>
      <c r="F3571" s="9">
        <v>37349.000000185333</v>
      </c>
    </row>
    <row r="3572" spans="1:6" x14ac:dyDescent="0.3">
      <c r="A3572" t="s">
        <v>15</v>
      </c>
      <c r="B3572" s="14">
        <v>43516.94771990741</v>
      </c>
      <c r="C3572">
        <v>3</v>
      </c>
      <c r="D3572">
        <v>44</v>
      </c>
      <c r="E3572">
        <f t="shared" si="56"/>
        <v>43</v>
      </c>
      <c r="F3572" s="9">
        <v>4.9999999115243554</v>
      </c>
    </row>
    <row r="3573" spans="1:6" x14ac:dyDescent="0.3">
      <c r="A3573" t="s">
        <v>15</v>
      </c>
      <c r="B3573" s="14">
        <v>43517.418287037035</v>
      </c>
      <c r="C3573">
        <v>8</v>
      </c>
      <c r="D3573">
        <v>44</v>
      </c>
      <c r="E3573">
        <f t="shared" si="56"/>
        <v>48</v>
      </c>
      <c r="F3573" s="9">
        <v>40656.999999610707</v>
      </c>
    </row>
    <row r="3574" spans="1:6" x14ac:dyDescent="0.3">
      <c r="A3574" t="s">
        <v>15</v>
      </c>
      <c r="B3574" s="14">
        <v>43517.418344907404</v>
      </c>
      <c r="C3574">
        <v>1</v>
      </c>
      <c r="D3574">
        <v>44</v>
      </c>
      <c r="E3574">
        <f t="shared" si="56"/>
        <v>41</v>
      </c>
      <c r="F3574" s="9">
        <v>4.9999999115243554</v>
      </c>
    </row>
    <row r="3575" spans="1:6" x14ac:dyDescent="0.3">
      <c r="A3575" t="s">
        <v>15</v>
      </c>
      <c r="B3575" s="14">
        <v>43517.851898148147</v>
      </c>
      <c r="C3575">
        <v>8</v>
      </c>
      <c r="D3575">
        <v>44</v>
      </c>
      <c r="E3575">
        <f t="shared" si="56"/>
        <v>48</v>
      </c>
      <c r="F3575" s="9">
        <v>37459.000000124797</v>
      </c>
    </row>
    <row r="3576" spans="1:6" x14ac:dyDescent="0.3">
      <c r="A3576" t="s">
        <v>15</v>
      </c>
      <c r="B3576" s="14">
        <v>43517.851944444446</v>
      </c>
      <c r="C3576">
        <v>1</v>
      </c>
      <c r="D3576">
        <v>44</v>
      </c>
      <c r="E3576">
        <f t="shared" si="56"/>
        <v>41</v>
      </c>
      <c r="F3576" s="9">
        <v>4.000000306405127</v>
      </c>
    </row>
    <row r="3577" spans="1:6" x14ac:dyDescent="0.3">
      <c r="A3577" t="s">
        <v>15</v>
      </c>
      <c r="B3577" s="14">
        <v>43518.328553240739</v>
      </c>
      <c r="C3577">
        <v>8</v>
      </c>
      <c r="D3577">
        <v>44</v>
      </c>
      <c r="E3577">
        <f t="shared" si="56"/>
        <v>48</v>
      </c>
      <c r="F3577" s="9">
        <v>41178.999999677762</v>
      </c>
    </row>
    <row r="3578" spans="1:6" x14ac:dyDescent="0.3">
      <c r="A3578" t="s">
        <v>15</v>
      </c>
      <c r="B3578" s="14">
        <v>43518.747002314813</v>
      </c>
      <c r="C3578">
        <v>8</v>
      </c>
      <c r="D3578">
        <v>44</v>
      </c>
      <c r="E3578">
        <f t="shared" si="56"/>
        <v>48</v>
      </c>
      <c r="F3578" s="9">
        <v>36153.999999957159</v>
      </c>
    </row>
    <row r="3579" spans="1:6" x14ac:dyDescent="0.3">
      <c r="A3579" t="s">
        <v>15</v>
      </c>
      <c r="B3579" s="14">
        <v>43518.747037037036</v>
      </c>
      <c r="C3579">
        <v>3</v>
      </c>
      <c r="D3579">
        <v>44</v>
      </c>
      <c r="E3579">
        <f t="shared" si="56"/>
        <v>43</v>
      </c>
      <c r="F3579" s="9">
        <v>3.0000000726431608</v>
      </c>
    </row>
    <row r="3580" spans="1:6" x14ac:dyDescent="0.3">
      <c r="A3580" t="s">
        <v>15</v>
      </c>
      <c r="B3580" s="14">
        <v>43519.206574074073</v>
      </c>
      <c r="C3580">
        <v>8</v>
      </c>
      <c r="D3580">
        <v>44</v>
      </c>
      <c r="E3580">
        <f t="shared" si="56"/>
        <v>48</v>
      </c>
      <c r="F3580" s="9">
        <v>39704.000000003725</v>
      </c>
    </row>
    <row r="3581" spans="1:6" x14ac:dyDescent="0.3">
      <c r="A3581" t="s">
        <v>15</v>
      </c>
      <c r="B3581" s="14">
        <v>43519.206631944442</v>
      </c>
      <c r="C3581">
        <v>1</v>
      </c>
      <c r="D3581">
        <v>44</v>
      </c>
      <c r="E3581">
        <f t="shared" si="56"/>
        <v>41</v>
      </c>
      <c r="F3581" s="9">
        <v>4.9999999115243554</v>
      </c>
    </row>
    <row r="3582" spans="1:6" x14ac:dyDescent="0.3">
      <c r="A3582" t="s">
        <v>15</v>
      </c>
      <c r="B3582" s="14">
        <v>43519.657916666663</v>
      </c>
      <c r="C3582">
        <v>6</v>
      </c>
      <c r="D3582">
        <v>44</v>
      </c>
      <c r="E3582">
        <f t="shared" si="56"/>
        <v>46</v>
      </c>
      <c r="F3582" s="9">
        <v>38990.999999921769</v>
      </c>
    </row>
    <row r="3583" spans="1:6" x14ac:dyDescent="0.3">
      <c r="A3583" t="s">
        <v>15</v>
      </c>
      <c r="B3583" s="14">
        <v>43520.096238425926</v>
      </c>
      <c r="C3583">
        <v>8</v>
      </c>
      <c r="D3583">
        <v>44</v>
      </c>
      <c r="E3583">
        <f t="shared" si="56"/>
        <v>48</v>
      </c>
      <c r="F3583" s="9">
        <v>37871.000000252388</v>
      </c>
    </row>
    <row r="3584" spans="1:6" x14ac:dyDescent="0.3">
      <c r="A3584" t="s">
        <v>15</v>
      </c>
      <c r="B3584" s="14">
        <v>43520.096284722225</v>
      </c>
      <c r="C3584">
        <v>2</v>
      </c>
      <c r="D3584">
        <v>44</v>
      </c>
      <c r="E3584">
        <f t="shared" si="56"/>
        <v>42</v>
      </c>
      <c r="F3584" s="9">
        <v>4.000000306405127</v>
      </c>
    </row>
    <row r="3585" spans="1:6" x14ac:dyDescent="0.3">
      <c r="A3585" t="s">
        <v>15</v>
      </c>
      <c r="B3585" s="14">
        <v>43520.138287037036</v>
      </c>
      <c r="C3585">
        <v>8</v>
      </c>
      <c r="D3585">
        <v>44</v>
      </c>
      <c r="E3585">
        <f t="shared" si="56"/>
        <v>48</v>
      </c>
      <c r="F3585" s="9">
        <v>3628.9999996544793</v>
      </c>
    </row>
    <row r="3586" spans="1:6" x14ac:dyDescent="0.3">
      <c r="A3586" t="s">
        <v>15</v>
      </c>
      <c r="B3586" s="14">
        <v>43520.445879629631</v>
      </c>
      <c r="C3586">
        <v>8</v>
      </c>
      <c r="D3586">
        <v>44</v>
      </c>
      <c r="E3586">
        <f t="shared" ref="E3586:E3649" si="57">D3586-4+C3586</f>
        <v>48</v>
      </c>
      <c r="F3586" s="9">
        <v>26576.000000210479</v>
      </c>
    </row>
    <row r="3587" spans="1:6" x14ac:dyDescent="0.3">
      <c r="A3587" t="s">
        <v>15</v>
      </c>
      <c r="B3587" s="14">
        <v>43520.445925925924</v>
      </c>
      <c r="C3587">
        <v>2</v>
      </c>
      <c r="D3587">
        <v>44</v>
      </c>
      <c r="E3587">
        <f t="shared" si="57"/>
        <v>42</v>
      </c>
      <c r="F3587" s="9">
        <v>3.9999996777623892</v>
      </c>
    </row>
    <row r="3588" spans="1:6" x14ac:dyDescent="0.3">
      <c r="A3588" t="s">
        <v>15</v>
      </c>
      <c r="B3588" s="14">
        <v>43520.478402777779</v>
      </c>
      <c r="C3588">
        <v>7</v>
      </c>
      <c r="D3588">
        <v>44</v>
      </c>
      <c r="E3588">
        <f t="shared" si="57"/>
        <v>47</v>
      </c>
      <c r="F3588" s="9">
        <v>2806.0000002617016</v>
      </c>
    </row>
    <row r="3589" spans="1:6" x14ac:dyDescent="0.3">
      <c r="A3589" t="s">
        <v>15</v>
      </c>
      <c r="B3589" s="14">
        <v>43520.912627314814</v>
      </c>
      <c r="C3589">
        <v>6</v>
      </c>
      <c r="D3589">
        <v>44</v>
      </c>
      <c r="E3589">
        <f t="shared" si="57"/>
        <v>46</v>
      </c>
      <c r="F3589" s="9">
        <v>37516.999999852851</v>
      </c>
    </row>
    <row r="3590" spans="1:6" x14ac:dyDescent="0.3">
      <c r="A3590" t="s">
        <v>15</v>
      </c>
      <c r="B3590" s="14">
        <v>43520.94568287037</v>
      </c>
      <c r="C3590">
        <v>6</v>
      </c>
      <c r="D3590">
        <v>44</v>
      </c>
      <c r="E3590">
        <f t="shared" si="57"/>
        <v>46</v>
      </c>
      <c r="F3590" s="9">
        <v>2856.0000000055879</v>
      </c>
    </row>
    <row r="3591" spans="1:6" x14ac:dyDescent="0.3">
      <c r="A3591" t="s">
        <v>15</v>
      </c>
      <c r="B3591" s="14">
        <v>43521.334351851852</v>
      </c>
      <c r="C3591">
        <v>8</v>
      </c>
      <c r="D3591">
        <v>44</v>
      </c>
      <c r="E3591">
        <f t="shared" si="57"/>
        <v>48</v>
      </c>
      <c r="F3591" s="9">
        <v>33581.00000009872</v>
      </c>
    </row>
    <row r="3592" spans="1:6" x14ac:dyDescent="0.3">
      <c r="A3592" t="s">
        <v>15</v>
      </c>
      <c r="B3592" s="14">
        <v>43521.334398148145</v>
      </c>
      <c r="C3592">
        <v>1</v>
      </c>
      <c r="D3592">
        <v>44</v>
      </c>
      <c r="E3592">
        <f t="shared" si="57"/>
        <v>41</v>
      </c>
      <c r="F3592" s="9">
        <v>3.9999996777623892</v>
      </c>
    </row>
    <row r="3593" spans="1:6" x14ac:dyDescent="0.3">
      <c r="A3593" t="s">
        <v>15</v>
      </c>
      <c r="B3593" s="14">
        <v>43521.713750000003</v>
      </c>
      <c r="C3593">
        <v>8</v>
      </c>
      <c r="D3593">
        <v>44</v>
      </c>
      <c r="E3593">
        <f t="shared" si="57"/>
        <v>48</v>
      </c>
      <c r="F3593" s="9">
        <v>32776.000000513159</v>
      </c>
    </row>
    <row r="3594" spans="1:6" x14ac:dyDescent="0.3">
      <c r="A3594" t="s">
        <v>15</v>
      </c>
      <c r="B3594" s="14">
        <v>43522.221493055556</v>
      </c>
      <c r="C3594">
        <v>8</v>
      </c>
      <c r="D3594">
        <v>44</v>
      </c>
      <c r="E3594">
        <f t="shared" si="57"/>
        <v>48</v>
      </c>
      <c r="F3594" s="9">
        <v>43868.999999854714</v>
      </c>
    </row>
    <row r="3595" spans="1:6" x14ac:dyDescent="0.3">
      <c r="A3595" t="s">
        <v>15</v>
      </c>
      <c r="B3595" s="14">
        <v>43522.330069444448</v>
      </c>
      <c r="C3595">
        <v>7</v>
      </c>
      <c r="D3595">
        <v>44</v>
      </c>
      <c r="E3595">
        <f t="shared" si="57"/>
        <v>47</v>
      </c>
      <c r="F3595" s="9">
        <v>9381.0000002151355</v>
      </c>
    </row>
    <row r="3596" spans="1:6" x14ac:dyDescent="0.3">
      <c r="A3596" t="s">
        <v>15</v>
      </c>
      <c r="B3596" s="14">
        <v>43522.338692129626</v>
      </c>
      <c r="C3596">
        <v>8</v>
      </c>
      <c r="D3596">
        <v>44</v>
      </c>
      <c r="E3596">
        <f t="shared" si="57"/>
        <v>48</v>
      </c>
      <c r="F3596" s="9">
        <v>744.99999938998371</v>
      </c>
    </row>
    <row r="3597" spans="1:6" x14ac:dyDescent="0.3">
      <c r="A3597" t="s">
        <v>15</v>
      </c>
      <c r="B3597" s="14">
        <v>43522.338738425926</v>
      </c>
      <c r="C3597">
        <v>1</v>
      </c>
      <c r="D3597">
        <v>44</v>
      </c>
      <c r="E3597">
        <f t="shared" si="57"/>
        <v>41</v>
      </c>
      <c r="F3597" s="9">
        <v>4.000000306405127</v>
      </c>
    </row>
    <row r="3598" spans="1:6" x14ac:dyDescent="0.3">
      <c r="A3598" t="s">
        <v>15</v>
      </c>
      <c r="B3598" s="14">
        <v>43522.338923611111</v>
      </c>
      <c r="C3598">
        <v>8</v>
      </c>
      <c r="D3598">
        <v>44</v>
      </c>
      <c r="E3598">
        <f t="shared" si="57"/>
        <v>48</v>
      </c>
      <c r="F3598" s="9">
        <v>15.999999968335032</v>
      </c>
    </row>
    <row r="3599" spans="1:6" x14ac:dyDescent="0.3">
      <c r="A3599" t="s">
        <v>15</v>
      </c>
      <c r="B3599" s="14">
        <v>43522.8593287037</v>
      </c>
      <c r="C3599">
        <v>5</v>
      </c>
      <c r="D3599">
        <v>44</v>
      </c>
      <c r="E3599">
        <f t="shared" si="57"/>
        <v>45</v>
      </c>
      <c r="F3599" s="9">
        <v>44962.99999973271</v>
      </c>
    </row>
    <row r="3600" spans="1:6" x14ac:dyDescent="0.3">
      <c r="A3600" t="s">
        <v>15</v>
      </c>
      <c r="B3600" s="14">
        <v>43522.903564814813</v>
      </c>
      <c r="C3600">
        <v>5</v>
      </c>
      <c r="D3600">
        <v>44</v>
      </c>
      <c r="E3600">
        <f t="shared" si="57"/>
        <v>45</v>
      </c>
      <c r="F3600" s="9">
        <v>3822.0000001369044</v>
      </c>
    </row>
    <row r="3601" spans="1:6" x14ac:dyDescent="0.3">
      <c r="A3601" t="s">
        <v>15</v>
      </c>
      <c r="B3601" s="14">
        <v>43523.378993055558</v>
      </c>
      <c r="C3601">
        <v>8</v>
      </c>
      <c r="D3601">
        <v>44</v>
      </c>
      <c r="E3601">
        <f t="shared" si="57"/>
        <v>48</v>
      </c>
      <c r="F3601" s="9">
        <v>41077.000000351109</v>
      </c>
    </row>
    <row r="3602" spans="1:6" x14ac:dyDescent="0.3">
      <c r="A3602" t="s">
        <v>15</v>
      </c>
      <c r="B3602" s="14">
        <v>43523.499247685184</v>
      </c>
      <c r="C3602">
        <v>8</v>
      </c>
      <c r="D3602">
        <v>44</v>
      </c>
      <c r="E3602">
        <f t="shared" si="57"/>
        <v>48</v>
      </c>
      <c r="F3602" s="9">
        <v>10389.99999971129</v>
      </c>
    </row>
    <row r="3603" spans="1:6" x14ac:dyDescent="0.3">
      <c r="A3603" t="s">
        <v>15</v>
      </c>
      <c r="B3603" s="14">
        <v>43523.499305555553</v>
      </c>
      <c r="C3603">
        <v>1</v>
      </c>
      <c r="D3603">
        <v>44</v>
      </c>
      <c r="E3603">
        <f t="shared" si="57"/>
        <v>41</v>
      </c>
      <c r="F3603" s="9">
        <v>4.9999999115243554</v>
      </c>
    </row>
    <row r="3604" spans="1:6" x14ac:dyDescent="0.3">
      <c r="A3604" t="s">
        <v>15</v>
      </c>
      <c r="B3604" s="14">
        <v>43523.512245370373</v>
      </c>
      <c r="C3604">
        <v>8</v>
      </c>
      <c r="D3604">
        <v>44</v>
      </c>
      <c r="E3604">
        <f t="shared" si="57"/>
        <v>48</v>
      </c>
      <c r="F3604" s="9">
        <v>1118.000000459142</v>
      </c>
    </row>
    <row r="3605" spans="1:6" x14ac:dyDescent="0.3">
      <c r="A3605" t="s">
        <v>15</v>
      </c>
      <c r="B3605" s="14">
        <v>43523.596215277779</v>
      </c>
      <c r="C3605">
        <v>8</v>
      </c>
      <c r="D3605">
        <v>44</v>
      </c>
      <c r="E3605">
        <f t="shared" si="57"/>
        <v>48</v>
      </c>
      <c r="F3605" s="9">
        <v>7254.9999998649582</v>
      </c>
    </row>
    <row r="3606" spans="1:6" x14ac:dyDescent="0.3">
      <c r="A3606" t="s">
        <v>15</v>
      </c>
      <c r="B3606" s="14">
        <v>43523.596296296295</v>
      </c>
      <c r="C3606">
        <v>4</v>
      </c>
      <c r="D3606">
        <v>44</v>
      </c>
      <c r="E3606">
        <f t="shared" si="57"/>
        <v>44</v>
      </c>
      <c r="F3606" s="9">
        <v>6.99999975040555</v>
      </c>
    </row>
    <row r="3607" spans="1:6" x14ac:dyDescent="0.3">
      <c r="A3607" t="s">
        <v>15</v>
      </c>
      <c r="B3607" s="14">
        <v>43523.596354166664</v>
      </c>
      <c r="C3607">
        <v>1</v>
      </c>
      <c r="D3607">
        <v>44</v>
      </c>
      <c r="E3607">
        <f t="shared" si="57"/>
        <v>41</v>
      </c>
      <c r="F3607" s="9">
        <v>4.9999999115243554</v>
      </c>
    </row>
    <row r="3608" spans="1:6" x14ac:dyDescent="0.3">
      <c r="A3608" t="s">
        <v>15</v>
      </c>
      <c r="B3608" s="14">
        <v>43523.596388888887</v>
      </c>
      <c r="C3608">
        <v>1</v>
      </c>
      <c r="D3608">
        <v>44</v>
      </c>
      <c r="E3608">
        <f t="shared" si="57"/>
        <v>41</v>
      </c>
      <c r="F3608" s="9">
        <v>3.0000000726431608</v>
      </c>
    </row>
    <row r="3609" spans="1:6" x14ac:dyDescent="0.3">
      <c r="A3609" t="s">
        <v>15</v>
      </c>
      <c r="B3609" s="14">
        <v>43523.59642361111</v>
      </c>
      <c r="C3609">
        <v>1</v>
      </c>
      <c r="D3609">
        <v>44</v>
      </c>
      <c r="E3609">
        <f t="shared" si="57"/>
        <v>41</v>
      </c>
      <c r="F3609" s="9">
        <v>3.0000000726431608</v>
      </c>
    </row>
    <row r="3610" spans="1:6" x14ac:dyDescent="0.3">
      <c r="A3610" t="s">
        <v>15</v>
      </c>
      <c r="B3610" s="14">
        <v>43523.902731481481</v>
      </c>
      <c r="C3610">
        <v>8</v>
      </c>
      <c r="D3610">
        <v>44</v>
      </c>
      <c r="E3610">
        <f t="shared" si="57"/>
        <v>48</v>
      </c>
      <c r="F3610" s="9">
        <v>26465.000000037253</v>
      </c>
    </row>
    <row r="3611" spans="1:6" x14ac:dyDescent="0.3">
      <c r="A3611" t="s">
        <v>15</v>
      </c>
      <c r="B3611" s="14">
        <v>43524.054444444446</v>
      </c>
      <c r="C3611">
        <v>7</v>
      </c>
      <c r="D3611">
        <v>44</v>
      </c>
      <c r="E3611">
        <f t="shared" si="57"/>
        <v>47</v>
      </c>
      <c r="F3611" s="9">
        <v>13108.000000147149</v>
      </c>
    </row>
    <row r="3612" spans="1:6" x14ac:dyDescent="0.3">
      <c r="A3612" t="s">
        <v>15</v>
      </c>
      <c r="B3612" s="14">
        <v>43524.247881944444</v>
      </c>
      <c r="C3612">
        <v>8</v>
      </c>
      <c r="D3612">
        <v>44</v>
      </c>
      <c r="E3612">
        <f t="shared" si="57"/>
        <v>48</v>
      </c>
      <c r="F3612" s="9">
        <v>16712.999999849126</v>
      </c>
    </row>
    <row r="3613" spans="1:6" x14ac:dyDescent="0.3">
      <c r="A3613" t="s">
        <v>15</v>
      </c>
      <c r="B3613" s="14">
        <v>43524.459328703706</v>
      </c>
      <c r="C3613">
        <v>8</v>
      </c>
      <c r="D3613">
        <v>44</v>
      </c>
      <c r="E3613">
        <f t="shared" si="57"/>
        <v>48</v>
      </c>
      <c r="F3613" s="9">
        <v>18269.000000227243</v>
      </c>
    </row>
    <row r="3614" spans="1:6" x14ac:dyDescent="0.3">
      <c r="A3614" t="s">
        <v>15</v>
      </c>
      <c r="B3614" s="14">
        <v>43524.678622685184</v>
      </c>
      <c r="C3614">
        <v>4</v>
      </c>
      <c r="D3614">
        <v>44</v>
      </c>
      <c r="E3614">
        <f t="shared" si="57"/>
        <v>44</v>
      </c>
      <c r="F3614" s="9">
        <v>18946.999999671243</v>
      </c>
    </row>
    <row r="3615" spans="1:6" x14ac:dyDescent="0.3">
      <c r="A3615" t="s">
        <v>15</v>
      </c>
      <c r="B3615" s="14">
        <v>43524.916481481479</v>
      </c>
      <c r="C3615">
        <v>3</v>
      </c>
      <c r="D3615">
        <v>44</v>
      </c>
      <c r="E3615">
        <f t="shared" si="57"/>
        <v>43</v>
      </c>
      <c r="F3615" s="9">
        <v>20550.999999954365</v>
      </c>
    </row>
    <row r="3616" spans="1:6" x14ac:dyDescent="0.3">
      <c r="A3616" t="s">
        <v>15</v>
      </c>
      <c r="B3616" s="14">
        <v>43525.251608796294</v>
      </c>
      <c r="C3616">
        <v>7</v>
      </c>
      <c r="D3616">
        <v>44</v>
      </c>
      <c r="E3616">
        <f t="shared" si="57"/>
        <v>47</v>
      </c>
      <c r="F3616" s="9">
        <v>28954.999999981374</v>
      </c>
    </row>
    <row r="3617" spans="1:6" x14ac:dyDescent="0.3">
      <c r="A3617" t="s">
        <v>15</v>
      </c>
      <c r="B3617" s="14">
        <v>43525.598935185182</v>
      </c>
      <c r="C3617">
        <v>8</v>
      </c>
      <c r="D3617">
        <v>44</v>
      </c>
      <c r="E3617">
        <f t="shared" si="57"/>
        <v>48</v>
      </c>
      <c r="F3617" s="9">
        <v>30008.999999938533</v>
      </c>
    </row>
    <row r="3618" spans="1:6" x14ac:dyDescent="0.3">
      <c r="A3618" t="s">
        <v>15</v>
      </c>
      <c r="B3618" s="14">
        <v>43525.870173611111</v>
      </c>
      <c r="C3618">
        <v>8</v>
      </c>
      <c r="D3618">
        <v>44</v>
      </c>
      <c r="E3618">
        <f t="shared" si="57"/>
        <v>48</v>
      </c>
      <c r="F3618" s="9">
        <v>23435.000000218861</v>
      </c>
    </row>
    <row r="3619" spans="1:6" x14ac:dyDescent="0.3">
      <c r="A3619" t="s">
        <v>15</v>
      </c>
      <c r="B3619" s="14">
        <v>43525.870219907411</v>
      </c>
      <c r="C3619">
        <v>3</v>
      </c>
      <c r="D3619">
        <v>44</v>
      </c>
      <c r="E3619">
        <f t="shared" si="57"/>
        <v>43</v>
      </c>
      <c r="F3619" s="9">
        <v>4.000000306405127</v>
      </c>
    </row>
    <row r="3620" spans="1:6" x14ac:dyDescent="0.3">
      <c r="A3620" t="s">
        <v>15</v>
      </c>
      <c r="B3620" s="14">
        <v>43525.914664351854</v>
      </c>
      <c r="C3620">
        <v>3</v>
      </c>
      <c r="D3620">
        <v>44</v>
      </c>
      <c r="E3620">
        <f t="shared" si="57"/>
        <v>43</v>
      </c>
      <c r="F3620" s="9">
        <v>3839.9999999441206</v>
      </c>
    </row>
    <row r="3621" spans="1:6" x14ac:dyDescent="0.3">
      <c r="A3621" t="s">
        <v>15</v>
      </c>
      <c r="B3621" s="14">
        <v>43525.946875000001</v>
      </c>
      <c r="C3621">
        <v>3</v>
      </c>
      <c r="D3621">
        <v>44</v>
      </c>
      <c r="E3621">
        <f t="shared" si="57"/>
        <v>43</v>
      </c>
      <c r="F3621" s="9">
        <v>2782.9999999143183</v>
      </c>
    </row>
    <row r="3622" spans="1:6" x14ac:dyDescent="0.3">
      <c r="A3622" t="s">
        <v>15</v>
      </c>
      <c r="B3622" s="14">
        <v>43525.950694444444</v>
      </c>
      <c r="C3622">
        <v>7</v>
      </c>
      <c r="D3622">
        <v>44</v>
      </c>
      <c r="E3622">
        <f t="shared" si="57"/>
        <v>47</v>
      </c>
      <c r="F3622" s="9">
        <v>329.9999998183921</v>
      </c>
    </row>
    <row r="3623" spans="1:6" x14ac:dyDescent="0.3">
      <c r="A3623" t="s">
        <v>15</v>
      </c>
      <c r="B3623" s="14">
        <v>43525.950740740744</v>
      </c>
      <c r="C3623">
        <v>1</v>
      </c>
      <c r="D3623">
        <v>44</v>
      </c>
      <c r="E3623">
        <f t="shared" si="57"/>
        <v>41</v>
      </c>
      <c r="F3623" s="9">
        <v>4.000000306405127</v>
      </c>
    </row>
    <row r="3624" spans="1:6" x14ac:dyDescent="0.3">
      <c r="A3624" t="s">
        <v>15</v>
      </c>
      <c r="B3624" s="14">
        <v>43525.950775462959</v>
      </c>
      <c r="C3624">
        <v>1</v>
      </c>
      <c r="D3624">
        <v>44</v>
      </c>
      <c r="E3624">
        <f t="shared" si="57"/>
        <v>41</v>
      </c>
      <c r="F3624" s="9">
        <v>2.999999444000423</v>
      </c>
    </row>
    <row r="3625" spans="1:6" x14ac:dyDescent="0.3">
      <c r="A3625" t="s">
        <v>15</v>
      </c>
      <c r="B3625" s="14">
        <v>43526.65829861111</v>
      </c>
      <c r="C3625">
        <v>8</v>
      </c>
      <c r="D3625">
        <v>44</v>
      </c>
      <c r="E3625">
        <f t="shared" si="57"/>
        <v>48</v>
      </c>
      <c r="F3625" s="9">
        <v>61130.000000190921</v>
      </c>
    </row>
    <row r="3626" spans="1:6" x14ac:dyDescent="0.3">
      <c r="A3626" t="s">
        <v>15</v>
      </c>
      <c r="B3626" s="14">
        <v>43526.975902777776</v>
      </c>
      <c r="C3626">
        <v>6</v>
      </c>
      <c r="D3626">
        <v>44</v>
      </c>
      <c r="E3626">
        <f t="shared" si="57"/>
        <v>46</v>
      </c>
      <c r="F3626" s="9">
        <v>27440.999999991618</v>
      </c>
    </row>
    <row r="3627" spans="1:6" x14ac:dyDescent="0.3">
      <c r="A3627" t="s">
        <v>15</v>
      </c>
      <c r="B3627" s="14">
        <v>43527.129745370374</v>
      </c>
      <c r="C3627">
        <v>6</v>
      </c>
      <c r="D3627">
        <v>44</v>
      </c>
      <c r="E3627">
        <f t="shared" si="57"/>
        <v>46</v>
      </c>
      <c r="F3627" s="9">
        <v>13292.000000411645</v>
      </c>
    </row>
    <row r="3628" spans="1:6" x14ac:dyDescent="0.3">
      <c r="A3628" t="s">
        <v>15</v>
      </c>
      <c r="B3628" s="14">
        <v>43527.129803240743</v>
      </c>
      <c r="C3628">
        <v>1</v>
      </c>
      <c r="D3628">
        <v>44</v>
      </c>
      <c r="E3628">
        <f t="shared" si="57"/>
        <v>41</v>
      </c>
      <c r="F3628" s="9">
        <v>4.9999999115243554</v>
      </c>
    </row>
    <row r="3629" spans="1:6" x14ac:dyDescent="0.3">
      <c r="A3629" t="s">
        <v>15</v>
      </c>
      <c r="B3629" s="14">
        <v>43527.17559027778</v>
      </c>
      <c r="C3629">
        <v>8</v>
      </c>
      <c r="D3629">
        <v>44</v>
      </c>
      <c r="E3629">
        <f t="shared" si="57"/>
        <v>48</v>
      </c>
      <c r="F3629" s="9">
        <v>3956.000000028871</v>
      </c>
    </row>
    <row r="3630" spans="1:6" x14ac:dyDescent="0.3">
      <c r="A3630" t="s">
        <v>15</v>
      </c>
      <c r="B3630" s="14">
        <v>43527.221388888887</v>
      </c>
      <c r="C3630">
        <v>8</v>
      </c>
      <c r="D3630">
        <v>44</v>
      </c>
      <c r="E3630">
        <f t="shared" si="57"/>
        <v>48</v>
      </c>
      <c r="F3630" s="9">
        <v>3956.9999996339902</v>
      </c>
    </row>
    <row r="3631" spans="1:6" x14ac:dyDescent="0.3">
      <c r="A3631" t="s">
        <v>15</v>
      </c>
      <c r="B3631" s="14">
        <v>43527.221446759257</v>
      </c>
      <c r="C3631">
        <v>1</v>
      </c>
      <c r="D3631">
        <v>44</v>
      </c>
      <c r="E3631">
        <f t="shared" si="57"/>
        <v>41</v>
      </c>
      <c r="F3631" s="9">
        <v>4.9999999115243554</v>
      </c>
    </row>
    <row r="3632" spans="1:6" x14ac:dyDescent="0.3">
      <c r="A3632" t="s">
        <v>15</v>
      </c>
      <c r="B3632" s="14">
        <v>43527.22148148148</v>
      </c>
      <c r="C3632">
        <v>1</v>
      </c>
      <c r="D3632">
        <v>44</v>
      </c>
      <c r="E3632">
        <f t="shared" si="57"/>
        <v>41</v>
      </c>
      <c r="F3632" s="9">
        <v>3.0000000726431608</v>
      </c>
    </row>
    <row r="3633" spans="1:6" x14ac:dyDescent="0.3">
      <c r="A3633" t="s">
        <v>15</v>
      </c>
      <c r="B3633" s="14">
        <v>43527.266157407408</v>
      </c>
      <c r="C3633">
        <v>8</v>
      </c>
      <c r="D3633">
        <v>44</v>
      </c>
      <c r="E3633">
        <f t="shared" si="57"/>
        <v>48</v>
      </c>
      <c r="F3633" s="9">
        <v>3860.0000002188608</v>
      </c>
    </row>
    <row r="3634" spans="1:6" x14ac:dyDescent="0.3">
      <c r="A3634" t="s">
        <v>15</v>
      </c>
      <c r="B3634" s="14">
        <v>43527.266192129631</v>
      </c>
      <c r="C3634">
        <v>2</v>
      </c>
      <c r="D3634">
        <v>44</v>
      </c>
      <c r="E3634">
        <f t="shared" si="57"/>
        <v>42</v>
      </c>
      <c r="F3634" s="9">
        <v>3.0000000726431608</v>
      </c>
    </row>
    <row r="3635" spans="1:6" x14ac:dyDescent="0.3">
      <c r="A3635" t="s">
        <v>15</v>
      </c>
      <c r="B3635" s="14">
        <v>43527.312222222223</v>
      </c>
      <c r="C3635">
        <v>8</v>
      </c>
      <c r="D3635">
        <v>44</v>
      </c>
      <c r="E3635">
        <f t="shared" si="57"/>
        <v>48</v>
      </c>
      <c r="F3635" s="9">
        <v>3976.9999999087304</v>
      </c>
    </row>
    <row r="3636" spans="1:6" x14ac:dyDescent="0.3">
      <c r="A3636" t="s">
        <v>15</v>
      </c>
      <c r="B3636" s="14">
        <v>43527.355613425927</v>
      </c>
      <c r="C3636">
        <v>5</v>
      </c>
      <c r="D3636">
        <v>44</v>
      </c>
      <c r="E3636">
        <f t="shared" si="57"/>
        <v>45</v>
      </c>
      <c r="F3636" s="9">
        <v>3749.0000000456348</v>
      </c>
    </row>
    <row r="3637" spans="1:6" x14ac:dyDescent="0.3">
      <c r="A3637" t="s">
        <v>15</v>
      </c>
      <c r="B3637" s="14">
        <v>43527.418958333335</v>
      </c>
      <c r="C3637">
        <v>8</v>
      </c>
      <c r="D3637">
        <v>44</v>
      </c>
      <c r="E3637">
        <f t="shared" si="57"/>
        <v>48</v>
      </c>
      <c r="F3637" s="9">
        <v>5473.0000000912696</v>
      </c>
    </row>
    <row r="3638" spans="1:6" x14ac:dyDescent="0.3">
      <c r="A3638" t="s">
        <v>15</v>
      </c>
      <c r="B3638" s="14">
        <v>43527.465081018519</v>
      </c>
      <c r="C3638">
        <v>8</v>
      </c>
      <c r="D3638">
        <v>44</v>
      </c>
      <c r="E3638">
        <f t="shared" si="57"/>
        <v>48</v>
      </c>
      <c r="F3638" s="9">
        <v>3984.9999998928979</v>
      </c>
    </row>
    <row r="3639" spans="1:6" x14ac:dyDescent="0.3">
      <c r="A3639" t="s">
        <v>15</v>
      </c>
      <c r="B3639" s="14">
        <v>43527.465127314812</v>
      </c>
      <c r="C3639">
        <v>2</v>
      </c>
      <c r="D3639">
        <v>44</v>
      </c>
      <c r="E3639">
        <f t="shared" si="57"/>
        <v>42</v>
      </c>
      <c r="F3639" s="9">
        <v>3.9999996777623892</v>
      </c>
    </row>
    <row r="3640" spans="1:6" x14ac:dyDescent="0.3">
      <c r="A3640" t="s">
        <v>15</v>
      </c>
      <c r="B3640" s="14">
        <v>43527.465162037035</v>
      </c>
      <c r="C3640">
        <v>2</v>
      </c>
      <c r="D3640">
        <v>44</v>
      </c>
      <c r="E3640">
        <f t="shared" si="57"/>
        <v>42</v>
      </c>
      <c r="F3640" s="9">
        <v>3.0000000726431608</v>
      </c>
    </row>
    <row r="3641" spans="1:6" x14ac:dyDescent="0.3">
      <c r="A3641" t="s">
        <v>15</v>
      </c>
      <c r="B3641" s="14">
        <v>43527.507152777776</v>
      </c>
      <c r="C3641">
        <v>8</v>
      </c>
      <c r="D3641">
        <v>44</v>
      </c>
      <c r="E3641">
        <f t="shared" si="57"/>
        <v>48</v>
      </c>
      <c r="F3641" s="9">
        <v>3628.0000000493601</v>
      </c>
    </row>
    <row r="3642" spans="1:6" x14ac:dyDescent="0.3">
      <c r="A3642" t="s">
        <v>15</v>
      </c>
      <c r="B3642" s="14">
        <v>43527.549629629626</v>
      </c>
      <c r="C3642">
        <v>8</v>
      </c>
      <c r="D3642">
        <v>44</v>
      </c>
      <c r="E3642">
        <f t="shared" si="57"/>
        <v>48</v>
      </c>
      <c r="F3642" s="9">
        <v>3669.9999998090789</v>
      </c>
    </row>
    <row r="3643" spans="1:6" x14ac:dyDescent="0.3">
      <c r="A3643" t="s">
        <v>15</v>
      </c>
      <c r="B3643" s="14">
        <v>43527.549675925926</v>
      </c>
      <c r="C3643">
        <v>1</v>
      </c>
      <c r="D3643">
        <v>44</v>
      </c>
      <c r="E3643">
        <f t="shared" si="57"/>
        <v>41</v>
      </c>
      <c r="F3643" s="9">
        <v>4.000000306405127</v>
      </c>
    </row>
    <row r="3644" spans="1:6" x14ac:dyDescent="0.3">
      <c r="A3644" t="s">
        <v>15</v>
      </c>
      <c r="B3644" s="14">
        <v>43527.549710648149</v>
      </c>
      <c r="C3644">
        <v>1</v>
      </c>
      <c r="D3644">
        <v>44</v>
      </c>
      <c r="E3644">
        <f t="shared" si="57"/>
        <v>41</v>
      </c>
      <c r="F3644" s="9">
        <v>3.0000000726431608</v>
      </c>
    </row>
    <row r="3645" spans="1:6" x14ac:dyDescent="0.3">
      <c r="A3645" t="s">
        <v>15</v>
      </c>
      <c r="B3645" s="14">
        <v>43527.618136574078</v>
      </c>
      <c r="C3645">
        <v>7</v>
      </c>
      <c r="D3645">
        <v>44</v>
      </c>
      <c r="E3645">
        <f t="shared" si="57"/>
        <v>47</v>
      </c>
      <c r="F3645" s="9">
        <v>5912.0000002440065</v>
      </c>
    </row>
    <row r="3646" spans="1:6" x14ac:dyDescent="0.3">
      <c r="A3646" t="s">
        <v>15</v>
      </c>
      <c r="B3646" s="14">
        <v>43527.61818287037</v>
      </c>
      <c r="C3646">
        <v>3</v>
      </c>
      <c r="D3646">
        <v>44</v>
      </c>
      <c r="E3646">
        <f t="shared" si="57"/>
        <v>43</v>
      </c>
      <c r="F3646" s="9">
        <v>3.9999996777623892</v>
      </c>
    </row>
    <row r="3647" spans="1:6" x14ac:dyDescent="0.3">
      <c r="A3647" t="s">
        <v>15</v>
      </c>
      <c r="B3647" s="14">
        <v>43527.669189814813</v>
      </c>
      <c r="C3647">
        <v>8</v>
      </c>
      <c r="D3647">
        <v>44</v>
      </c>
      <c r="E3647">
        <f t="shared" si="57"/>
        <v>48</v>
      </c>
      <c r="F3647" s="9">
        <v>4406.9999998435378</v>
      </c>
    </row>
    <row r="3648" spans="1:6" x14ac:dyDescent="0.3">
      <c r="A3648" t="s">
        <v>15</v>
      </c>
      <c r="B3648" s="14">
        <v>43527.669236111113</v>
      </c>
      <c r="C3648">
        <v>3</v>
      </c>
      <c r="D3648">
        <v>44</v>
      </c>
      <c r="E3648">
        <f t="shared" si="57"/>
        <v>43</v>
      </c>
      <c r="F3648" s="9">
        <v>4.000000306405127</v>
      </c>
    </row>
    <row r="3649" spans="1:6" x14ac:dyDescent="0.3">
      <c r="A3649" t="s">
        <v>15</v>
      </c>
      <c r="B3649" s="14">
        <v>43527.712696759256</v>
      </c>
      <c r="C3649">
        <v>5</v>
      </c>
      <c r="D3649">
        <v>44</v>
      </c>
      <c r="E3649">
        <f t="shared" si="57"/>
        <v>45</v>
      </c>
      <c r="F3649" s="9">
        <v>3754.9999995622784</v>
      </c>
    </row>
    <row r="3650" spans="1:6" x14ac:dyDescent="0.3">
      <c r="A3650" t="s">
        <v>15</v>
      </c>
      <c r="B3650" s="14">
        <v>43527.72184027778</v>
      </c>
      <c r="C3650">
        <v>8</v>
      </c>
      <c r="D3650">
        <v>44</v>
      </c>
      <c r="E3650">
        <f t="shared" ref="E3650:E3713" si="58">D3650-4+C3650</f>
        <v>48</v>
      </c>
      <c r="F3650" s="9">
        <v>790.00000047963113</v>
      </c>
    </row>
    <row r="3651" spans="1:6" x14ac:dyDescent="0.3">
      <c r="A3651" t="s">
        <v>15</v>
      </c>
      <c r="B3651" s="14">
        <v>43527.721886574072</v>
      </c>
      <c r="C3651">
        <v>1</v>
      </c>
      <c r="D3651">
        <v>44</v>
      </c>
      <c r="E3651">
        <f t="shared" si="58"/>
        <v>41</v>
      </c>
      <c r="F3651" s="9">
        <v>3.9999996777623892</v>
      </c>
    </row>
    <row r="3652" spans="1:6" x14ac:dyDescent="0.3">
      <c r="A3652" t="s">
        <v>15</v>
      </c>
      <c r="B3652" s="14">
        <v>43527.721921296295</v>
      </c>
      <c r="C3652">
        <v>1</v>
      </c>
      <c r="D3652">
        <v>44</v>
      </c>
      <c r="E3652">
        <f t="shared" si="58"/>
        <v>41</v>
      </c>
      <c r="F3652" s="9">
        <v>3.0000000726431608</v>
      </c>
    </row>
    <row r="3653" spans="1:6" x14ac:dyDescent="0.3">
      <c r="A3653" t="s">
        <v>15</v>
      </c>
      <c r="B3653" s="14">
        <v>43527.754733796297</v>
      </c>
      <c r="C3653">
        <v>7</v>
      </c>
      <c r="D3653">
        <v>44</v>
      </c>
      <c r="E3653">
        <f t="shared" si="58"/>
        <v>47</v>
      </c>
      <c r="F3653" s="9">
        <v>2835.0000001257285</v>
      </c>
    </row>
    <row r="3654" spans="1:6" x14ac:dyDescent="0.3">
      <c r="A3654" t="s">
        <v>15</v>
      </c>
      <c r="B3654" s="14">
        <v>43527.754780092589</v>
      </c>
      <c r="C3654">
        <v>3</v>
      </c>
      <c r="D3654">
        <v>44</v>
      </c>
      <c r="E3654">
        <f t="shared" si="58"/>
        <v>43</v>
      </c>
      <c r="F3654" s="9">
        <v>3.9999996777623892</v>
      </c>
    </row>
    <row r="3655" spans="1:6" x14ac:dyDescent="0.3">
      <c r="A3655" t="s">
        <v>15</v>
      </c>
      <c r="B3655" s="14">
        <v>43527.85359953704</v>
      </c>
      <c r="C3655">
        <v>8</v>
      </c>
      <c r="D3655">
        <v>44</v>
      </c>
      <c r="E3655">
        <f t="shared" si="58"/>
        <v>48</v>
      </c>
      <c r="F3655" s="9">
        <v>8538.0000005476177</v>
      </c>
    </row>
    <row r="3656" spans="1:6" x14ac:dyDescent="0.3">
      <c r="A3656" t="s">
        <v>15</v>
      </c>
      <c r="B3656" s="14">
        <v>43527.853645833333</v>
      </c>
      <c r="C3656">
        <v>1</v>
      </c>
      <c r="D3656">
        <v>44</v>
      </c>
      <c r="E3656">
        <f t="shared" si="58"/>
        <v>41</v>
      </c>
      <c r="F3656" s="9">
        <v>3.9999996777623892</v>
      </c>
    </row>
    <row r="3657" spans="1:6" x14ac:dyDescent="0.3">
      <c r="A3657" t="s">
        <v>15</v>
      </c>
      <c r="B3657" s="14">
        <v>43527.939062500001</v>
      </c>
      <c r="C3657">
        <v>8</v>
      </c>
      <c r="D3657">
        <v>44</v>
      </c>
      <c r="E3657">
        <f t="shared" si="58"/>
        <v>48</v>
      </c>
      <c r="F3657" s="9">
        <v>7380.0000001676381</v>
      </c>
    </row>
    <row r="3658" spans="1:6" x14ac:dyDescent="0.3">
      <c r="A3658" t="s">
        <v>15</v>
      </c>
      <c r="B3658" s="14">
        <v>43527.939108796294</v>
      </c>
      <c r="C3658">
        <v>2</v>
      </c>
      <c r="D3658">
        <v>44</v>
      </c>
      <c r="E3658">
        <f t="shared" si="58"/>
        <v>42</v>
      </c>
      <c r="F3658" s="9">
        <v>3.9999996777623892</v>
      </c>
    </row>
    <row r="3659" spans="1:6" x14ac:dyDescent="0.3">
      <c r="A3659" t="s">
        <v>15</v>
      </c>
      <c r="B3659" s="14">
        <v>43528.060115740744</v>
      </c>
      <c r="C3659">
        <v>6</v>
      </c>
      <c r="D3659">
        <v>44</v>
      </c>
      <c r="E3659">
        <f t="shared" si="58"/>
        <v>46</v>
      </c>
      <c r="F3659" s="9">
        <v>10455.000000447035</v>
      </c>
    </row>
    <row r="3660" spans="1:6" x14ac:dyDescent="0.3">
      <c r="A3660" t="s">
        <v>15</v>
      </c>
      <c r="B3660" s="14">
        <v>43528.150555555556</v>
      </c>
      <c r="C3660">
        <v>7</v>
      </c>
      <c r="D3660">
        <v>44</v>
      </c>
      <c r="E3660">
        <f t="shared" si="58"/>
        <v>47</v>
      </c>
      <c r="F3660" s="9">
        <v>7813.9999997802079</v>
      </c>
    </row>
    <row r="3661" spans="1:6" x14ac:dyDescent="0.3">
      <c r="A3661" t="s">
        <v>15</v>
      </c>
      <c r="B3661" s="14">
        <v>43528.248217592591</v>
      </c>
      <c r="C3661">
        <v>8</v>
      </c>
      <c r="D3661">
        <v>44</v>
      </c>
      <c r="E3661">
        <f t="shared" si="58"/>
        <v>48</v>
      </c>
      <c r="F3661" s="9">
        <v>8437.9999998025596</v>
      </c>
    </row>
    <row r="3662" spans="1:6" x14ac:dyDescent="0.3">
      <c r="A3662" t="s">
        <v>15</v>
      </c>
      <c r="B3662" s="14">
        <v>43528.291562500002</v>
      </c>
      <c r="C3662">
        <v>8</v>
      </c>
      <c r="D3662">
        <v>44</v>
      </c>
      <c r="E3662">
        <f t="shared" si="58"/>
        <v>48</v>
      </c>
      <c r="F3662" s="9">
        <v>3745.0000003678724</v>
      </c>
    </row>
    <row r="3663" spans="1:6" x14ac:dyDescent="0.3">
      <c r="A3663" t="s">
        <v>15</v>
      </c>
      <c r="B3663" s="14">
        <v>43528.291608796295</v>
      </c>
      <c r="C3663">
        <v>3</v>
      </c>
      <c r="D3663">
        <v>44</v>
      </c>
      <c r="E3663">
        <f t="shared" si="58"/>
        <v>43</v>
      </c>
      <c r="F3663" s="9">
        <v>3.9999996777623892</v>
      </c>
    </row>
    <row r="3664" spans="1:6" x14ac:dyDescent="0.3">
      <c r="A3664" t="s">
        <v>15</v>
      </c>
      <c r="B3664" s="14">
        <v>43528.358067129629</v>
      </c>
      <c r="C3664">
        <v>4</v>
      </c>
      <c r="D3664">
        <v>44</v>
      </c>
      <c r="E3664">
        <f t="shared" si="58"/>
        <v>44</v>
      </c>
      <c r="F3664" s="9">
        <v>5742.0000001089647</v>
      </c>
    </row>
    <row r="3665" spans="1:6" x14ac:dyDescent="0.3">
      <c r="A3665" t="s">
        <v>15</v>
      </c>
      <c r="B3665" s="14">
        <v>43528.360960648148</v>
      </c>
      <c r="C3665">
        <v>7</v>
      </c>
      <c r="D3665">
        <v>44</v>
      </c>
      <c r="E3665">
        <f t="shared" si="58"/>
        <v>47</v>
      </c>
      <c r="F3665" s="9">
        <v>249.99999997671694</v>
      </c>
    </row>
    <row r="3666" spans="1:6" x14ac:dyDescent="0.3">
      <c r="A3666" t="s">
        <v>15</v>
      </c>
      <c r="B3666" s="14">
        <v>43528.40148148148</v>
      </c>
      <c r="C3666">
        <v>5</v>
      </c>
      <c r="D3666">
        <v>44</v>
      </c>
      <c r="E3666">
        <f t="shared" si="58"/>
        <v>45</v>
      </c>
      <c r="F3666" s="9">
        <v>3500.9999999077991</v>
      </c>
    </row>
    <row r="3667" spans="1:6" x14ac:dyDescent="0.3">
      <c r="A3667" t="s">
        <v>15</v>
      </c>
      <c r="B3667" s="14">
        <v>43528.40152777778</v>
      </c>
      <c r="C3667">
        <v>1</v>
      </c>
      <c r="D3667">
        <v>44</v>
      </c>
      <c r="E3667">
        <f t="shared" si="58"/>
        <v>41</v>
      </c>
      <c r="F3667" s="9">
        <v>4.000000306405127</v>
      </c>
    </row>
    <row r="3668" spans="1:6" x14ac:dyDescent="0.3">
      <c r="A3668" t="s">
        <v>15</v>
      </c>
      <c r="B3668" s="14">
        <v>43528.444004629629</v>
      </c>
      <c r="C3668">
        <v>8</v>
      </c>
      <c r="D3668">
        <v>44</v>
      </c>
      <c r="E3668">
        <f t="shared" si="58"/>
        <v>48</v>
      </c>
      <c r="F3668" s="9">
        <v>3669.9999998090789</v>
      </c>
    </row>
    <row r="3669" spans="1:6" x14ac:dyDescent="0.3">
      <c r="A3669" t="s">
        <v>15</v>
      </c>
      <c r="B3669" s="14">
        <v>43528.444062499999</v>
      </c>
      <c r="C3669">
        <v>3</v>
      </c>
      <c r="D3669">
        <v>44</v>
      </c>
      <c r="E3669">
        <f t="shared" si="58"/>
        <v>43</v>
      </c>
      <c r="F3669" s="9">
        <v>4.9999999115243554</v>
      </c>
    </row>
    <row r="3670" spans="1:6" x14ac:dyDescent="0.3">
      <c r="A3670" t="s">
        <v>15</v>
      </c>
      <c r="B3670" s="14">
        <v>43528.486689814818</v>
      </c>
      <c r="C3670">
        <v>8</v>
      </c>
      <c r="D3670">
        <v>44</v>
      </c>
      <c r="E3670">
        <f t="shared" si="58"/>
        <v>48</v>
      </c>
      <c r="F3670" s="9">
        <v>3683.0000003334135</v>
      </c>
    </row>
    <row r="3671" spans="1:6" x14ac:dyDescent="0.3">
      <c r="A3671" t="s">
        <v>15</v>
      </c>
      <c r="B3671" s="14">
        <v>43528.486747685187</v>
      </c>
      <c r="C3671">
        <v>2</v>
      </c>
      <c r="D3671">
        <v>44</v>
      </c>
      <c r="E3671">
        <f t="shared" si="58"/>
        <v>42</v>
      </c>
      <c r="F3671" s="9">
        <v>4.9999999115243554</v>
      </c>
    </row>
    <row r="3672" spans="1:6" x14ac:dyDescent="0.3">
      <c r="A3672" t="s">
        <v>15</v>
      </c>
      <c r="B3672" s="14">
        <v>43528.530844907407</v>
      </c>
      <c r="C3672">
        <v>8</v>
      </c>
      <c r="D3672">
        <v>44</v>
      </c>
      <c r="E3672">
        <f t="shared" si="58"/>
        <v>48</v>
      </c>
      <c r="F3672" s="9">
        <v>3809.9999998463318</v>
      </c>
    </row>
    <row r="3673" spans="1:6" x14ac:dyDescent="0.3">
      <c r="A3673" t="s">
        <v>15</v>
      </c>
      <c r="B3673" s="14">
        <v>43528.530902777777</v>
      </c>
      <c r="C3673">
        <v>2</v>
      </c>
      <c r="D3673">
        <v>44</v>
      </c>
      <c r="E3673">
        <f t="shared" si="58"/>
        <v>42</v>
      </c>
      <c r="F3673" s="9">
        <v>4.9999999115243554</v>
      </c>
    </row>
    <row r="3674" spans="1:6" x14ac:dyDescent="0.3">
      <c r="A3674" t="s">
        <v>15</v>
      </c>
      <c r="B3674" s="14">
        <v>43528.5309375</v>
      </c>
      <c r="C3674">
        <v>1</v>
      </c>
      <c r="D3674">
        <v>44</v>
      </c>
      <c r="E3674">
        <f t="shared" si="58"/>
        <v>41</v>
      </c>
      <c r="F3674" s="9">
        <v>3.0000000726431608</v>
      </c>
    </row>
    <row r="3675" spans="1:6" x14ac:dyDescent="0.3">
      <c r="A3675" t="s">
        <v>15</v>
      </c>
      <c r="B3675" s="14">
        <v>43528.573657407411</v>
      </c>
      <c r="C3675">
        <v>4</v>
      </c>
      <c r="D3675">
        <v>44</v>
      </c>
      <c r="E3675">
        <f t="shared" si="58"/>
        <v>44</v>
      </c>
      <c r="F3675" s="9">
        <v>3691.000000317581</v>
      </c>
    </row>
    <row r="3676" spans="1:6" x14ac:dyDescent="0.3">
      <c r="A3676" t="s">
        <v>15</v>
      </c>
      <c r="B3676" s="14">
        <v>43528.617094907408</v>
      </c>
      <c r="C3676">
        <v>8</v>
      </c>
      <c r="D3676">
        <v>44</v>
      </c>
      <c r="E3676">
        <f t="shared" si="58"/>
        <v>48</v>
      </c>
      <c r="F3676" s="9">
        <v>3752.9999997233972</v>
      </c>
    </row>
    <row r="3677" spans="1:6" x14ac:dyDescent="0.3">
      <c r="A3677" t="s">
        <v>15</v>
      </c>
      <c r="B3677" s="14">
        <v>43528.6171412037</v>
      </c>
      <c r="C3677">
        <v>4</v>
      </c>
      <c r="D3677">
        <v>44</v>
      </c>
      <c r="E3677">
        <f t="shared" si="58"/>
        <v>44</v>
      </c>
      <c r="F3677" s="9">
        <v>3.9999996777623892</v>
      </c>
    </row>
    <row r="3678" spans="1:6" x14ac:dyDescent="0.3">
      <c r="A3678" t="s">
        <v>15</v>
      </c>
      <c r="B3678" s="14">
        <v>43528.662986111114</v>
      </c>
      <c r="C3678">
        <v>8</v>
      </c>
      <c r="D3678">
        <v>44</v>
      </c>
      <c r="E3678">
        <f t="shared" si="58"/>
        <v>48</v>
      </c>
      <c r="F3678" s="9">
        <v>3961.0000005690381</v>
      </c>
    </row>
    <row r="3679" spans="1:6" x14ac:dyDescent="0.3">
      <c r="A3679" t="s">
        <v>15</v>
      </c>
      <c r="B3679" s="14">
        <v>43528.663043981483</v>
      </c>
      <c r="C3679">
        <v>2</v>
      </c>
      <c r="D3679">
        <v>44</v>
      </c>
      <c r="E3679">
        <f t="shared" si="58"/>
        <v>42</v>
      </c>
      <c r="F3679" s="9">
        <v>4.9999999115243554</v>
      </c>
    </row>
    <row r="3680" spans="1:6" x14ac:dyDescent="0.3">
      <c r="A3680" t="s">
        <v>15</v>
      </c>
      <c r="B3680" s="14">
        <v>43528.729004629633</v>
      </c>
      <c r="C3680">
        <v>8</v>
      </c>
      <c r="D3680">
        <v>44</v>
      </c>
      <c r="E3680">
        <f t="shared" si="58"/>
        <v>48</v>
      </c>
      <c r="F3680" s="9">
        <v>5699.000000115484</v>
      </c>
    </row>
    <row r="3681" spans="1:6" x14ac:dyDescent="0.3">
      <c r="A3681" t="s">
        <v>15</v>
      </c>
      <c r="B3681" s="14">
        <v>43528.729050925926</v>
      </c>
      <c r="C3681">
        <v>4</v>
      </c>
      <c r="D3681">
        <v>44</v>
      </c>
      <c r="E3681">
        <f t="shared" si="58"/>
        <v>44</v>
      </c>
      <c r="F3681" s="9">
        <v>3.9999996777623892</v>
      </c>
    </row>
    <row r="3682" spans="1:6" x14ac:dyDescent="0.3">
      <c r="A3682" t="s">
        <v>15</v>
      </c>
      <c r="B3682" s="14">
        <v>43528.729085648149</v>
      </c>
      <c r="C3682">
        <v>1</v>
      </c>
      <c r="D3682">
        <v>44</v>
      </c>
      <c r="E3682">
        <f t="shared" si="58"/>
        <v>41</v>
      </c>
      <c r="F3682" s="9">
        <v>3.0000000726431608</v>
      </c>
    </row>
    <row r="3683" spans="1:6" x14ac:dyDescent="0.3">
      <c r="A3683" t="s">
        <v>15</v>
      </c>
      <c r="B3683" s="14">
        <v>43529.125474537039</v>
      </c>
      <c r="C3683">
        <v>8</v>
      </c>
      <c r="D3683">
        <v>44</v>
      </c>
      <c r="E3683">
        <f t="shared" si="58"/>
        <v>48</v>
      </c>
      <c r="F3683" s="9">
        <v>34248.000000114553</v>
      </c>
    </row>
    <row r="3684" spans="1:6" x14ac:dyDescent="0.3">
      <c r="A3684" t="s">
        <v>15</v>
      </c>
      <c r="B3684" s="14">
        <v>43529.125520833331</v>
      </c>
      <c r="C3684">
        <v>2</v>
      </c>
      <c r="D3684">
        <v>44</v>
      </c>
      <c r="E3684">
        <f t="shared" si="58"/>
        <v>42</v>
      </c>
      <c r="F3684" s="9">
        <v>3.9999996777623892</v>
      </c>
    </row>
    <row r="3685" spans="1:6" x14ac:dyDescent="0.3">
      <c r="A3685" t="s">
        <v>15</v>
      </c>
      <c r="B3685" s="14">
        <v>43529.188310185185</v>
      </c>
      <c r="C3685">
        <v>8</v>
      </c>
      <c r="D3685">
        <v>44</v>
      </c>
      <c r="E3685">
        <f t="shared" si="58"/>
        <v>48</v>
      </c>
      <c r="F3685" s="9">
        <v>5425.0000001862645</v>
      </c>
    </row>
    <row r="3686" spans="1:6" x14ac:dyDescent="0.3">
      <c r="A3686" t="s">
        <v>15</v>
      </c>
      <c r="B3686" s="14">
        <v>43529.188356481478</v>
      </c>
      <c r="C3686">
        <v>4</v>
      </c>
      <c r="D3686">
        <v>44</v>
      </c>
      <c r="E3686">
        <f t="shared" si="58"/>
        <v>44</v>
      </c>
      <c r="F3686" s="9">
        <v>3.9999996777623892</v>
      </c>
    </row>
    <row r="3687" spans="1:6" x14ac:dyDescent="0.3">
      <c r="A3687" t="s">
        <v>15</v>
      </c>
      <c r="B3687" s="14">
        <v>43529.342141203706</v>
      </c>
      <c r="C3687">
        <v>8</v>
      </c>
      <c r="D3687">
        <v>44</v>
      </c>
      <c r="E3687">
        <f t="shared" si="58"/>
        <v>48</v>
      </c>
      <c r="F3687" s="9">
        <v>13287.00000050012</v>
      </c>
    </row>
    <row r="3688" spans="1:6" x14ac:dyDescent="0.3">
      <c r="A3688" t="s">
        <v>15</v>
      </c>
      <c r="B3688" s="14">
        <v>43529.375856481478</v>
      </c>
      <c r="C3688">
        <v>8</v>
      </c>
      <c r="D3688">
        <v>44</v>
      </c>
      <c r="E3688">
        <f t="shared" si="58"/>
        <v>48</v>
      </c>
      <c r="F3688" s="9">
        <v>2912.9999994998798</v>
      </c>
    </row>
    <row r="3689" spans="1:6" x14ac:dyDescent="0.3">
      <c r="A3689" t="s">
        <v>15</v>
      </c>
      <c r="B3689" s="14">
        <v>43529.529374999998</v>
      </c>
      <c r="C3689">
        <v>8</v>
      </c>
      <c r="D3689">
        <v>44</v>
      </c>
      <c r="E3689">
        <f t="shared" si="58"/>
        <v>48</v>
      </c>
      <c r="F3689" s="9">
        <v>13264.000000152737</v>
      </c>
    </row>
    <row r="3690" spans="1:6" x14ac:dyDescent="0.3">
      <c r="A3690" t="s">
        <v>15</v>
      </c>
      <c r="B3690" s="14">
        <v>43529.5621875</v>
      </c>
      <c r="C3690">
        <v>8</v>
      </c>
      <c r="D3690">
        <v>44</v>
      </c>
      <c r="E3690">
        <f t="shared" si="58"/>
        <v>48</v>
      </c>
      <c r="F3690" s="9">
        <v>2835.0000001257285</v>
      </c>
    </row>
    <row r="3691" spans="1:6" x14ac:dyDescent="0.3">
      <c r="A3691" t="s">
        <v>15</v>
      </c>
      <c r="B3691" s="14">
        <v>43529.5622337963</v>
      </c>
      <c r="C3691">
        <v>8</v>
      </c>
      <c r="D3691">
        <v>44</v>
      </c>
      <c r="E3691">
        <f t="shared" si="58"/>
        <v>48</v>
      </c>
      <c r="F3691" s="9">
        <v>4.000000306405127</v>
      </c>
    </row>
    <row r="3692" spans="1:6" x14ac:dyDescent="0.3">
      <c r="A3692" t="s">
        <v>15</v>
      </c>
      <c r="B3692" s="14">
        <v>43529.571250000001</v>
      </c>
      <c r="C3692">
        <v>8</v>
      </c>
      <c r="D3692">
        <v>44</v>
      </c>
      <c r="E3692">
        <f t="shared" si="58"/>
        <v>48</v>
      </c>
      <c r="F3692" s="9">
        <v>778.99999979417771</v>
      </c>
    </row>
    <row r="3693" spans="1:6" x14ac:dyDescent="0.3">
      <c r="A3693" t="s">
        <v>15</v>
      </c>
      <c r="B3693" s="14">
        <v>43529.574247685188</v>
      </c>
      <c r="C3693">
        <v>8</v>
      </c>
      <c r="D3693">
        <v>44</v>
      </c>
      <c r="E3693">
        <f t="shared" si="58"/>
        <v>48</v>
      </c>
      <c r="F3693" s="9">
        <v>259.00000019464642</v>
      </c>
    </row>
    <row r="3694" spans="1:6" x14ac:dyDescent="0.3">
      <c r="A3694" t="s">
        <v>15</v>
      </c>
      <c r="B3694" s="14">
        <v>43529.575196759259</v>
      </c>
      <c r="C3694">
        <v>8</v>
      </c>
      <c r="D3694">
        <v>44</v>
      </c>
      <c r="E3694">
        <f t="shared" si="58"/>
        <v>48</v>
      </c>
      <c r="F3694" s="9">
        <v>81.999999680556357</v>
      </c>
    </row>
    <row r="3695" spans="1:6" x14ac:dyDescent="0.3">
      <c r="A3695" t="s">
        <v>15</v>
      </c>
      <c r="B3695" s="14">
        <v>43529.577557870369</v>
      </c>
      <c r="C3695">
        <v>9</v>
      </c>
      <c r="D3695">
        <v>44</v>
      </c>
      <c r="E3695">
        <f t="shared" si="58"/>
        <v>49</v>
      </c>
      <c r="F3695" s="9">
        <v>203.99999991059303</v>
      </c>
    </row>
    <row r="3696" spans="1:6" x14ac:dyDescent="0.3">
      <c r="A3696" t="s">
        <v>15</v>
      </c>
      <c r="B3696" s="14">
        <v>43529.578888888886</v>
      </c>
      <c r="C3696">
        <v>8</v>
      </c>
      <c r="D3696">
        <v>44</v>
      </c>
      <c r="E3696">
        <f t="shared" si="58"/>
        <v>48</v>
      </c>
      <c r="F3696" s="9">
        <v>114.99999985098839</v>
      </c>
    </row>
    <row r="3697" spans="1:6" x14ac:dyDescent="0.3">
      <c r="A3697" t="s">
        <v>15</v>
      </c>
      <c r="B3697" s="14">
        <v>43529.579641203702</v>
      </c>
      <c r="C3697">
        <v>8</v>
      </c>
      <c r="D3697">
        <v>44</v>
      </c>
      <c r="E3697">
        <f t="shared" si="58"/>
        <v>48</v>
      </c>
      <c r="F3697" s="9">
        <v>65.000000107102096</v>
      </c>
    </row>
    <row r="3698" spans="1:6" x14ac:dyDescent="0.3">
      <c r="A3698" t="s">
        <v>15</v>
      </c>
      <c r="B3698" s="14">
        <v>43529.581458333334</v>
      </c>
      <c r="C3698">
        <v>8</v>
      </c>
      <c r="D3698">
        <v>44</v>
      </c>
      <c r="E3698">
        <f t="shared" si="58"/>
        <v>48</v>
      </c>
      <c r="F3698" s="9">
        <v>157.0000002393499</v>
      </c>
    </row>
    <row r="3699" spans="1:6" x14ac:dyDescent="0.3">
      <c r="A3699" t="s">
        <v>15</v>
      </c>
      <c r="B3699" s="14">
        <v>43529.618368055555</v>
      </c>
      <c r="C3699">
        <v>8</v>
      </c>
      <c r="D3699">
        <v>44</v>
      </c>
      <c r="E3699">
        <f t="shared" si="58"/>
        <v>48</v>
      </c>
      <c r="F3699" s="9">
        <v>3188.9999998966232</v>
      </c>
    </row>
    <row r="3700" spans="1:6" x14ac:dyDescent="0.3">
      <c r="A3700" t="s">
        <v>15</v>
      </c>
      <c r="B3700" s="14">
        <v>43529.883657407408</v>
      </c>
      <c r="C3700">
        <v>8</v>
      </c>
      <c r="D3700">
        <v>44</v>
      </c>
      <c r="E3700">
        <f t="shared" si="58"/>
        <v>48</v>
      </c>
      <c r="F3700" s="9">
        <v>22921.000000135973</v>
      </c>
    </row>
    <row r="3701" spans="1:6" x14ac:dyDescent="0.3">
      <c r="A3701" t="s">
        <v>15</v>
      </c>
      <c r="B3701" s="14">
        <v>43529.928923611114</v>
      </c>
      <c r="C3701">
        <v>8</v>
      </c>
      <c r="D3701">
        <v>44</v>
      </c>
      <c r="E3701">
        <f t="shared" si="58"/>
        <v>48</v>
      </c>
      <c r="F3701" s="9">
        <v>3911.0000001965091</v>
      </c>
    </row>
    <row r="3702" spans="1:6" x14ac:dyDescent="0.3">
      <c r="A3702" t="s">
        <v>15</v>
      </c>
      <c r="B3702" s="14">
        <v>43530.015590277777</v>
      </c>
      <c r="C3702">
        <v>8</v>
      </c>
      <c r="D3702">
        <v>44</v>
      </c>
      <c r="E3702">
        <f t="shared" si="58"/>
        <v>48</v>
      </c>
      <c r="F3702" s="9">
        <v>7487.9999996395782</v>
      </c>
    </row>
    <row r="3703" spans="1:6" x14ac:dyDescent="0.3">
      <c r="A3703" t="s">
        <v>15</v>
      </c>
      <c r="B3703" s="14">
        <v>43530.295636574076</v>
      </c>
      <c r="C3703">
        <v>8</v>
      </c>
      <c r="D3703">
        <v>44</v>
      </c>
      <c r="E3703">
        <f t="shared" si="58"/>
        <v>48</v>
      </c>
      <c r="F3703" s="9">
        <v>24196.000000205822</v>
      </c>
    </row>
    <row r="3704" spans="1:6" x14ac:dyDescent="0.3">
      <c r="A3704" t="s">
        <v>15</v>
      </c>
      <c r="B3704" s="14">
        <v>43530.597384259258</v>
      </c>
      <c r="C3704">
        <v>8</v>
      </c>
      <c r="D3704">
        <v>44</v>
      </c>
      <c r="E3704">
        <f t="shared" si="58"/>
        <v>48</v>
      </c>
      <c r="F3704" s="9">
        <v>26070.999999716878</v>
      </c>
    </row>
    <row r="3705" spans="1:6" x14ac:dyDescent="0.3">
      <c r="A3705" t="s">
        <v>15</v>
      </c>
      <c r="B3705" s="14">
        <v>43531.264930555553</v>
      </c>
      <c r="C3705">
        <v>8</v>
      </c>
      <c r="D3705">
        <v>44</v>
      </c>
      <c r="E3705">
        <f t="shared" si="58"/>
        <v>48</v>
      </c>
      <c r="F3705" s="9">
        <v>57675.999999954365</v>
      </c>
    </row>
    <row r="3706" spans="1:6" x14ac:dyDescent="0.3">
      <c r="A3706" t="s">
        <v>15</v>
      </c>
      <c r="B3706" s="14">
        <v>43531.903506944444</v>
      </c>
      <c r="C3706">
        <v>8</v>
      </c>
      <c r="D3706">
        <v>44</v>
      </c>
      <c r="E3706">
        <f t="shared" si="58"/>
        <v>48</v>
      </c>
      <c r="F3706" s="9">
        <v>55173.000000114553</v>
      </c>
    </row>
    <row r="3707" spans="1:6" x14ac:dyDescent="0.3">
      <c r="A3707" t="s">
        <v>15</v>
      </c>
      <c r="B3707" s="14">
        <v>43531.962280092594</v>
      </c>
      <c r="C3707">
        <v>8</v>
      </c>
      <c r="D3707">
        <v>44</v>
      </c>
      <c r="E3707">
        <f t="shared" si="58"/>
        <v>48</v>
      </c>
      <c r="F3707" s="9">
        <v>5078.0000001657754</v>
      </c>
    </row>
    <row r="3708" spans="1:6" x14ac:dyDescent="0.3">
      <c r="A3708" t="s">
        <v>15</v>
      </c>
      <c r="B3708" s="14">
        <v>43532.501898148148</v>
      </c>
      <c r="C3708">
        <v>5</v>
      </c>
      <c r="D3708">
        <v>44</v>
      </c>
      <c r="E3708">
        <f t="shared" si="58"/>
        <v>45</v>
      </c>
      <c r="F3708" s="9">
        <v>46622.999999905005</v>
      </c>
    </row>
    <row r="3709" spans="1:6" x14ac:dyDescent="0.3">
      <c r="A3709" t="s">
        <v>15</v>
      </c>
      <c r="B3709" s="14">
        <v>43533.171041666668</v>
      </c>
      <c r="C3709">
        <v>8</v>
      </c>
      <c r="D3709">
        <v>44</v>
      </c>
      <c r="E3709">
        <f t="shared" si="58"/>
        <v>48</v>
      </c>
      <c r="F3709" s="9">
        <v>57814.000000152737</v>
      </c>
    </row>
    <row r="3710" spans="1:6" x14ac:dyDescent="0.3">
      <c r="A3710" t="s">
        <v>15</v>
      </c>
      <c r="B3710" s="14">
        <v>43533.865069444444</v>
      </c>
      <c r="C3710">
        <v>7</v>
      </c>
      <c r="D3710">
        <v>44</v>
      </c>
      <c r="E3710">
        <f t="shared" si="58"/>
        <v>47</v>
      </c>
      <c r="F3710" s="9">
        <v>59963.999999826774</v>
      </c>
    </row>
    <row r="3711" spans="1:6" x14ac:dyDescent="0.3">
      <c r="A3711" t="s">
        <v>15</v>
      </c>
      <c r="B3711" s="14">
        <v>43534.540798611109</v>
      </c>
      <c r="C3711">
        <v>8</v>
      </c>
      <c r="D3711">
        <v>44</v>
      </c>
      <c r="E3711">
        <f t="shared" si="58"/>
        <v>48</v>
      </c>
      <c r="F3711" s="9">
        <v>58382.999999891035</v>
      </c>
    </row>
    <row r="3712" spans="1:6" x14ac:dyDescent="0.3">
      <c r="A3712" t="s">
        <v>15</v>
      </c>
      <c r="B3712" s="14">
        <v>43535.198101851849</v>
      </c>
      <c r="C3712">
        <v>8</v>
      </c>
      <c r="D3712">
        <v>44</v>
      </c>
      <c r="E3712">
        <f t="shared" si="58"/>
        <v>48</v>
      </c>
      <c r="F3712" s="9">
        <v>56790.999999898486</v>
      </c>
    </row>
    <row r="3713" spans="1:6" x14ac:dyDescent="0.3">
      <c r="A3713" t="s">
        <v>15</v>
      </c>
      <c r="B3713" s="14">
        <v>43535.986701388887</v>
      </c>
      <c r="C3713">
        <v>8</v>
      </c>
      <c r="D3713">
        <v>44</v>
      </c>
      <c r="E3713">
        <f t="shared" si="58"/>
        <v>48</v>
      </c>
      <c r="F3713" s="9">
        <v>68135.000000079162</v>
      </c>
    </row>
    <row r="3714" spans="1:6" x14ac:dyDescent="0.3">
      <c r="A3714" t="s">
        <v>15</v>
      </c>
      <c r="B3714" s="14">
        <v>43536.701874999999</v>
      </c>
      <c r="C3714">
        <v>8</v>
      </c>
      <c r="D3714">
        <v>44</v>
      </c>
      <c r="E3714">
        <f t="shared" ref="E3714:E3777" si="59">D3714-4+C3714</f>
        <v>48</v>
      </c>
      <c r="F3714" s="9">
        <v>61791.000000061467</v>
      </c>
    </row>
    <row r="3715" spans="1:6" x14ac:dyDescent="0.3">
      <c r="A3715" t="s">
        <v>15</v>
      </c>
      <c r="B3715" s="14">
        <v>43537.50849537037</v>
      </c>
      <c r="C3715">
        <v>8</v>
      </c>
      <c r="D3715">
        <v>44</v>
      </c>
      <c r="E3715">
        <f t="shared" si="59"/>
        <v>48</v>
      </c>
      <c r="F3715" s="9">
        <v>69692.000000062399</v>
      </c>
    </row>
    <row r="3716" spans="1:6" x14ac:dyDescent="0.3">
      <c r="A3716" t="s">
        <v>15</v>
      </c>
      <c r="B3716" s="14">
        <v>43538.347615740742</v>
      </c>
      <c r="C3716">
        <v>8</v>
      </c>
      <c r="D3716">
        <v>44</v>
      </c>
      <c r="E3716">
        <f t="shared" si="59"/>
        <v>48</v>
      </c>
      <c r="F3716" s="9">
        <v>72500.000000162981</v>
      </c>
    </row>
    <row r="3717" spans="1:6" x14ac:dyDescent="0.3">
      <c r="A3717" t="s">
        <v>15</v>
      </c>
      <c r="B3717" s="14">
        <v>43539.20894675926</v>
      </c>
      <c r="C3717">
        <v>8</v>
      </c>
      <c r="D3717">
        <v>44</v>
      </c>
      <c r="E3717">
        <f t="shared" si="59"/>
        <v>48</v>
      </c>
      <c r="F3717" s="9">
        <v>74418.99999990128</v>
      </c>
    </row>
    <row r="3718" spans="1:6" x14ac:dyDescent="0.3">
      <c r="A3718" t="s">
        <v>15</v>
      </c>
      <c r="B3718" s="14">
        <v>43539.943379629629</v>
      </c>
      <c r="C3718">
        <v>8</v>
      </c>
      <c r="D3718">
        <v>44</v>
      </c>
      <c r="E3718">
        <f t="shared" si="59"/>
        <v>48</v>
      </c>
      <c r="F3718" s="9">
        <v>63454.999999911524</v>
      </c>
    </row>
    <row r="3719" spans="1:6" x14ac:dyDescent="0.3">
      <c r="A3719" t="s">
        <v>15</v>
      </c>
      <c r="B3719" s="14">
        <v>43540.673807870371</v>
      </c>
      <c r="C3719">
        <v>4</v>
      </c>
      <c r="D3719">
        <v>44</v>
      </c>
      <c r="E3719">
        <f t="shared" si="59"/>
        <v>44</v>
      </c>
      <c r="F3719" s="9">
        <v>63109.000000124797</v>
      </c>
    </row>
    <row r="3720" spans="1:6" x14ac:dyDescent="0.3">
      <c r="A3720" t="s">
        <v>15</v>
      </c>
      <c r="B3720" s="14">
        <v>43541.549224537041</v>
      </c>
      <c r="C3720">
        <v>8</v>
      </c>
      <c r="D3720">
        <v>44</v>
      </c>
      <c r="E3720">
        <f t="shared" si="59"/>
        <v>48</v>
      </c>
      <c r="F3720" s="9">
        <v>75636.000000243075</v>
      </c>
    </row>
    <row r="3721" spans="1:6" x14ac:dyDescent="0.3">
      <c r="A3721" t="s">
        <v>15</v>
      </c>
      <c r="B3721" s="14">
        <v>43542.355856481481</v>
      </c>
      <c r="C3721">
        <v>7</v>
      </c>
      <c r="D3721">
        <v>44</v>
      </c>
      <c r="E3721">
        <f t="shared" si="59"/>
        <v>47</v>
      </c>
      <c r="F3721" s="9">
        <v>69692.999999667518</v>
      </c>
    </row>
    <row r="3722" spans="1:6" x14ac:dyDescent="0.3">
      <c r="A3722" t="s">
        <v>15</v>
      </c>
      <c r="B3722" s="14">
        <v>43543.279675925929</v>
      </c>
      <c r="C3722">
        <v>8</v>
      </c>
      <c r="D3722">
        <v>44</v>
      </c>
      <c r="E3722">
        <f t="shared" si="59"/>
        <v>48</v>
      </c>
      <c r="F3722" s="9">
        <v>79818.000000296161</v>
      </c>
    </row>
    <row r="3723" spans="1:6" x14ac:dyDescent="0.3">
      <c r="A3723" t="s">
        <v>15</v>
      </c>
      <c r="B3723" s="14">
        <v>43544.114999999998</v>
      </c>
      <c r="C3723">
        <v>8</v>
      </c>
      <c r="D3723">
        <v>44</v>
      </c>
      <c r="E3723">
        <f t="shared" si="59"/>
        <v>48</v>
      </c>
      <c r="F3723" s="9">
        <v>72171.999999554828</v>
      </c>
    </row>
    <row r="3724" spans="1:6" x14ac:dyDescent="0.3">
      <c r="A3724" t="s">
        <v>15</v>
      </c>
      <c r="B3724" s="14">
        <v>43544.299456018518</v>
      </c>
      <c r="C3724">
        <v>8</v>
      </c>
      <c r="D3724">
        <v>44</v>
      </c>
      <c r="E3724">
        <f t="shared" si="59"/>
        <v>48</v>
      </c>
      <c r="F3724" s="9">
        <v>15937.000000127591</v>
      </c>
    </row>
    <row r="3725" spans="1:6" x14ac:dyDescent="0.3">
      <c r="A3725" t="s">
        <v>15</v>
      </c>
      <c r="B3725" s="14">
        <v>43545.050902777781</v>
      </c>
      <c r="C3725">
        <v>8</v>
      </c>
      <c r="D3725">
        <v>44</v>
      </c>
      <c r="E3725">
        <f t="shared" si="59"/>
        <v>48</v>
      </c>
      <c r="F3725" s="9">
        <v>64925.00000030268</v>
      </c>
    </row>
    <row r="3726" spans="1:6" x14ac:dyDescent="0.3">
      <c r="A3726" t="s">
        <v>15</v>
      </c>
      <c r="B3726" s="14">
        <v>43545.811967592592</v>
      </c>
      <c r="C3726">
        <v>8</v>
      </c>
      <c r="D3726">
        <v>44</v>
      </c>
      <c r="E3726">
        <f t="shared" si="59"/>
        <v>48</v>
      </c>
      <c r="F3726" s="9">
        <v>65755.999999679625</v>
      </c>
    </row>
    <row r="3727" spans="1:6" x14ac:dyDescent="0.3">
      <c r="A3727" t="s">
        <v>15</v>
      </c>
      <c r="B3727" s="14">
        <v>43546.517881944441</v>
      </c>
      <c r="C3727">
        <v>8</v>
      </c>
      <c r="D3727">
        <v>44</v>
      </c>
      <c r="E3727">
        <f t="shared" si="59"/>
        <v>48</v>
      </c>
      <c r="F3727" s="9">
        <v>60990.999999758787</v>
      </c>
    </row>
    <row r="3728" spans="1:6" x14ac:dyDescent="0.3">
      <c r="A3728" t="s">
        <v>15</v>
      </c>
      <c r="B3728" s="14">
        <v>43547.227592592593</v>
      </c>
      <c r="C3728">
        <v>7</v>
      </c>
      <c r="D3728">
        <v>44</v>
      </c>
      <c r="E3728">
        <f t="shared" si="59"/>
        <v>47</v>
      </c>
      <c r="F3728" s="9">
        <v>61319.000000366941</v>
      </c>
    </row>
    <row r="3729" spans="1:6" x14ac:dyDescent="0.3">
      <c r="A3729" t="s">
        <v>15</v>
      </c>
      <c r="B3729" s="14">
        <v>43548.090543981481</v>
      </c>
      <c r="C3729">
        <v>5</v>
      </c>
      <c r="D3729">
        <v>44</v>
      </c>
      <c r="E3729">
        <f t="shared" si="59"/>
        <v>45</v>
      </c>
      <c r="F3729" s="9">
        <v>74558.999999938533</v>
      </c>
    </row>
    <row r="3730" spans="1:6" x14ac:dyDescent="0.3">
      <c r="A3730" t="s">
        <v>15</v>
      </c>
      <c r="B3730" s="14">
        <v>43548.917002314818</v>
      </c>
      <c r="C3730">
        <v>8</v>
      </c>
      <c r="D3730">
        <v>44</v>
      </c>
      <c r="E3730">
        <f t="shared" si="59"/>
        <v>48</v>
      </c>
      <c r="F3730" s="9">
        <v>71406.000000284985</v>
      </c>
    </row>
    <row r="3731" spans="1:6" x14ac:dyDescent="0.3">
      <c r="A3731" t="s">
        <v>15</v>
      </c>
      <c r="B3731" s="14">
        <v>43549.803182870368</v>
      </c>
      <c r="C3731">
        <v>6</v>
      </c>
      <c r="D3731">
        <v>44</v>
      </c>
      <c r="E3731">
        <f t="shared" si="59"/>
        <v>46</v>
      </c>
      <c r="F3731" s="9">
        <v>76565.999999502674</v>
      </c>
    </row>
    <row r="3732" spans="1:6" x14ac:dyDescent="0.3">
      <c r="A3732" t="s">
        <v>15</v>
      </c>
      <c r="B3732" s="14">
        <v>43550.338518518518</v>
      </c>
      <c r="C3732">
        <v>8</v>
      </c>
      <c r="D3732">
        <v>44</v>
      </c>
      <c r="E3732">
        <f t="shared" si="59"/>
        <v>48</v>
      </c>
      <c r="F3732" s="9">
        <v>46253.000000165775</v>
      </c>
    </row>
    <row r="3733" spans="1:6" x14ac:dyDescent="0.3">
      <c r="A3733" t="s">
        <v>15</v>
      </c>
      <c r="B3733" s="14">
        <v>43550.68787037037</v>
      </c>
      <c r="C3733">
        <v>4</v>
      </c>
      <c r="D3733">
        <v>44</v>
      </c>
      <c r="E3733">
        <f t="shared" si="59"/>
        <v>44</v>
      </c>
      <c r="F3733" s="9">
        <v>30183.999999985099</v>
      </c>
    </row>
    <row r="3734" spans="1:6" x14ac:dyDescent="0.3">
      <c r="A3734" t="s">
        <v>15</v>
      </c>
      <c r="B3734" s="14">
        <v>43551.337905092594</v>
      </c>
      <c r="C3734">
        <v>8</v>
      </c>
      <c r="D3734">
        <v>44</v>
      </c>
      <c r="E3734">
        <f t="shared" si="59"/>
        <v>48</v>
      </c>
      <c r="F3734" s="9">
        <v>56163.000000198372</v>
      </c>
    </row>
    <row r="3735" spans="1:6" x14ac:dyDescent="0.3">
      <c r="A3735" t="s">
        <v>15</v>
      </c>
      <c r="B3735" s="14">
        <v>43551.33797453704</v>
      </c>
      <c r="C3735">
        <v>1</v>
      </c>
      <c r="D3735">
        <v>44</v>
      </c>
      <c r="E3735">
        <f t="shared" si="59"/>
        <v>41</v>
      </c>
      <c r="F3735" s="9">
        <v>6.0000001452863216</v>
      </c>
    </row>
    <row r="3736" spans="1:6" x14ac:dyDescent="0.3">
      <c r="A3736" t="s">
        <v>15</v>
      </c>
      <c r="B3736" s="14">
        <v>43551.687175925923</v>
      </c>
      <c r="C3736">
        <v>8</v>
      </c>
      <c r="D3736">
        <v>44</v>
      </c>
      <c r="E3736">
        <f t="shared" si="59"/>
        <v>48</v>
      </c>
      <c r="F3736" s="9">
        <v>30170.999999460764</v>
      </c>
    </row>
    <row r="3737" spans="1:6" x14ac:dyDescent="0.3">
      <c r="A3737" t="s">
        <v>15</v>
      </c>
      <c r="B3737" s="14">
        <v>43552.635613425926</v>
      </c>
      <c r="C3737">
        <v>7</v>
      </c>
      <c r="D3737">
        <v>44</v>
      </c>
      <c r="E3737">
        <f t="shared" si="59"/>
        <v>47</v>
      </c>
      <c r="F3737" s="9">
        <v>81945.000000251457</v>
      </c>
    </row>
    <row r="3738" spans="1:6" x14ac:dyDescent="0.3">
      <c r="A3738" t="s">
        <v>15</v>
      </c>
      <c r="B3738" s="14">
        <v>43553.332395833335</v>
      </c>
      <c r="C3738">
        <v>5</v>
      </c>
      <c r="D3738">
        <v>44</v>
      </c>
      <c r="E3738">
        <f t="shared" si="59"/>
        <v>45</v>
      </c>
      <c r="F3738" s="9">
        <v>60202.000000141561</v>
      </c>
    </row>
    <row r="3739" spans="1:6" x14ac:dyDescent="0.3">
      <c r="A3739" t="s">
        <v>15</v>
      </c>
      <c r="B3739" s="14">
        <v>43553.332442129627</v>
      </c>
      <c r="C3739">
        <v>2</v>
      </c>
      <c r="D3739">
        <v>44</v>
      </c>
      <c r="E3739">
        <f t="shared" si="59"/>
        <v>42</v>
      </c>
      <c r="F3739" s="9">
        <v>3.9999996777623892</v>
      </c>
    </row>
    <row r="3740" spans="1:6" x14ac:dyDescent="0.3">
      <c r="A3740" t="s">
        <v>15</v>
      </c>
      <c r="B3740" s="14">
        <v>43553.332476851851</v>
      </c>
      <c r="C3740">
        <v>1</v>
      </c>
      <c r="D3740">
        <v>44</v>
      </c>
      <c r="E3740">
        <f t="shared" si="59"/>
        <v>41</v>
      </c>
      <c r="F3740" s="9">
        <v>3.0000000726431608</v>
      </c>
    </row>
    <row r="3741" spans="1:6" x14ac:dyDescent="0.3">
      <c r="A3741" t="s">
        <v>15</v>
      </c>
      <c r="B3741" s="14">
        <v>43553.375925925924</v>
      </c>
      <c r="C3741">
        <v>8</v>
      </c>
      <c r="D3741">
        <v>44</v>
      </c>
      <c r="E3741">
        <f t="shared" si="59"/>
        <v>48</v>
      </c>
      <c r="F3741" s="9">
        <v>3753.9999999571592</v>
      </c>
    </row>
    <row r="3742" spans="1:6" x14ac:dyDescent="0.3">
      <c r="A3742" t="s">
        <v>15</v>
      </c>
      <c r="B3742" s="14">
        <v>43553.37599537037</v>
      </c>
      <c r="C3742">
        <v>2</v>
      </c>
      <c r="D3742">
        <v>44</v>
      </c>
      <c r="E3742">
        <f t="shared" si="59"/>
        <v>42</v>
      </c>
      <c r="F3742" s="9">
        <v>6.0000001452863216</v>
      </c>
    </row>
    <row r="3743" spans="1:6" x14ac:dyDescent="0.3">
      <c r="A3743" t="s">
        <v>15</v>
      </c>
      <c r="B3743" s="14">
        <v>43553.378101851849</v>
      </c>
      <c r="C3743">
        <v>8</v>
      </c>
      <c r="D3743">
        <v>44</v>
      </c>
      <c r="E3743">
        <f t="shared" si="59"/>
        <v>48</v>
      </c>
      <c r="F3743" s="9">
        <v>181.99999979697168</v>
      </c>
    </row>
    <row r="3744" spans="1:6" x14ac:dyDescent="0.3">
      <c r="A3744" t="s">
        <v>15</v>
      </c>
      <c r="B3744" s="14">
        <v>43553.378495370373</v>
      </c>
      <c r="C3744">
        <v>8</v>
      </c>
      <c r="D3744">
        <v>44</v>
      </c>
      <c r="E3744">
        <f t="shared" si="59"/>
        <v>48</v>
      </c>
      <c r="F3744" s="9">
        <v>34.000000404193997</v>
      </c>
    </row>
    <row r="3745" spans="1:6" x14ac:dyDescent="0.3">
      <c r="A3745" t="s">
        <v>15</v>
      </c>
      <c r="B3745" s="14">
        <v>43553.378541666665</v>
      </c>
      <c r="C3745">
        <v>3</v>
      </c>
      <c r="D3745">
        <v>44</v>
      </c>
      <c r="E3745">
        <f t="shared" si="59"/>
        <v>43</v>
      </c>
      <c r="F3745" s="9">
        <v>3.9999996777623892</v>
      </c>
    </row>
    <row r="3746" spans="1:6" x14ac:dyDescent="0.3">
      <c r="A3746" t="s">
        <v>15</v>
      </c>
      <c r="B3746" s="14">
        <v>43553.493113425924</v>
      </c>
      <c r="C3746">
        <v>8</v>
      </c>
      <c r="D3746">
        <v>44</v>
      </c>
      <c r="E3746">
        <f t="shared" si="59"/>
        <v>48</v>
      </c>
      <c r="F3746" s="9">
        <v>9898.9999999757856</v>
      </c>
    </row>
    <row r="3747" spans="1:6" x14ac:dyDescent="0.3">
      <c r="A3747" t="s">
        <v>15</v>
      </c>
      <c r="B3747" s="14">
        <v>43554.378668981481</v>
      </c>
      <c r="C3747">
        <v>7</v>
      </c>
      <c r="D3747">
        <v>44</v>
      </c>
      <c r="E3747">
        <f t="shared" si="59"/>
        <v>47</v>
      </c>
      <c r="F3747" s="9">
        <v>76512.000000081025</v>
      </c>
    </row>
    <row r="3748" spans="1:6" x14ac:dyDescent="0.3">
      <c r="A3748" t="s">
        <v>15</v>
      </c>
      <c r="B3748" s="14">
        <v>43555.381516203706</v>
      </c>
      <c r="C3748">
        <v>7</v>
      </c>
      <c r="D3748">
        <v>44</v>
      </c>
      <c r="E3748">
        <f t="shared" si="59"/>
        <v>47</v>
      </c>
      <c r="F3748" s="9">
        <v>86646.000000298955</v>
      </c>
    </row>
    <row r="3749" spans="1:6" x14ac:dyDescent="0.3">
      <c r="A3749" t="s">
        <v>15</v>
      </c>
      <c r="B3749" s="14">
        <v>43556.312928240739</v>
      </c>
      <c r="C3749">
        <v>8</v>
      </c>
      <c r="D3749">
        <v>44</v>
      </c>
      <c r="E3749">
        <f t="shared" si="59"/>
        <v>48</v>
      </c>
      <c r="F3749" s="9">
        <v>80473.99999962654</v>
      </c>
    </row>
    <row r="3750" spans="1:6" x14ac:dyDescent="0.3">
      <c r="A3750" t="s">
        <v>15</v>
      </c>
      <c r="B3750" s="14">
        <v>43556.436944444446</v>
      </c>
      <c r="C3750">
        <v>8</v>
      </c>
      <c r="D3750">
        <v>44</v>
      </c>
      <c r="E3750">
        <f t="shared" si="59"/>
        <v>48</v>
      </c>
      <c r="F3750" s="9">
        <v>10715.0000002468</v>
      </c>
    </row>
    <row r="3751" spans="1:6" x14ac:dyDescent="0.3">
      <c r="A3751" t="s">
        <v>15</v>
      </c>
      <c r="B3751" s="14">
        <v>43556.436990740738</v>
      </c>
      <c r="C3751">
        <v>2</v>
      </c>
      <c r="D3751">
        <v>44</v>
      </c>
      <c r="E3751">
        <f t="shared" si="59"/>
        <v>42</v>
      </c>
      <c r="F3751" s="9">
        <v>3.9999996777623892</v>
      </c>
    </row>
    <row r="3752" spans="1:6" x14ac:dyDescent="0.3">
      <c r="A3752" t="s">
        <v>15</v>
      </c>
      <c r="B3752" s="14">
        <v>43556.653310185182</v>
      </c>
      <c r="C3752">
        <v>8</v>
      </c>
      <c r="D3752">
        <v>44</v>
      </c>
      <c r="E3752">
        <f t="shared" si="59"/>
        <v>48</v>
      </c>
      <c r="F3752" s="9">
        <v>18689.999999944121</v>
      </c>
    </row>
    <row r="3753" spans="1:6" x14ac:dyDescent="0.3">
      <c r="A3753" t="s">
        <v>15</v>
      </c>
      <c r="B3753" s="14">
        <v>43557.453761574077</v>
      </c>
      <c r="C3753">
        <v>8</v>
      </c>
      <c r="D3753">
        <v>44</v>
      </c>
      <c r="E3753">
        <f t="shared" si="59"/>
        <v>48</v>
      </c>
      <c r="F3753" s="9">
        <v>69159.000000567175</v>
      </c>
    </row>
    <row r="3754" spans="1:6" x14ac:dyDescent="0.3">
      <c r="A3754" t="s">
        <v>15</v>
      </c>
      <c r="B3754" s="14">
        <v>43558.439375000002</v>
      </c>
      <c r="C3754">
        <v>8</v>
      </c>
      <c r="D3754">
        <v>44</v>
      </c>
      <c r="E3754">
        <f t="shared" si="59"/>
        <v>48</v>
      </c>
      <c r="F3754" s="9">
        <v>85156.999999866821</v>
      </c>
    </row>
    <row r="3755" spans="1:6" x14ac:dyDescent="0.3">
      <c r="A3755" t="s">
        <v>15</v>
      </c>
      <c r="B3755" s="14">
        <v>43559.320752314816</v>
      </c>
      <c r="C3755">
        <v>8</v>
      </c>
      <c r="D3755">
        <v>44</v>
      </c>
      <c r="E3755">
        <f t="shared" si="59"/>
        <v>48</v>
      </c>
      <c r="F3755" s="9">
        <v>76150.999999931082</v>
      </c>
    </row>
    <row r="3756" spans="1:6" x14ac:dyDescent="0.3">
      <c r="A3756" t="s">
        <v>15</v>
      </c>
      <c r="B3756" s="14">
        <v>43559.871608796297</v>
      </c>
      <c r="C3756">
        <v>8</v>
      </c>
      <c r="D3756">
        <v>44</v>
      </c>
      <c r="E3756">
        <f t="shared" si="59"/>
        <v>48</v>
      </c>
      <c r="F3756" s="9">
        <v>47593.999999947846</v>
      </c>
    </row>
    <row r="3757" spans="1:6" x14ac:dyDescent="0.3">
      <c r="A3757" t="s">
        <v>15</v>
      </c>
      <c r="B3757" s="14">
        <v>43560.390081018515</v>
      </c>
      <c r="C3757">
        <v>8</v>
      </c>
      <c r="D3757">
        <v>44</v>
      </c>
      <c r="E3757">
        <f t="shared" si="59"/>
        <v>48</v>
      </c>
      <c r="F3757" s="9">
        <v>44795.999999670312</v>
      </c>
    </row>
    <row r="3758" spans="1:6" x14ac:dyDescent="0.3">
      <c r="A3758" t="s">
        <v>15</v>
      </c>
      <c r="B3758" s="14">
        <v>43561.496354166666</v>
      </c>
      <c r="C3758">
        <v>8</v>
      </c>
      <c r="D3758">
        <v>44</v>
      </c>
      <c r="E3758">
        <f t="shared" si="59"/>
        <v>48</v>
      </c>
      <c r="F3758" s="9">
        <v>95582.000000216067</v>
      </c>
    </row>
    <row r="3759" spans="1:6" x14ac:dyDescent="0.3">
      <c r="A3759" t="s">
        <v>15</v>
      </c>
      <c r="B3759" s="14">
        <v>43562.683344907404</v>
      </c>
      <c r="C3759">
        <v>8</v>
      </c>
      <c r="D3759">
        <v>44</v>
      </c>
      <c r="E3759">
        <f t="shared" si="59"/>
        <v>48</v>
      </c>
      <c r="F3759" s="9">
        <v>102555.99999977276</v>
      </c>
    </row>
    <row r="3760" spans="1:6" x14ac:dyDescent="0.3">
      <c r="A3760" t="s">
        <v>15</v>
      </c>
      <c r="B3760" s="14">
        <v>43563.746655092589</v>
      </c>
      <c r="C3760">
        <v>6</v>
      </c>
      <c r="D3760">
        <v>44</v>
      </c>
      <c r="E3760">
        <f t="shared" si="59"/>
        <v>46</v>
      </c>
      <c r="F3760" s="9">
        <v>91870.000000018626</v>
      </c>
    </row>
    <row r="3761" spans="1:6" x14ac:dyDescent="0.3">
      <c r="A3761" t="s">
        <v>15</v>
      </c>
      <c r="B3761" s="14">
        <v>43563.746712962966</v>
      </c>
      <c r="C3761">
        <v>1</v>
      </c>
      <c r="D3761">
        <v>44</v>
      </c>
      <c r="E3761">
        <f t="shared" si="59"/>
        <v>41</v>
      </c>
      <c r="F3761" s="9">
        <v>5.0000005401670933</v>
      </c>
    </row>
    <row r="3762" spans="1:6" x14ac:dyDescent="0.3">
      <c r="A3762" t="s">
        <v>15</v>
      </c>
      <c r="B3762" s="14">
        <v>43563.746747685182</v>
      </c>
      <c r="C3762">
        <v>1</v>
      </c>
      <c r="D3762">
        <v>44</v>
      </c>
      <c r="E3762">
        <f t="shared" si="59"/>
        <v>41</v>
      </c>
      <c r="F3762" s="9">
        <v>2.999999444000423</v>
      </c>
    </row>
    <row r="3763" spans="1:6" x14ac:dyDescent="0.3">
      <c r="A3763" t="s">
        <v>15</v>
      </c>
      <c r="B3763" s="14">
        <v>43564.768865740742</v>
      </c>
      <c r="C3763">
        <v>8</v>
      </c>
      <c r="D3763">
        <v>44</v>
      </c>
      <c r="E3763">
        <f t="shared" si="59"/>
        <v>48</v>
      </c>
      <c r="F3763" s="9">
        <v>88311.000000382774</v>
      </c>
    </row>
    <row r="3764" spans="1:6" x14ac:dyDescent="0.3">
      <c r="A3764" t="s">
        <v>15</v>
      </c>
      <c r="B3764" s="14">
        <v>43564.795370370368</v>
      </c>
      <c r="C3764">
        <v>8</v>
      </c>
      <c r="D3764">
        <v>44</v>
      </c>
      <c r="E3764">
        <f t="shared" si="59"/>
        <v>48</v>
      </c>
      <c r="F3764" s="9">
        <v>2289.99999971129</v>
      </c>
    </row>
    <row r="3765" spans="1:6" x14ac:dyDescent="0.3">
      <c r="A3765" t="s">
        <v>15</v>
      </c>
      <c r="B3765" s="14">
        <v>43564.795416666668</v>
      </c>
      <c r="C3765">
        <v>1</v>
      </c>
      <c r="D3765">
        <v>44</v>
      </c>
      <c r="E3765">
        <f t="shared" si="59"/>
        <v>41</v>
      </c>
      <c r="F3765" s="9">
        <v>4.000000306405127</v>
      </c>
    </row>
    <row r="3766" spans="1:6" x14ac:dyDescent="0.3">
      <c r="A3766" t="s">
        <v>15</v>
      </c>
      <c r="B3766" s="14">
        <v>43565.941620370373</v>
      </c>
      <c r="C3766">
        <v>7</v>
      </c>
      <c r="D3766">
        <v>44</v>
      </c>
      <c r="E3766">
        <f t="shared" si="59"/>
        <v>47</v>
      </c>
      <c r="F3766" s="9">
        <v>99032.000000146218</v>
      </c>
    </row>
    <row r="3767" spans="1:6" x14ac:dyDescent="0.3">
      <c r="A3767" t="s">
        <v>15</v>
      </c>
      <c r="B3767" s="14">
        <v>43565.941817129627</v>
      </c>
      <c r="C3767">
        <v>8</v>
      </c>
      <c r="D3767">
        <v>44</v>
      </c>
      <c r="E3767">
        <f t="shared" si="59"/>
        <v>48</v>
      </c>
      <c r="F3767" s="9">
        <v>16.999999573454261</v>
      </c>
    </row>
    <row r="3768" spans="1:6" x14ac:dyDescent="0.3">
      <c r="A3768" t="s">
        <v>15</v>
      </c>
      <c r="B3768" s="14">
        <v>43565.942164351851</v>
      </c>
      <c r="C3768">
        <v>8</v>
      </c>
      <c r="D3768">
        <v>44</v>
      </c>
      <c r="E3768">
        <f t="shared" si="59"/>
        <v>48</v>
      </c>
      <c r="F3768" s="9">
        <v>30.00000009778887</v>
      </c>
    </row>
    <row r="3769" spans="1:6" x14ac:dyDescent="0.3">
      <c r="A3769" t="s">
        <v>15</v>
      </c>
      <c r="B3769" s="14">
        <v>43565.942199074074</v>
      </c>
      <c r="C3769">
        <v>4</v>
      </c>
      <c r="D3769">
        <v>44</v>
      </c>
      <c r="E3769">
        <f t="shared" si="59"/>
        <v>44</v>
      </c>
      <c r="F3769" s="9">
        <v>3.0000000726431608</v>
      </c>
    </row>
    <row r="3770" spans="1:6" x14ac:dyDescent="0.3">
      <c r="A3770" t="s">
        <v>15</v>
      </c>
      <c r="B3770" s="14">
        <v>43565.942326388889</v>
      </c>
      <c r="C3770">
        <v>8</v>
      </c>
      <c r="D3770">
        <v>44</v>
      </c>
      <c r="E3770">
        <f t="shared" si="59"/>
        <v>48</v>
      </c>
      <c r="F3770" s="9">
        <v>11.000000056810677</v>
      </c>
    </row>
    <row r="3771" spans="1:6" x14ac:dyDescent="0.3">
      <c r="A3771" t="s">
        <v>15</v>
      </c>
      <c r="B3771" s="14">
        <v>43565.942685185182</v>
      </c>
      <c r="C3771">
        <v>8</v>
      </c>
      <c r="D3771">
        <v>44</v>
      </c>
      <c r="E3771">
        <f t="shared" si="59"/>
        <v>48</v>
      </c>
      <c r="F3771" s="9">
        <v>30.999999702908099</v>
      </c>
    </row>
    <row r="3772" spans="1:6" x14ac:dyDescent="0.3">
      <c r="A3772" t="s">
        <v>15</v>
      </c>
      <c r="B3772" s="14">
        <v>43566.136655092596</v>
      </c>
      <c r="C3772">
        <v>8</v>
      </c>
      <c r="D3772">
        <v>44</v>
      </c>
      <c r="E3772">
        <f t="shared" si="59"/>
        <v>48</v>
      </c>
      <c r="F3772" s="9">
        <v>16759.000000543892</v>
      </c>
    </row>
    <row r="3773" spans="1:6" x14ac:dyDescent="0.3">
      <c r="A3773" t="s">
        <v>15</v>
      </c>
      <c r="B3773" s="14">
        <v>43566.136701388888</v>
      </c>
      <c r="C3773">
        <v>2</v>
      </c>
      <c r="D3773">
        <v>44</v>
      </c>
      <c r="E3773">
        <f t="shared" si="59"/>
        <v>42</v>
      </c>
      <c r="F3773" s="9">
        <v>3.9999996777623892</v>
      </c>
    </row>
    <row r="3774" spans="1:6" x14ac:dyDescent="0.3">
      <c r="A3774" t="s">
        <v>15</v>
      </c>
      <c r="B3774" s="14">
        <v>43566.136736111112</v>
      </c>
      <c r="C3774">
        <v>2</v>
      </c>
      <c r="D3774">
        <v>44</v>
      </c>
      <c r="E3774">
        <f t="shared" si="59"/>
        <v>42</v>
      </c>
      <c r="F3774" s="9">
        <v>3.0000000726431608</v>
      </c>
    </row>
    <row r="3775" spans="1:6" x14ac:dyDescent="0.3">
      <c r="A3775" t="s">
        <v>15</v>
      </c>
      <c r="B3775" s="14">
        <v>43566.136770833335</v>
      </c>
      <c r="C3775">
        <v>1</v>
      </c>
      <c r="D3775">
        <v>44</v>
      </c>
      <c r="E3775">
        <f t="shared" si="59"/>
        <v>41</v>
      </c>
      <c r="F3775" s="9">
        <v>3.0000000726431608</v>
      </c>
    </row>
    <row r="3776" spans="1:6" x14ac:dyDescent="0.3">
      <c r="A3776" t="s">
        <v>15</v>
      </c>
      <c r="B3776" s="14">
        <v>43566.988159722219</v>
      </c>
      <c r="C3776">
        <v>8</v>
      </c>
      <c r="D3776">
        <v>44</v>
      </c>
      <c r="E3776">
        <f t="shared" si="59"/>
        <v>48</v>
      </c>
      <c r="F3776" s="9">
        <v>73559.999999636784</v>
      </c>
    </row>
    <row r="3777" spans="1:6" x14ac:dyDescent="0.3">
      <c r="A3777" t="s">
        <v>15</v>
      </c>
      <c r="B3777" s="14">
        <v>43566.988194444442</v>
      </c>
      <c r="C3777">
        <v>4</v>
      </c>
      <c r="D3777">
        <v>44</v>
      </c>
      <c r="E3777">
        <f t="shared" si="59"/>
        <v>44</v>
      </c>
      <c r="F3777" s="9">
        <v>3.0000000726431608</v>
      </c>
    </row>
    <row r="3778" spans="1:6" x14ac:dyDescent="0.3">
      <c r="A3778" t="s">
        <v>15</v>
      </c>
      <c r="B3778" s="14">
        <v>43568.055266203701</v>
      </c>
      <c r="C3778">
        <v>8</v>
      </c>
      <c r="D3778">
        <v>44</v>
      </c>
      <c r="E3778">
        <f t="shared" ref="E3778:E3841" si="60">D3778-4+C3778</f>
        <v>48</v>
      </c>
      <c r="F3778" s="9">
        <v>92194.999999925494</v>
      </c>
    </row>
    <row r="3779" spans="1:6" x14ac:dyDescent="0.3">
      <c r="A3779" t="s">
        <v>15</v>
      </c>
      <c r="B3779" s="14">
        <v>43568.148842592593</v>
      </c>
      <c r="C3779">
        <v>8</v>
      </c>
      <c r="D3779">
        <v>44</v>
      </c>
      <c r="E3779">
        <f t="shared" si="60"/>
        <v>48</v>
      </c>
      <c r="F3779" s="9">
        <v>8085.0000002654269</v>
      </c>
    </row>
    <row r="3780" spans="1:6" x14ac:dyDescent="0.3">
      <c r="A3780" t="s">
        <v>15</v>
      </c>
      <c r="B3780" s="14">
        <v>43568.148900462962</v>
      </c>
      <c r="C3780">
        <v>1</v>
      </c>
      <c r="D3780">
        <v>44</v>
      </c>
      <c r="E3780">
        <f t="shared" si="60"/>
        <v>41</v>
      </c>
      <c r="F3780" s="9">
        <v>4.9999999115243554</v>
      </c>
    </row>
    <row r="3781" spans="1:6" x14ac:dyDescent="0.3">
      <c r="A3781" t="s">
        <v>15</v>
      </c>
      <c r="B3781" s="14">
        <v>43568.148935185185</v>
      </c>
      <c r="C3781">
        <v>1</v>
      </c>
      <c r="D3781">
        <v>44</v>
      </c>
      <c r="E3781">
        <f t="shared" si="60"/>
        <v>41</v>
      </c>
      <c r="F3781" s="9">
        <v>3.0000000726431608</v>
      </c>
    </row>
    <row r="3782" spans="1:6" x14ac:dyDescent="0.3">
      <c r="A3782" t="s">
        <v>15</v>
      </c>
      <c r="B3782" s="14">
        <v>43568.148969907408</v>
      </c>
      <c r="C3782">
        <v>1</v>
      </c>
      <c r="D3782">
        <v>44</v>
      </c>
      <c r="E3782">
        <f t="shared" si="60"/>
        <v>41</v>
      </c>
      <c r="F3782" s="9">
        <v>3.0000000726431608</v>
      </c>
    </row>
    <row r="3783" spans="1:6" x14ac:dyDescent="0.3">
      <c r="A3783" t="s">
        <v>15</v>
      </c>
      <c r="B3783" s="14">
        <v>43569.18953703704</v>
      </c>
      <c r="C3783">
        <v>8</v>
      </c>
      <c r="D3783">
        <v>44</v>
      </c>
      <c r="E3783">
        <f t="shared" si="60"/>
        <v>48</v>
      </c>
      <c r="F3783" s="9">
        <v>89905.000000214204</v>
      </c>
    </row>
    <row r="3784" spans="1:6" x14ac:dyDescent="0.3">
      <c r="A3784" t="s">
        <v>15</v>
      </c>
      <c r="B3784" s="14">
        <v>43569.613206018519</v>
      </c>
      <c r="C3784">
        <v>8</v>
      </c>
      <c r="D3784">
        <v>44</v>
      </c>
      <c r="E3784">
        <f t="shared" si="60"/>
        <v>48</v>
      </c>
      <c r="F3784" s="9">
        <v>36604.999999771826</v>
      </c>
    </row>
    <row r="3785" spans="1:6" x14ac:dyDescent="0.3">
      <c r="A3785" t="s">
        <v>15</v>
      </c>
      <c r="B3785" s="14">
        <v>43570.098043981481</v>
      </c>
      <c r="C3785">
        <v>8</v>
      </c>
      <c r="D3785">
        <v>44</v>
      </c>
      <c r="E3785">
        <f t="shared" si="60"/>
        <v>48</v>
      </c>
      <c r="F3785" s="9">
        <v>41889.999999920838</v>
      </c>
    </row>
    <row r="3786" spans="1:6" x14ac:dyDescent="0.3">
      <c r="A3786" t="s">
        <v>15</v>
      </c>
      <c r="B3786" s="14">
        <v>43570.157604166663</v>
      </c>
      <c r="C3786">
        <v>5</v>
      </c>
      <c r="D3786">
        <v>44</v>
      </c>
      <c r="E3786">
        <f t="shared" si="60"/>
        <v>45</v>
      </c>
      <c r="F3786" s="9">
        <v>5145.9999997168779</v>
      </c>
    </row>
    <row r="3787" spans="1:6" x14ac:dyDescent="0.3">
      <c r="A3787" t="s">
        <v>15</v>
      </c>
      <c r="B3787" s="14">
        <v>43570.224618055552</v>
      </c>
      <c r="C3787">
        <v>5</v>
      </c>
      <c r="D3787">
        <v>44</v>
      </c>
      <c r="E3787">
        <f t="shared" si="60"/>
        <v>45</v>
      </c>
      <c r="F3787" s="9">
        <v>5790.0000000139698</v>
      </c>
    </row>
    <row r="3788" spans="1:6" x14ac:dyDescent="0.3">
      <c r="A3788" t="s">
        <v>15</v>
      </c>
      <c r="B3788" s="14">
        <v>43570.263078703705</v>
      </c>
      <c r="C3788">
        <v>8</v>
      </c>
      <c r="D3788">
        <v>44</v>
      </c>
      <c r="E3788">
        <f t="shared" si="60"/>
        <v>48</v>
      </c>
      <c r="F3788" s="9">
        <v>3323.0000004172325</v>
      </c>
    </row>
    <row r="3789" spans="1:6" x14ac:dyDescent="0.3">
      <c r="A3789" t="s">
        <v>15</v>
      </c>
      <c r="B3789" s="14">
        <v>43570.263124999998</v>
      </c>
      <c r="C3789">
        <v>1</v>
      </c>
      <c r="D3789">
        <v>44</v>
      </c>
      <c r="E3789">
        <f t="shared" si="60"/>
        <v>41</v>
      </c>
      <c r="F3789" s="9">
        <v>3.9999996777623892</v>
      </c>
    </row>
    <row r="3790" spans="1:6" x14ac:dyDescent="0.3">
      <c r="A3790" t="s">
        <v>15</v>
      </c>
      <c r="B3790" s="14">
        <v>43591.268969907411</v>
      </c>
      <c r="C3790">
        <v>1</v>
      </c>
      <c r="D3790">
        <v>44</v>
      </c>
      <c r="E3790">
        <f t="shared" si="60"/>
        <v>41</v>
      </c>
      <c r="F3790" s="9">
        <v>1814905.0000004936</v>
      </c>
    </row>
    <row r="3791" spans="1:6" x14ac:dyDescent="0.3">
      <c r="A3791" t="s">
        <v>16</v>
      </c>
      <c r="B3791" s="14">
        <v>43479.60837962963</v>
      </c>
      <c r="C3791">
        <v>3</v>
      </c>
      <c r="D3791">
        <v>52</v>
      </c>
      <c r="E3791">
        <f t="shared" si="60"/>
        <v>51</v>
      </c>
    </row>
    <row r="3792" spans="1:6" x14ac:dyDescent="0.3">
      <c r="A3792" t="s">
        <v>16</v>
      </c>
      <c r="B3792" s="14">
        <v>43479.608414351853</v>
      </c>
      <c r="C3792">
        <v>2</v>
      </c>
      <c r="D3792">
        <v>52</v>
      </c>
      <c r="E3792">
        <f t="shared" si="60"/>
        <v>50</v>
      </c>
      <c r="F3792" s="9">
        <v>3.0000000726431608</v>
      </c>
    </row>
    <row r="3793" spans="1:6" x14ac:dyDescent="0.3">
      <c r="A3793" t="s">
        <v>16</v>
      </c>
      <c r="B3793" s="14">
        <v>43484.066423611112</v>
      </c>
      <c r="C3793">
        <v>8</v>
      </c>
      <c r="D3793">
        <v>52</v>
      </c>
      <c r="E3793">
        <f t="shared" si="60"/>
        <v>56</v>
      </c>
      <c r="F3793" s="9">
        <v>385171.99999995064</v>
      </c>
    </row>
    <row r="3794" spans="1:6" x14ac:dyDescent="0.3">
      <c r="A3794" t="s">
        <v>16</v>
      </c>
      <c r="B3794" s="14">
        <v>43484.067777777775</v>
      </c>
      <c r="C3794">
        <v>8</v>
      </c>
      <c r="D3794">
        <v>52</v>
      </c>
      <c r="E3794">
        <f t="shared" si="60"/>
        <v>56</v>
      </c>
      <c r="F3794" s="9">
        <v>116.99999968986958</v>
      </c>
    </row>
    <row r="3795" spans="1:6" x14ac:dyDescent="0.3">
      <c r="A3795" t="s">
        <v>16</v>
      </c>
      <c r="B3795" s="14">
        <v>43484.52202546296</v>
      </c>
      <c r="C3795">
        <v>8</v>
      </c>
      <c r="D3795">
        <v>52</v>
      </c>
      <c r="E3795">
        <f t="shared" si="60"/>
        <v>56</v>
      </c>
      <c r="F3795" s="9">
        <v>39247.000000043772</v>
      </c>
    </row>
    <row r="3796" spans="1:6" x14ac:dyDescent="0.3">
      <c r="A3796" t="s">
        <v>16</v>
      </c>
      <c r="B3796" s="14">
        <v>43485.000196759262</v>
      </c>
      <c r="C3796">
        <v>8</v>
      </c>
      <c r="D3796">
        <v>52</v>
      </c>
      <c r="E3796">
        <f t="shared" si="60"/>
        <v>56</v>
      </c>
      <c r="F3796" s="9">
        <v>41314.000000432134</v>
      </c>
    </row>
    <row r="3797" spans="1:6" x14ac:dyDescent="0.3">
      <c r="A3797" t="s">
        <v>16</v>
      </c>
      <c r="B3797" s="14">
        <v>43485.308263888888</v>
      </c>
      <c r="C3797">
        <v>8</v>
      </c>
      <c r="D3797">
        <v>52</v>
      </c>
      <c r="E3797">
        <f t="shared" si="60"/>
        <v>56</v>
      </c>
      <c r="F3797" s="9">
        <v>26616.999999736436</v>
      </c>
    </row>
    <row r="3798" spans="1:6" x14ac:dyDescent="0.3">
      <c r="A3798" t="s">
        <v>16</v>
      </c>
      <c r="B3798" s="14">
        <v>43485.308599537035</v>
      </c>
      <c r="C3798">
        <v>8</v>
      </c>
      <c r="D3798">
        <v>52</v>
      </c>
      <c r="E3798">
        <f t="shared" si="60"/>
        <v>56</v>
      </c>
      <c r="F3798" s="9">
        <v>28.999999864026904</v>
      </c>
    </row>
    <row r="3799" spans="1:6" x14ac:dyDescent="0.3">
      <c r="A3799" t="s">
        <v>16</v>
      </c>
      <c r="B3799" s="14">
        <v>43485.308634259258</v>
      </c>
      <c r="C3799">
        <v>4</v>
      </c>
      <c r="D3799">
        <v>52</v>
      </c>
      <c r="E3799">
        <f t="shared" si="60"/>
        <v>52</v>
      </c>
      <c r="F3799" s="9">
        <v>3.0000000726431608</v>
      </c>
    </row>
    <row r="3800" spans="1:6" x14ac:dyDescent="0.3">
      <c r="A3800" t="s">
        <v>16</v>
      </c>
      <c r="B3800" s="14">
        <v>43485.308680555558</v>
      </c>
      <c r="C3800">
        <v>8</v>
      </c>
      <c r="D3800">
        <v>52</v>
      </c>
      <c r="E3800">
        <f t="shared" si="60"/>
        <v>56</v>
      </c>
      <c r="F3800" s="9">
        <v>4.000000306405127</v>
      </c>
    </row>
    <row r="3801" spans="1:6" x14ac:dyDescent="0.3">
      <c r="A3801" t="s">
        <v>16</v>
      </c>
      <c r="B3801" s="14">
        <v>43485.30872685185</v>
      </c>
      <c r="C3801">
        <v>1</v>
      </c>
      <c r="D3801">
        <v>52</v>
      </c>
      <c r="E3801">
        <f t="shared" si="60"/>
        <v>49</v>
      </c>
      <c r="F3801" s="9">
        <v>3.9999996777623892</v>
      </c>
    </row>
    <row r="3802" spans="1:6" x14ac:dyDescent="0.3">
      <c r="A3802" t="s">
        <v>16</v>
      </c>
      <c r="B3802" s="14">
        <v>43485.308761574073</v>
      </c>
      <c r="C3802">
        <v>1</v>
      </c>
      <c r="D3802">
        <v>52</v>
      </c>
      <c r="E3802">
        <f t="shared" si="60"/>
        <v>49</v>
      </c>
      <c r="F3802" s="9">
        <v>3.0000000726431608</v>
      </c>
    </row>
    <row r="3803" spans="1:6" x14ac:dyDescent="0.3">
      <c r="A3803" t="s">
        <v>16</v>
      </c>
      <c r="B3803" s="14">
        <v>43485.308796296296</v>
      </c>
      <c r="C3803">
        <v>1</v>
      </c>
      <c r="D3803">
        <v>52</v>
      </c>
      <c r="E3803">
        <f t="shared" si="60"/>
        <v>49</v>
      </c>
      <c r="F3803" s="9">
        <v>3.0000000726431608</v>
      </c>
    </row>
    <row r="3804" spans="1:6" x14ac:dyDescent="0.3">
      <c r="A3804" t="s">
        <v>16</v>
      </c>
      <c r="B3804" s="14">
        <v>43485.661851851852</v>
      </c>
      <c r="C3804">
        <v>8</v>
      </c>
      <c r="D3804">
        <v>52</v>
      </c>
      <c r="E3804">
        <f t="shared" si="60"/>
        <v>56</v>
      </c>
      <c r="F3804" s="9">
        <v>30503.999999980442</v>
      </c>
    </row>
    <row r="3805" spans="1:6" x14ac:dyDescent="0.3">
      <c r="A3805" t="s">
        <v>16</v>
      </c>
      <c r="B3805" s="14">
        <v>43486.876423611109</v>
      </c>
      <c r="C3805">
        <v>7</v>
      </c>
      <c r="D3805">
        <v>52</v>
      </c>
      <c r="E3805">
        <f t="shared" si="60"/>
        <v>55</v>
      </c>
      <c r="F3805" s="9">
        <v>104938.99999985006</v>
      </c>
    </row>
    <row r="3806" spans="1:6" x14ac:dyDescent="0.3">
      <c r="A3806" t="s">
        <v>16</v>
      </c>
      <c r="B3806" s="14">
        <v>43486.876747685186</v>
      </c>
      <c r="C3806">
        <v>8</v>
      </c>
      <c r="D3806">
        <v>52</v>
      </c>
      <c r="E3806">
        <f t="shared" si="60"/>
        <v>56</v>
      </c>
      <c r="F3806" s="9">
        <v>28.000000258907676</v>
      </c>
    </row>
    <row r="3807" spans="1:6" x14ac:dyDescent="0.3">
      <c r="A3807" t="s">
        <v>16</v>
      </c>
      <c r="B3807" s="14">
        <v>43486.877175925925</v>
      </c>
      <c r="C3807">
        <v>8</v>
      </c>
      <c r="D3807">
        <v>52</v>
      </c>
      <c r="E3807">
        <f t="shared" si="60"/>
        <v>56</v>
      </c>
      <c r="F3807" s="9">
        <v>36.99999984819442</v>
      </c>
    </row>
    <row r="3808" spans="1:6" x14ac:dyDescent="0.3">
      <c r="A3808" t="s">
        <v>16</v>
      </c>
      <c r="B3808" s="14">
        <v>43487.161840277775</v>
      </c>
      <c r="C3808">
        <v>4</v>
      </c>
      <c r="D3808">
        <v>52</v>
      </c>
      <c r="E3808">
        <f t="shared" si="60"/>
        <v>52</v>
      </c>
      <c r="F3808" s="9">
        <v>24594.999999809079</v>
      </c>
    </row>
    <row r="3809" spans="1:6" x14ac:dyDescent="0.3">
      <c r="A3809" t="s">
        <v>16</v>
      </c>
      <c r="B3809" s="14">
        <v>43487.162106481483</v>
      </c>
      <c r="C3809">
        <v>8</v>
      </c>
      <c r="D3809">
        <v>52</v>
      </c>
      <c r="E3809">
        <f t="shared" si="60"/>
        <v>56</v>
      </c>
      <c r="F3809" s="9">
        <v>23.00000034738332</v>
      </c>
    </row>
    <row r="3810" spans="1:6" x14ac:dyDescent="0.3">
      <c r="A3810" t="s">
        <v>16</v>
      </c>
      <c r="B3810" s="14">
        <v>43487.162256944444</v>
      </c>
      <c r="C3810">
        <v>8</v>
      </c>
      <c r="D3810">
        <v>52</v>
      </c>
      <c r="E3810">
        <f t="shared" si="60"/>
        <v>56</v>
      </c>
      <c r="F3810" s="9">
        <v>12.999999895691872</v>
      </c>
    </row>
    <row r="3811" spans="1:6" x14ac:dyDescent="0.3">
      <c r="A3811" t="s">
        <v>16</v>
      </c>
      <c r="B3811" s="14">
        <v>43487.203969907408</v>
      </c>
      <c r="C3811">
        <v>8</v>
      </c>
      <c r="D3811">
        <v>52</v>
      </c>
      <c r="E3811">
        <f t="shared" si="60"/>
        <v>56</v>
      </c>
      <c r="F3811" s="9">
        <v>3604.0000000968575</v>
      </c>
    </row>
    <row r="3812" spans="1:6" x14ac:dyDescent="0.3">
      <c r="A3812" t="s">
        <v>16</v>
      </c>
      <c r="B3812" s="14">
        <v>43487.204050925924</v>
      </c>
      <c r="C3812">
        <v>2</v>
      </c>
      <c r="D3812">
        <v>52</v>
      </c>
      <c r="E3812">
        <f t="shared" si="60"/>
        <v>50</v>
      </c>
      <c r="F3812" s="9">
        <v>6.99999975040555</v>
      </c>
    </row>
    <row r="3813" spans="1:6" x14ac:dyDescent="0.3">
      <c r="A3813" t="s">
        <v>16</v>
      </c>
      <c r="B3813" s="14">
        <v>43487.20616898148</v>
      </c>
      <c r="C3813">
        <v>8</v>
      </c>
      <c r="D3813">
        <v>52</v>
      </c>
      <c r="E3813">
        <f t="shared" si="60"/>
        <v>56</v>
      </c>
      <c r="F3813" s="9">
        <v>183.00000003073364</v>
      </c>
    </row>
    <row r="3814" spans="1:6" x14ac:dyDescent="0.3">
      <c r="A3814" t="s">
        <v>16</v>
      </c>
      <c r="B3814" s="14">
        <v>43487.206226851849</v>
      </c>
      <c r="C3814">
        <v>3</v>
      </c>
      <c r="D3814">
        <v>52</v>
      </c>
      <c r="E3814">
        <f t="shared" si="60"/>
        <v>51</v>
      </c>
      <c r="F3814" s="9">
        <v>4.9999999115243554</v>
      </c>
    </row>
    <row r="3815" spans="1:6" x14ac:dyDescent="0.3">
      <c r="A3815" t="s">
        <v>16</v>
      </c>
      <c r="B3815" s="14">
        <v>43487.206307870372</v>
      </c>
      <c r="C3815">
        <v>1</v>
      </c>
      <c r="D3815">
        <v>52</v>
      </c>
      <c r="E3815">
        <f t="shared" si="60"/>
        <v>49</v>
      </c>
      <c r="F3815" s="9">
        <v>7.0000003790482879</v>
      </c>
    </row>
    <row r="3816" spans="1:6" x14ac:dyDescent="0.3">
      <c r="A3816" t="s">
        <v>16</v>
      </c>
      <c r="B3816" s="14">
        <v>43487.206342592595</v>
      </c>
      <c r="C3816">
        <v>1</v>
      </c>
      <c r="D3816">
        <v>52</v>
      </c>
      <c r="E3816">
        <f t="shared" si="60"/>
        <v>49</v>
      </c>
      <c r="F3816" s="9">
        <v>3.0000000726431608</v>
      </c>
    </row>
    <row r="3817" spans="1:6" x14ac:dyDescent="0.3">
      <c r="A3817" t="s">
        <v>16</v>
      </c>
      <c r="B3817" s="14">
        <v>43487.254328703704</v>
      </c>
      <c r="C3817">
        <v>8</v>
      </c>
      <c r="D3817">
        <v>52</v>
      </c>
      <c r="E3817">
        <f t="shared" si="60"/>
        <v>56</v>
      </c>
      <c r="F3817" s="9">
        <v>4145.9999998100102</v>
      </c>
    </row>
    <row r="3818" spans="1:6" x14ac:dyDescent="0.3">
      <c r="A3818" t="s">
        <v>16</v>
      </c>
      <c r="B3818" s="14">
        <v>43487.254652777781</v>
      </c>
      <c r="C3818">
        <v>8</v>
      </c>
      <c r="D3818">
        <v>52</v>
      </c>
      <c r="E3818">
        <f t="shared" si="60"/>
        <v>56</v>
      </c>
      <c r="F3818" s="9">
        <v>28.000000258907676</v>
      </c>
    </row>
    <row r="3819" spans="1:6" x14ac:dyDescent="0.3">
      <c r="A3819" t="s">
        <v>16</v>
      </c>
      <c r="B3819" s="14">
        <v>43487.255104166667</v>
      </c>
      <c r="C3819">
        <v>8</v>
      </c>
      <c r="D3819">
        <v>52</v>
      </c>
      <c r="E3819">
        <f t="shared" si="60"/>
        <v>56</v>
      </c>
      <c r="F3819" s="9">
        <v>38.999999687075615</v>
      </c>
    </row>
    <row r="3820" spans="1:6" x14ac:dyDescent="0.3">
      <c r="A3820" t="s">
        <v>16</v>
      </c>
      <c r="B3820" s="14">
        <v>43487.25513888889</v>
      </c>
      <c r="C3820">
        <v>1</v>
      </c>
      <c r="D3820">
        <v>52</v>
      </c>
      <c r="E3820">
        <f t="shared" si="60"/>
        <v>49</v>
      </c>
      <c r="F3820" s="9">
        <v>3.0000000726431608</v>
      </c>
    </row>
    <row r="3821" spans="1:6" x14ac:dyDescent="0.3">
      <c r="A3821" t="s">
        <v>16</v>
      </c>
      <c r="B3821" s="14">
        <v>43487.757152777776</v>
      </c>
      <c r="C3821">
        <v>8</v>
      </c>
      <c r="D3821">
        <v>52</v>
      </c>
      <c r="E3821">
        <f t="shared" si="60"/>
        <v>56</v>
      </c>
      <c r="F3821" s="9">
        <v>43373.999999812804</v>
      </c>
    </row>
    <row r="3822" spans="1:6" x14ac:dyDescent="0.3">
      <c r="A3822" t="s">
        <v>16</v>
      </c>
      <c r="B3822" s="14">
        <v>43487.757210648146</v>
      </c>
      <c r="C3822">
        <v>1</v>
      </c>
      <c r="D3822">
        <v>52</v>
      </c>
      <c r="E3822">
        <f t="shared" si="60"/>
        <v>49</v>
      </c>
      <c r="F3822" s="9">
        <v>4.9999999115243554</v>
      </c>
    </row>
    <row r="3823" spans="1:6" x14ac:dyDescent="0.3">
      <c r="A3823" t="s">
        <v>16</v>
      </c>
      <c r="B3823" s="14">
        <v>43487.798888888887</v>
      </c>
      <c r="C3823">
        <v>8</v>
      </c>
      <c r="D3823">
        <v>52</v>
      </c>
      <c r="E3823">
        <f t="shared" si="60"/>
        <v>56</v>
      </c>
      <c r="F3823" s="9">
        <v>3601.0000000242144</v>
      </c>
    </row>
    <row r="3824" spans="1:6" x14ac:dyDescent="0.3">
      <c r="A3824" t="s">
        <v>16</v>
      </c>
      <c r="B3824" s="14">
        <v>43487.799178240741</v>
      </c>
      <c r="C3824">
        <v>8</v>
      </c>
      <c r="D3824">
        <v>52</v>
      </c>
      <c r="E3824">
        <f t="shared" si="60"/>
        <v>56</v>
      </c>
      <c r="F3824" s="9">
        <v>25.000000186264515</v>
      </c>
    </row>
    <row r="3825" spans="1:6" x14ac:dyDescent="0.3">
      <c r="A3825" t="s">
        <v>16</v>
      </c>
      <c r="B3825" s="14">
        <v>43487.799398148149</v>
      </c>
      <c r="C3825">
        <v>8</v>
      </c>
      <c r="D3825">
        <v>52</v>
      </c>
      <c r="E3825">
        <f t="shared" si="60"/>
        <v>56</v>
      </c>
      <c r="F3825" s="9">
        <v>19.000000040978193</v>
      </c>
    </row>
    <row r="3826" spans="1:6" x14ac:dyDescent="0.3">
      <c r="A3826" t="s">
        <v>16</v>
      </c>
      <c r="B3826" s="14">
        <v>43487.79954861111</v>
      </c>
      <c r="C3826">
        <v>8</v>
      </c>
      <c r="D3826">
        <v>52</v>
      </c>
      <c r="E3826">
        <f t="shared" si="60"/>
        <v>56</v>
      </c>
      <c r="F3826" s="9">
        <v>12.999999895691872</v>
      </c>
    </row>
    <row r="3827" spans="1:6" x14ac:dyDescent="0.3">
      <c r="A3827" t="s">
        <v>16</v>
      </c>
      <c r="B3827" s="14">
        <v>43488.258692129632</v>
      </c>
      <c r="C3827">
        <v>8</v>
      </c>
      <c r="D3827">
        <v>52</v>
      </c>
      <c r="E3827">
        <f t="shared" si="60"/>
        <v>56</v>
      </c>
      <c r="F3827" s="9">
        <v>39670.000000228174</v>
      </c>
    </row>
    <row r="3828" spans="1:6" x14ac:dyDescent="0.3">
      <c r="A3828" t="s">
        <v>16</v>
      </c>
      <c r="B3828" s="14">
        <v>43488.746944444443</v>
      </c>
      <c r="C3828">
        <v>7</v>
      </c>
      <c r="D3828">
        <v>52</v>
      </c>
      <c r="E3828">
        <f t="shared" si="60"/>
        <v>55</v>
      </c>
      <c r="F3828" s="9">
        <v>42184.999999729916</v>
      </c>
    </row>
    <row r="3829" spans="1:6" x14ac:dyDescent="0.3">
      <c r="A3829" t="s">
        <v>16</v>
      </c>
      <c r="B3829" s="14">
        <v>43488.747291666667</v>
      </c>
      <c r="C3829">
        <v>8</v>
      </c>
      <c r="D3829">
        <v>52</v>
      </c>
      <c r="E3829">
        <f t="shared" si="60"/>
        <v>56</v>
      </c>
      <c r="F3829" s="9">
        <v>30.00000009778887</v>
      </c>
    </row>
    <row r="3830" spans="1:6" x14ac:dyDescent="0.3">
      <c r="A3830" t="s">
        <v>16</v>
      </c>
      <c r="B3830" s="14">
        <v>43488.747337962966</v>
      </c>
      <c r="C3830">
        <v>3</v>
      </c>
      <c r="D3830">
        <v>52</v>
      </c>
      <c r="E3830">
        <f t="shared" si="60"/>
        <v>51</v>
      </c>
      <c r="F3830" s="9">
        <v>4.000000306405127</v>
      </c>
    </row>
    <row r="3831" spans="1:6" x14ac:dyDescent="0.3">
      <c r="A3831" t="s">
        <v>16</v>
      </c>
      <c r="B3831" s="14">
        <v>43488.747442129628</v>
      </c>
      <c r="C3831">
        <v>8</v>
      </c>
      <c r="D3831">
        <v>52</v>
      </c>
      <c r="E3831">
        <f t="shared" si="60"/>
        <v>56</v>
      </c>
      <c r="F3831" s="9">
        <v>8.9999995892867446</v>
      </c>
    </row>
    <row r="3832" spans="1:6" x14ac:dyDescent="0.3">
      <c r="A3832" t="s">
        <v>16</v>
      </c>
      <c r="B3832" s="14">
        <v>43489.068171296298</v>
      </c>
      <c r="C3832">
        <v>8</v>
      </c>
      <c r="D3832">
        <v>52</v>
      </c>
      <c r="E3832">
        <f t="shared" si="60"/>
        <v>56</v>
      </c>
      <c r="F3832" s="9">
        <v>27711.000000243075</v>
      </c>
    </row>
    <row r="3833" spans="1:6" x14ac:dyDescent="0.3">
      <c r="A3833" t="s">
        <v>16</v>
      </c>
      <c r="B3833" s="14">
        <v>43489.069050925929</v>
      </c>
      <c r="C3833">
        <v>8</v>
      </c>
      <c r="D3833">
        <v>52</v>
      </c>
      <c r="E3833">
        <f t="shared" si="60"/>
        <v>56</v>
      </c>
      <c r="F3833" s="9">
        <v>76.000000163912773</v>
      </c>
    </row>
    <row r="3834" spans="1:6" x14ac:dyDescent="0.3">
      <c r="A3834" t="s">
        <v>16</v>
      </c>
      <c r="B3834" s="14">
        <v>43489.069189814814</v>
      </c>
      <c r="C3834">
        <v>8</v>
      </c>
      <c r="D3834">
        <v>52</v>
      </c>
      <c r="E3834">
        <f t="shared" si="60"/>
        <v>56</v>
      </c>
      <c r="F3834" s="9">
        <v>11.999999661929905</v>
      </c>
    </row>
    <row r="3835" spans="1:6" x14ac:dyDescent="0.3">
      <c r="A3835" t="s">
        <v>16</v>
      </c>
      <c r="B3835" s="14">
        <v>43489.422789351855</v>
      </c>
      <c r="C3835">
        <v>7</v>
      </c>
      <c r="D3835">
        <v>52</v>
      </c>
      <c r="E3835">
        <f t="shared" si="60"/>
        <v>55</v>
      </c>
      <c r="F3835" s="9">
        <v>30551.000000280328</v>
      </c>
    </row>
    <row r="3836" spans="1:6" x14ac:dyDescent="0.3">
      <c r="A3836" t="s">
        <v>16</v>
      </c>
      <c r="B3836" s="14">
        <v>43489.42328703704</v>
      </c>
      <c r="C3836">
        <v>8</v>
      </c>
      <c r="D3836">
        <v>52</v>
      </c>
      <c r="E3836">
        <f t="shared" si="60"/>
        <v>56</v>
      </c>
      <c r="F3836" s="9">
        <v>42.999999993480742</v>
      </c>
    </row>
    <row r="3837" spans="1:6" x14ac:dyDescent="0.3">
      <c r="A3837" t="s">
        <v>16</v>
      </c>
      <c r="B3837" s="14">
        <v>43489.584479166668</v>
      </c>
      <c r="C3837">
        <v>8</v>
      </c>
      <c r="D3837">
        <v>52</v>
      </c>
      <c r="E3837">
        <f t="shared" si="60"/>
        <v>56</v>
      </c>
      <c r="F3837" s="9">
        <v>13926.999999862164</v>
      </c>
    </row>
    <row r="3838" spans="1:6" x14ac:dyDescent="0.3">
      <c r="A3838" t="s">
        <v>16</v>
      </c>
      <c r="B3838" s="14">
        <v>43496.020775462966</v>
      </c>
      <c r="C3838">
        <v>6</v>
      </c>
      <c r="D3838">
        <v>52</v>
      </c>
      <c r="E3838">
        <f t="shared" si="60"/>
        <v>54</v>
      </c>
      <c r="F3838" s="9">
        <v>556096.00000020582</v>
      </c>
    </row>
    <row r="3839" spans="1:6" x14ac:dyDescent="0.3">
      <c r="A3839" t="s">
        <v>16</v>
      </c>
      <c r="B3839" s="14">
        <v>43496.021192129629</v>
      </c>
      <c r="C3839">
        <v>8</v>
      </c>
      <c r="D3839">
        <v>52</v>
      </c>
      <c r="E3839">
        <f t="shared" si="60"/>
        <v>56</v>
      </c>
      <c r="F3839" s="9">
        <v>35.999999614432454</v>
      </c>
    </row>
    <row r="3840" spans="1:6" x14ac:dyDescent="0.3">
      <c r="A3840" t="s">
        <v>16</v>
      </c>
      <c r="B3840" s="14">
        <v>43496.283263888887</v>
      </c>
      <c r="C3840">
        <v>8</v>
      </c>
      <c r="D3840">
        <v>52</v>
      </c>
      <c r="E3840">
        <f t="shared" si="60"/>
        <v>56</v>
      </c>
      <c r="F3840" s="9">
        <v>22642.999999900348</v>
      </c>
    </row>
    <row r="3841" spans="1:6" x14ac:dyDescent="0.3">
      <c r="A3841" t="s">
        <v>16</v>
      </c>
      <c r="B3841" s="14">
        <v>43496.688298611109</v>
      </c>
      <c r="C3841">
        <v>8</v>
      </c>
      <c r="D3841">
        <v>52</v>
      </c>
      <c r="E3841">
        <f t="shared" si="60"/>
        <v>56</v>
      </c>
      <c r="F3841" s="9">
        <v>34994.99999997206</v>
      </c>
    </row>
    <row r="3842" spans="1:6" x14ac:dyDescent="0.3">
      <c r="A3842" t="s">
        <v>16</v>
      </c>
      <c r="B3842" s="14">
        <v>43497.166238425925</v>
      </c>
      <c r="C3842">
        <v>6</v>
      </c>
      <c r="D3842">
        <v>52</v>
      </c>
      <c r="E3842">
        <f t="shared" ref="E3842:E3905" si="61">D3842-4+C3842</f>
        <v>54</v>
      </c>
      <c r="F3842" s="9">
        <v>41294.000000157394</v>
      </c>
    </row>
    <row r="3843" spans="1:6" x14ac:dyDescent="0.3">
      <c r="A3843" t="s">
        <v>16</v>
      </c>
      <c r="B3843" s="14">
        <v>43497.166712962964</v>
      </c>
      <c r="C3843">
        <v>8</v>
      </c>
      <c r="D3843">
        <v>52</v>
      </c>
      <c r="E3843">
        <f t="shared" si="61"/>
        <v>56</v>
      </c>
      <c r="F3843" s="9">
        <v>41.000000154599547</v>
      </c>
    </row>
    <row r="3844" spans="1:6" x14ac:dyDescent="0.3">
      <c r="A3844" t="s">
        <v>16</v>
      </c>
      <c r="B3844" s="14">
        <v>43497.284861111111</v>
      </c>
      <c r="C3844">
        <v>8</v>
      </c>
      <c r="D3844">
        <v>52</v>
      </c>
      <c r="E3844">
        <f t="shared" si="61"/>
        <v>56</v>
      </c>
      <c r="F3844" s="9">
        <v>10207.999999914318</v>
      </c>
    </row>
    <row r="3845" spans="1:6" x14ac:dyDescent="0.3">
      <c r="A3845" t="s">
        <v>16</v>
      </c>
      <c r="B3845" s="14">
        <v>43498.881377314814</v>
      </c>
      <c r="C3845">
        <v>8</v>
      </c>
      <c r="D3845">
        <v>52</v>
      </c>
      <c r="E3845">
        <f t="shared" si="61"/>
        <v>56</v>
      </c>
      <c r="F3845" s="9">
        <v>137938.99999991991</v>
      </c>
    </row>
    <row r="3846" spans="1:6" x14ac:dyDescent="0.3">
      <c r="A3846" t="s">
        <v>16</v>
      </c>
      <c r="B3846" s="14">
        <v>43499.460960648146</v>
      </c>
      <c r="C3846">
        <v>5</v>
      </c>
      <c r="D3846">
        <v>52</v>
      </c>
      <c r="E3846">
        <f t="shared" si="61"/>
        <v>53</v>
      </c>
      <c r="F3846" s="9">
        <v>50075.999999907799</v>
      </c>
    </row>
    <row r="3847" spans="1:6" x14ac:dyDescent="0.3">
      <c r="A3847" t="s">
        <v>16</v>
      </c>
      <c r="B3847" s="14">
        <v>43499.72079861111</v>
      </c>
      <c r="C3847">
        <v>8</v>
      </c>
      <c r="D3847">
        <v>52</v>
      </c>
      <c r="E3847">
        <f t="shared" si="61"/>
        <v>56</v>
      </c>
      <c r="F3847" s="9">
        <v>22450.000000046566</v>
      </c>
    </row>
    <row r="3848" spans="1:6" x14ac:dyDescent="0.3">
      <c r="A3848" t="s">
        <v>16</v>
      </c>
      <c r="B3848" s="14">
        <v>43500.235243055555</v>
      </c>
      <c r="C3848">
        <v>8</v>
      </c>
      <c r="D3848">
        <v>52</v>
      </c>
      <c r="E3848">
        <f t="shared" si="61"/>
        <v>56</v>
      </c>
      <c r="F3848" s="9">
        <v>44448.000000044703</v>
      </c>
    </row>
    <row r="3849" spans="1:6" x14ac:dyDescent="0.3">
      <c r="A3849" t="s">
        <v>16</v>
      </c>
      <c r="B3849" s="14">
        <v>43500.23541666667</v>
      </c>
      <c r="C3849">
        <v>8</v>
      </c>
      <c r="D3849">
        <v>52</v>
      </c>
      <c r="E3849">
        <f t="shared" si="61"/>
        <v>56</v>
      </c>
      <c r="F3849" s="9">
        <v>15.000000363215804</v>
      </c>
    </row>
    <row r="3850" spans="1:6" x14ac:dyDescent="0.3">
      <c r="A3850" t="s">
        <v>16</v>
      </c>
      <c r="B3850" s="14">
        <v>43500.235520833332</v>
      </c>
      <c r="C3850">
        <v>8</v>
      </c>
      <c r="D3850">
        <v>52</v>
      </c>
      <c r="E3850">
        <f t="shared" si="61"/>
        <v>56</v>
      </c>
      <c r="F3850" s="9">
        <v>8.9999995892867446</v>
      </c>
    </row>
    <row r="3851" spans="1:6" x14ac:dyDescent="0.3">
      <c r="A3851" t="s">
        <v>16</v>
      </c>
      <c r="B3851" s="14">
        <v>43500.23678240741</v>
      </c>
      <c r="C3851">
        <v>5</v>
      </c>
      <c r="D3851">
        <v>52</v>
      </c>
      <c r="E3851">
        <f t="shared" si="61"/>
        <v>53</v>
      </c>
      <c r="F3851" s="9">
        <v>109.0000003343448</v>
      </c>
    </row>
    <row r="3852" spans="1:6" x14ac:dyDescent="0.3">
      <c r="A3852" t="s">
        <v>16</v>
      </c>
      <c r="B3852" s="14">
        <v>43500.236944444441</v>
      </c>
      <c r="C3852">
        <v>8</v>
      </c>
      <c r="D3852">
        <v>52</v>
      </c>
      <c r="E3852">
        <f t="shared" si="61"/>
        <v>56</v>
      </c>
      <c r="F3852" s="9">
        <v>13.9999995008111</v>
      </c>
    </row>
    <row r="3853" spans="1:6" x14ac:dyDescent="0.3">
      <c r="A3853" t="s">
        <v>16</v>
      </c>
      <c r="B3853" s="14">
        <v>43500.695023148146</v>
      </c>
      <c r="C3853">
        <v>8</v>
      </c>
      <c r="D3853">
        <v>52</v>
      </c>
      <c r="E3853">
        <f t="shared" si="61"/>
        <v>56</v>
      </c>
      <c r="F3853" s="9">
        <v>39578.000000095926</v>
      </c>
    </row>
    <row r="3854" spans="1:6" x14ac:dyDescent="0.3">
      <c r="A3854" t="s">
        <v>16</v>
      </c>
      <c r="B3854" s="14">
        <v>43500.695081018515</v>
      </c>
      <c r="C3854">
        <v>8</v>
      </c>
      <c r="D3854">
        <v>52</v>
      </c>
      <c r="E3854">
        <f t="shared" si="61"/>
        <v>56</v>
      </c>
      <c r="F3854" s="9">
        <v>4.9999999115243554</v>
      </c>
    </row>
    <row r="3855" spans="1:6" x14ac:dyDescent="0.3">
      <c r="A3855" t="s">
        <v>16</v>
      </c>
      <c r="B3855" s="14">
        <v>43501.226655092592</v>
      </c>
      <c r="C3855">
        <v>7</v>
      </c>
      <c r="D3855">
        <v>52</v>
      </c>
      <c r="E3855">
        <f t="shared" si="61"/>
        <v>55</v>
      </c>
      <c r="F3855" s="9">
        <v>45928.000000258908</v>
      </c>
    </row>
    <row r="3856" spans="1:6" x14ac:dyDescent="0.3">
      <c r="A3856" t="s">
        <v>16</v>
      </c>
      <c r="B3856" s="14">
        <v>43501.711412037039</v>
      </c>
      <c r="C3856">
        <v>6</v>
      </c>
      <c r="D3856">
        <v>52</v>
      </c>
      <c r="E3856">
        <f t="shared" si="61"/>
        <v>54</v>
      </c>
      <c r="F3856" s="9">
        <v>41883.000000170432</v>
      </c>
    </row>
    <row r="3857" spans="1:6" x14ac:dyDescent="0.3">
      <c r="A3857" t="s">
        <v>16</v>
      </c>
      <c r="B3857" s="14">
        <v>43501.711458333331</v>
      </c>
      <c r="C3857">
        <v>2</v>
      </c>
      <c r="D3857">
        <v>52</v>
      </c>
      <c r="E3857">
        <f t="shared" si="61"/>
        <v>50</v>
      </c>
      <c r="F3857" s="9">
        <v>3.9999996777623892</v>
      </c>
    </row>
    <row r="3858" spans="1:6" x14ac:dyDescent="0.3">
      <c r="A3858" t="s">
        <v>16</v>
      </c>
      <c r="B3858" s="14">
        <v>43501.804236111115</v>
      </c>
      <c r="C3858">
        <v>8</v>
      </c>
      <c r="D3858">
        <v>52</v>
      </c>
      <c r="E3858">
        <f t="shared" si="61"/>
        <v>56</v>
      </c>
      <c r="F3858" s="9">
        <v>8016.0000004805624</v>
      </c>
    </row>
    <row r="3859" spans="1:6" x14ac:dyDescent="0.3">
      <c r="A3859" t="s">
        <v>16</v>
      </c>
      <c r="B3859" s="14">
        <v>43502.379814814813</v>
      </c>
      <c r="C3859">
        <v>8</v>
      </c>
      <c r="D3859">
        <v>52</v>
      </c>
      <c r="E3859">
        <f t="shared" si="61"/>
        <v>56</v>
      </c>
      <c r="F3859" s="9">
        <v>49729.999999492429</v>
      </c>
    </row>
    <row r="3860" spans="1:6" x14ac:dyDescent="0.3">
      <c r="A3860" t="s">
        <v>16</v>
      </c>
      <c r="B3860" s="14">
        <v>43503.072199074071</v>
      </c>
      <c r="C3860">
        <v>8</v>
      </c>
      <c r="D3860">
        <v>52</v>
      </c>
      <c r="E3860">
        <f t="shared" si="61"/>
        <v>56</v>
      </c>
      <c r="F3860" s="9">
        <v>59821.99999995064</v>
      </c>
    </row>
    <row r="3861" spans="1:6" x14ac:dyDescent="0.3">
      <c r="A3861" t="s">
        <v>16</v>
      </c>
      <c r="B3861" s="14">
        <v>43503.072233796294</v>
      </c>
      <c r="C3861">
        <v>2</v>
      </c>
      <c r="D3861">
        <v>52</v>
      </c>
      <c r="E3861">
        <f t="shared" si="61"/>
        <v>50</v>
      </c>
      <c r="F3861" s="9">
        <v>3.0000000726431608</v>
      </c>
    </row>
    <row r="3862" spans="1:6" x14ac:dyDescent="0.3">
      <c r="A3862" t="s">
        <v>16</v>
      </c>
      <c r="B3862" s="14">
        <v>43504.017604166664</v>
      </c>
      <c r="C3862">
        <v>8</v>
      </c>
      <c r="D3862">
        <v>52</v>
      </c>
      <c r="E3862">
        <f t="shared" si="61"/>
        <v>56</v>
      </c>
      <c r="F3862" s="9">
        <v>81679.999999911524</v>
      </c>
    </row>
    <row r="3863" spans="1:6" x14ac:dyDescent="0.3">
      <c r="A3863" t="s">
        <v>16</v>
      </c>
      <c r="B3863" s="14">
        <v>43504.983576388891</v>
      </c>
      <c r="C3863">
        <v>8</v>
      </c>
      <c r="D3863">
        <v>52</v>
      </c>
      <c r="E3863">
        <f t="shared" si="61"/>
        <v>56</v>
      </c>
      <c r="F3863" s="9">
        <v>83460.000000474975</v>
      </c>
    </row>
    <row r="3864" spans="1:6" x14ac:dyDescent="0.3">
      <c r="A3864" t="s">
        <v>16</v>
      </c>
      <c r="B3864" s="14">
        <v>43506.043067129627</v>
      </c>
      <c r="C3864">
        <v>7</v>
      </c>
      <c r="D3864">
        <v>52</v>
      </c>
      <c r="E3864">
        <f t="shared" si="61"/>
        <v>55</v>
      </c>
      <c r="F3864" s="9">
        <v>91539.999999571592</v>
      </c>
    </row>
    <row r="3865" spans="1:6" x14ac:dyDescent="0.3">
      <c r="A3865" t="s">
        <v>16</v>
      </c>
      <c r="B3865" s="14">
        <v>43506.043310185189</v>
      </c>
      <c r="C3865">
        <v>8</v>
      </c>
      <c r="D3865">
        <v>52</v>
      </c>
      <c r="E3865">
        <f t="shared" si="61"/>
        <v>56</v>
      </c>
      <c r="F3865" s="9">
        <v>21.000000508502126</v>
      </c>
    </row>
    <row r="3866" spans="1:6" x14ac:dyDescent="0.3">
      <c r="A3866" t="s">
        <v>16</v>
      </c>
      <c r="B3866" s="14">
        <v>43506.043483796297</v>
      </c>
      <c r="C3866">
        <v>8</v>
      </c>
      <c r="D3866">
        <v>52</v>
      </c>
      <c r="E3866">
        <f t="shared" si="61"/>
        <v>56</v>
      </c>
      <c r="F3866" s="9">
        <v>14.999999734573066</v>
      </c>
    </row>
    <row r="3867" spans="1:6" x14ac:dyDescent="0.3">
      <c r="A3867" t="s">
        <v>16</v>
      </c>
      <c r="B3867" s="14">
        <v>43506.043553240743</v>
      </c>
      <c r="C3867">
        <v>8</v>
      </c>
      <c r="D3867">
        <v>52</v>
      </c>
      <c r="E3867">
        <f t="shared" si="61"/>
        <v>56</v>
      </c>
      <c r="F3867" s="9">
        <v>6.0000001452863216</v>
      </c>
    </row>
    <row r="3868" spans="1:6" x14ac:dyDescent="0.3">
      <c r="A3868" t="s">
        <v>16</v>
      </c>
      <c r="B3868" s="14">
        <v>43506.043622685182</v>
      </c>
      <c r="C3868">
        <v>8</v>
      </c>
      <c r="D3868">
        <v>52</v>
      </c>
      <c r="E3868">
        <f t="shared" si="61"/>
        <v>56</v>
      </c>
      <c r="F3868" s="9">
        <v>5.9999995166435838</v>
      </c>
    </row>
    <row r="3869" spans="1:6" x14ac:dyDescent="0.3">
      <c r="A3869" t="s">
        <v>16</v>
      </c>
      <c r="B3869" s="14">
        <v>43506.074675925927</v>
      </c>
      <c r="C3869">
        <v>8</v>
      </c>
      <c r="D3869">
        <v>52</v>
      </c>
      <c r="E3869">
        <f t="shared" si="61"/>
        <v>56</v>
      </c>
      <c r="F3869" s="9">
        <v>2683.0000004265457</v>
      </c>
    </row>
    <row r="3870" spans="1:6" x14ac:dyDescent="0.3">
      <c r="A3870" t="s">
        <v>16</v>
      </c>
      <c r="B3870" s="14">
        <v>43507.423530092594</v>
      </c>
      <c r="C3870">
        <v>8</v>
      </c>
      <c r="D3870">
        <v>52</v>
      </c>
      <c r="E3870">
        <f t="shared" si="61"/>
        <v>56</v>
      </c>
      <c r="F3870" s="9">
        <v>116540.99999999162</v>
      </c>
    </row>
    <row r="3871" spans="1:6" x14ac:dyDescent="0.3">
      <c r="A3871" t="s">
        <v>16</v>
      </c>
      <c r="B3871" s="14">
        <v>43508.940972222219</v>
      </c>
      <c r="C3871">
        <v>8</v>
      </c>
      <c r="D3871">
        <v>52</v>
      </c>
      <c r="E3871">
        <f t="shared" si="61"/>
        <v>56</v>
      </c>
      <c r="F3871" s="9">
        <v>131106.99999961071</v>
      </c>
    </row>
    <row r="3872" spans="1:6" x14ac:dyDescent="0.3">
      <c r="A3872" t="s">
        <v>16</v>
      </c>
      <c r="B3872" s="14">
        <v>43510.686076388891</v>
      </c>
      <c r="C3872">
        <v>8</v>
      </c>
      <c r="D3872">
        <v>52</v>
      </c>
      <c r="E3872">
        <f t="shared" si="61"/>
        <v>56</v>
      </c>
      <c r="F3872" s="9">
        <v>150777.00000044424</v>
      </c>
    </row>
    <row r="3873" spans="1:6" x14ac:dyDescent="0.3">
      <c r="A3873" t="s">
        <v>16</v>
      </c>
      <c r="B3873" s="14">
        <v>43510.686585648145</v>
      </c>
      <c r="C3873">
        <v>8</v>
      </c>
      <c r="D3873">
        <v>52</v>
      </c>
      <c r="E3873">
        <f t="shared" si="61"/>
        <v>56</v>
      </c>
      <c r="F3873" s="9">
        <v>43.99999959859997</v>
      </c>
    </row>
    <row r="3874" spans="1:6" x14ac:dyDescent="0.3">
      <c r="A3874" t="s">
        <v>16</v>
      </c>
      <c r="B3874" s="14">
        <v>43511.292939814812</v>
      </c>
      <c r="C3874">
        <v>8</v>
      </c>
      <c r="D3874">
        <v>52</v>
      </c>
      <c r="E3874">
        <f t="shared" si="61"/>
        <v>56</v>
      </c>
      <c r="F3874" s="9">
        <v>52388.999999966472</v>
      </c>
    </row>
    <row r="3875" spans="1:6" x14ac:dyDescent="0.3">
      <c r="A3875" t="s">
        <v>16</v>
      </c>
      <c r="B3875" s="14">
        <v>43511.422106481485</v>
      </c>
      <c r="C3875">
        <v>8</v>
      </c>
      <c r="D3875">
        <v>52</v>
      </c>
      <c r="E3875">
        <f t="shared" si="61"/>
        <v>56</v>
      </c>
      <c r="F3875" s="9">
        <v>11160.000000544824</v>
      </c>
    </row>
    <row r="3876" spans="1:6" x14ac:dyDescent="0.3">
      <c r="A3876" t="s">
        <v>16</v>
      </c>
      <c r="B3876" s="14">
        <v>43511.422152777777</v>
      </c>
      <c r="C3876">
        <v>2</v>
      </c>
      <c r="D3876">
        <v>52</v>
      </c>
      <c r="E3876">
        <f t="shared" si="61"/>
        <v>50</v>
      </c>
      <c r="F3876" s="9">
        <v>3.9999996777623892</v>
      </c>
    </row>
    <row r="3877" spans="1:6" x14ac:dyDescent="0.3">
      <c r="A3877" t="s">
        <v>16</v>
      </c>
      <c r="B3877" s="14">
        <v>43512.356574074074</v>
      </c>
      <c r="C3877">
        <v>8</v>
      </c>
      <c r="D3877">
        <v>52</v>
      </c>
      <c r="E3877">
        <f t="shared" si="61"/>
        <v>56</v>
      </c>
      <c r="F3877" s="9">
        <v>80734.000000054948</v>
      </c>
    </row>
    <row r="3878" spans="1:6" x14ac:dyDescent="0.3">
      <c r="A3878" t="s">
        <v>16</v>
      </c>
      <c r="B3878" s="14">
        <v>43513.574791666666</v>
      </c>
      <c r="C3878">
        <v>8</v>
      </c>
      <c r="D3878">
        <v>52</v>
      </c>
      <c r="E3878">
        <f t="shared" si="61"/>
        <v>56</v>
      </c>
      <c r="F3878" s="9">
        <v>105253.99999993388</v>
      </c>
    </row>
    <row r="3879" spans="1:6" x14ac:dyDescent="0.3">
      <c r="A3879" t="s">
        <v>16</v>
      </c>
      <c r="B3879" s="14">
        <v>43513.574907407405</v>
      </c>
      <c r="C3879">
        <v>8</v>
      </c>
      <c r="D3879">
        <v>52</v>
      </c>
      <c r="E3879">
        <f t="shared" si="61"/>
        <v>56</v>
      </c>
      <c r="F3879" s="9">
        <v>9.9999998230487108</v>
      </c>
    </row>
    <row r="3880" spans="1:6" x14ac:dyDescent="0.3">
      <c r="A3880" t="s">
        <v>16</v>
      </c>
      <c r="B3880" s="14">
        <v>43513.574942129628</v>
      </c>
      <c r="C3880">
        <v>4</v>
      </c>
      <c r="D3880">
        <v>52</v>
      </c>
      <c r="E3880">
        <f t="shared" si="61"/>
        <v>52</v>
      </c>
      <c r="F3880" s="9">
        <v>3.0000000726431608</v>
      </c>
    </row>
    <row r="3881" spans="1:6" x14ac:dyDescent="0.3">
      <c r="A3881" t="s">
        <v>16</v>
      </c>
      <c r="B3881" s="14">
        <v>43513.574988425928</v>
      </c>
      <c r="C3881">
        <v>8</v>
      </c>
      <c r="D3881">
        <v>52</v>
      </c>
      <c r="E3881">
        <f t="shared" si="61"/>
        <v>56</v>
      </c>
      <c r="F3881" s="9">
        <v>4.000000306405127</v>
      </c>
    </row>
    <row r="3882" spans="1:6" x14ac:dyDescent="0.3">
      <c r="A3882" t="s">
        <v>16</v>
      </c>
      <c r="B3882" s="14">
        <v>43513.575023148151</v>
      </c>
      <c r="C3882">
        <v>1</v>
      </c>
      <c r="D3882">
        <v>52</v>
      </c>
      <c r="E3882">
        <f t="shared" si="61"/>
        <v>49</v>
      </c>
      <c r="F3882" s="9">
        <v>3.0000000726431608</v>
      </c>
    </row>
    <row r="3883" spans="1:6" x14ac:dyDescent="0.3">
      <c r="A3883" t="s">
        <v>16</v>
      </c>
      <c r="B3883" s="14">
        <v>43513.585462962961</v>
      </c>
      <c r="C3883">
        <v>8</v>
      </c>
      <c r="D3883">
        <v>52</v>
      </c>
      <c r="E3883">
        <f t="shared" si="61"/>
        <v>56</v>
      </c>
      <c r="F3883" s="9">
        <v>901.99999962933362</v>
      </c>
    </row>
    <row r="3884" spans="1:6" x14ac:dyDescent="0.3">
      <c r="A3884" t="s">
        <v>16</v>
      </c>
      <c r="B3884" s="14">
        <v>43515.316782407404</v>
      </c>
      <c r="C3884">
        <v>5</v>
      </c>
      <c r="D3884">
        <v>52</v>
      </c>
      <c r="E3884">
        <f t="shared" si="61"/>
        <v>53</v>
      </c>
      <c r="F3884" s="9">
        <v>149585.99999989383</v>
      </c>
    </row>
    <row r="3885" spans="1:6" x14ac:dyDescent="0.3">
      <c r="A3885" t="s">
        <v>16</v>
      </c>
      <c r="B3885" s="14">
        <v>43516.732604166667</v>
      </c>
      <c r="C3885">
        <v>8</v>
      </c>
      <c r="D3885">
        <v>52</v>
      </c>
      <c r="E3885">
        <f t="shared" si="61"/>
        <v>56</v>
      </c>
      <c r="F3885" s="9">
        <v>122327.00000032783</v>
      </c>
    </row>
    <row r="3886" spans="1:6" x14ac:dyDescent="0.3">
      <c r="A3886" t="s">
        <v>16</v>
      </c>
      <c r="B3886" s="14">
        <v>43516.73265046296</v>
      </c>
      <c r="C3886">
        <v>2</v>
      </c>
      <c r="D3886">
        <v>52</v>
      </c>
      <c r="E3886">
        <f t="shared" si="61"/>
        <v>50</v>
      </c>
      <c r="F3886" s="9">
        <v>3.9999996777623892</v>
      </c>
    </row>
    <row r="3887" spans="1:6" x14ac:dyDescent="0.3">
      <c r="A3887" t="s">
        <v>16</v>
      </c>
      <c r="B3887" s="14">
        <v>43516.734409722223</v>
      </c>
      <c r="C3887">
        <v>8</v>
      </c>
      <c r="D3887">
        <v>52</v>
      </c>
      <c r="E3887">
        <f t="shared" si="61"/>
        <v>56</v>
      </c>
      <c r="F3887" s="9">
        <v>152.00000032782555</v>
      </c>
    </row>
    <row r="3888" spans="1:6" x14ac:dyDescent="0.3">
      <c r="A3888" t="s">
        <v>16</v>
      </c>
      <c r="B3888" s="14">
        <v>43516.734456018516</v>
      </c>
      <c r="C3888">
        <v>2</v>
      </c>
      <c r="D3888">
        <v>52</v>
      </c>
      <c r="E3888">
        <f t="shared" si="61"/>
        <v>50</v>
      </c>
      <c r="F3888" s="9">
        <v>3.9999996777623892</v>
      </c>
    </row>
    <row r="3889" spans="1:6" x14ac:dyDescent="0.3">
      <c r="A3889" t="s">
        <v>16</v>
      </c>
      <c r="B3889" s="14">
        <v>43517.001134259262</v>
      </c>
      <c r="C3889">
        <v>6</v>
      </c>
      <c r="D3889">
        <v>52</v>
      </c>
      <c r="E3889">
        <f t="shared" si="61"/>
        <v>54</v>
      </c>
      <c r="F3889" s="9">
        <v>23041.000000527129</v>
      </c>
    </row>
    <row r="3890" spans="1:6" x14ac:dyDescent="0.3">
      <c r="A3890" t="s">
        <v>16</v>
      </c>
      <c r="B3890" s="14">
        <v>43517.001180555555</v>
      </c>
      <c r="C3890">
        <v>2</v>
      </c>
      <c r="D3890">
        <v>52</v>
      </c>
      <c r="E3890">
        <f t="shared" si="61"/>
        <v>50</v>
      </c>
      <c r="F3890" s="9">
        <v>3.9999996777623892</v>
      </c>
    </row>
    <row r="3891" spans="1:6" x14ac:dyDescent="0.3">
      <c r="A3891" t="s">
        <v>16</v>
      </c>
      <c r="B3891" s="14">
        <v>43517.001226851855</v>
      </c>
      <c r="C3891">
        <v>1</v>
      </c>
      <c r="D3891">
        <v>52</v>
      </c>
      <c r="E3891">
        <f t="shared" si="61"/>
        <v>49</v>
      </c>
      <c r="F3891" s="9">
        <v>4.000000306405127</v>
      </c>
    </row>
    <row r="3892" spans="1:6" x14ac:dyDescent="0.3">
      <c r="A3892" t="s">
        <v>16</v>
      </c>
      <c r="B3892" s="14">
        <v>43517.001354166663</v>
      </c>
      <c r="C3892">
        <v>7</v>
      </c>
      <c r="D3892">
        <v>52</v>
      </c>
      <c r="E3892">
        <f t="shared" si="61"/>
        <v>55</v>
      </c>
      <c r="F3892" s="9">
        <v>10.999999428167939</v>
      </c>
    </row>
    <row r="3893" spans="1:6" x14ac:dyDescent="0.3">
      <c r="A3893" t="s">
        <v>16</v>
      </c>
      <c r="B3893" s="14">
        <v>43517.00141203704</v>
      </c>
      <c r="C3893">
        <v>1</v>
      </c>
      <c r="D3893">
        <v>52</v>
      </c>
      <c r="E3893">
        <f t="shared" si="61"/>
        <v>49</v>
      </c>
      <c r="F3893" s="9">
        <v>5.0000005401670933</v>
      </c>
    </row>
    <row r="3894" spans="1:6" x14ac:dyDescent="0.3">
      <c r="A3894" t="s">
        <v>16</v>
      </c>
      <c r="B3894" s="14">
        <v>43517.001446759263</v>
      </c>
      <c r="C3894">
        <v>1</v>
      </c>
      <c r="D3894">
        <v>52</v>
      </c>
      <c r="E3894">
        <f t="shared" si="61"/>
        <v>49</v>
      </c>
      <c r="F3894" s="9">
        <v>3.0000000726431608</v>
      </c>
    </row>
    <row r="3895" spans="1:6" x14ac:dyDescent="0.3">
      <c r="A3895" t="s">
        <v>16</v>
      </c>
      <c r="B3895" s="14">
        <v>43517.072581018518</v>
      </c>
      <c r="C3895">
        <v>8</v>
      </c>
      <c r="D3895">
        <v>52</v>
      </c>
      <c r="E3895">
        <f t="shared" si="61"/>
        <v>56</v>
      </c>
      <c r="F3895" s="9">
        <v>6145.9999996237457</v>
      </c>
    </row>
    <row r="3896" spans="1:6" x14ac:dyDescent="0.3">
      <c r="A3896" t="s">
        <v>16</v>
      </c>
      <c r="B3896" s="14">
        <v>43517.072708333333</v>
      </c>
      <c r="C3896">
        <v>1</v>
      </c>
      <c r="D3896">
        <v>52</v>
      </c>
      <c r="E3896">
        <f t="shared" si="61"/>
        <v>49</v>
      </c>
      <c r="F3896" s="9">
        <v>11.000000056810677</v>
      </c>
    </row>
    <row r="3897" spans="1:6" x14ac:dyDescent="0.3">
      <c r="A3897" t="s">
        <v>16</v>
      </c>
      <c r="B3897" s="14">
        <v>43517.194490740738</v>
      </c>
      <c r="C3897">
        <v>6</v>
      </c>
      <c r="D3897">
        <v>52</v>
      </c>
      <c r="E3897">
        <f t="shared" si="61"/>
        <v>54</v>
      </c>
      <c r="F3897" s="9">
        <v>10521.999999764375</v>
      </c>
    </row>
    <row r="3898" spans="1:6" x14ac:dyDescent="0.3">
      <c r="A3898" t="s">
        <v>16</v>
      </c>
      <c r="B3898" s="14">
        <v>43517.194537037038</v>
      </c>
      <c r="C3898">
        <v>4</v>
      </c>
      <c r="D3898">
        <v>52</v>
      </c>
      <c r="E3898">
        <f t="shared" si="61"/>
        <v>52</v>
      </c>
      <c r="F3898" s="9">
        <v>4.000000306405127</v>
      </c>
    </row>
    <row r="3899" spans="1:6" x14ac:dyDescent="0.3">
      <c r="A3899" t="s">
        <v>16</v>
      </c>
      <c r="B3899" s="14">
        <v>43517.481099537035</v>
      </c>
      <c r="C3899">
        <v>8</v>
      </c>
      <c r="D3899">
        <v>52</v>
      </c>
      <c r="E3899">
        <f t="shared" si="61"/>
        <v>56</v>
      </c>
      <c r="F3899" s="9">
        <v>24758.999999798834</v>
      </c>
    </row>
    <row r="3900" spans="1:6" x14ac:dyDescent="0.3">
      <c r="A3900" t="s">
        <v>16</v>
      </c>
      <c r="B3900" s="14">
        <v>43517.481145833335</v>
      </c>
      <c r="C3900">
        <v>2</v>
      </c>
      <c r="D3900">
        <v>52</v>
      </c>
      <c r="E3900">
        <f t="shared" si="61"/>
        <v>50</v>
      </c>
      <c r="F3900" s="9">
        <v>4.000000306405127</v>
      </c>
    </row>
    <row r="3901" spans="1:6" x14ac:dyDescent="0.3">
      <c r="A3901" t="s">
        <v>16</v>
      </c>
      <c r="B3901" s="14">
        <v>43517.920856481483</v>
      </c>
      <c r="C3901">
        <v>7</v>
      </c>
      <c r="D3901">
        <v>52</v>
      </c>
      <c r="E3901">
        <f t="shared" si="61"/>
        <v>55</v>
      </c>
      <c r="F3901" s="9">
        <v>37991.000000014901</v>
      </c>
    </row>
    <row r="3902" spans="1:6" x14ac:dyDescent="0.3">
      <c r="A3902" t="s">
        <v>16</v>
      </c>
      <c r="B3902" s="14">
        <v>43517.921053240738</v>
      </c>
      <c r="C3902">
        <v>7</v>
      </c>
      <c r="D3902">
        <v>52</v>
      </c>
      <c r="E3902">
        <f t="shared" si="61"/>
        <v>55</v>
      </c>
      <c r="F3902" s="9">
        <v>16.999999573454261</v>
      </c>
    </row>
    <row r="3903" spans="1:6" x14ac:dyDescent="0.3">
      <c r="A3903" t="s">
        <v>16</v>
      </c>
      <c r="B3903" s="14">
        <v>43517.921284722222</v>
      </c>
      <c r="C3903">
        <v>5</v>
      </c>
      <c r="D3903">
        <v>52</v>
      </c>
      <c r="E3903">
        <f t="shared" si="61"/>
        <v>53</v>
      </c>
      <c r="F3903" s="9">
        <v>20.00000027474016</v>
      </c>
    </row>
    <row r="3904" spans="1:6" x14ac:dyDescent="0.3">
      <c r="A3904" t="s">
        <v>16</v>
      </c>
      <c r="B3904" s="14">
        <v>43517.921331018515</v>
      </c>
      <c r="C3904">
        <v>1</v>
      </c>
      <c r="D3904">
        <v>52</v>
      </c>
      <c r="E3904">
        <f t="shared" si="61"/>
        <v>49</v>
      </c>
      <c r="F3904" s="9">
        <v>3.9999996777623892</v>
      </c>
    </row>
    <row r="3905" spans="1:6" x14ac:dyDescent="0.3">
      <c r="A3905" t="s">
        <v>16</v>
      </c>
      <c r="B3905" s="14">
        <v>43519.433159722219</v>
      </c>
      <c r="C3905">
        <v>8</v>
      </c>
      <c r="D3905">
        <v>52</v>
      </c>
      <c r="E3905">
        <f t="shared" si="61"/>
        <v>56</v>
      </c>
      <c r="F3905" s="9">
        <v>130622.00000002049</v>
      </c>
    </row>
    <row r="3906" spans="1:6" x14ac:dyDescent="0.3">
      <c r="A3906" t="s">
        <v>16</v>
      </c>
      <c r="B3906" s="14">
        <v>43519.433206018519</v>
      </c>
      <c r="C3906">
        <v>1</v>
      </c>
      <c r="D3906">
        <v>52</v>
      </c>
      <c r="E3906">
        <f t="shared" ref="E3906:E3969" si="62">D3906-4+C3906</f>
        <v>49</v>
      </c>
      <c r="F3906" s="9">
        <v>4.000000306405127</v>
      </c>
    </row>
    <row r="3907" spans="1:6" x14ac:dyDescent="0.3">
      <c r="A3907" t="s">
        <v>16</v>
      </c>
      <c r="B3907" s="14">
        <v>43519.433240740742</v>
      </c>
      <c r="C3907">
        <v>1</v>
      </c>
      <c r="D3907">
        <v>52</v>
      </c>
      <c r="E3907">
        <f t="shared" si="62"/>
        <v>49</v>
      </c>
      <c r="F3907" s="9">
        <v>3.0000000726431608</v>
      </c>
    </row>
    <row r="3908" spans="1:6" x14ac:dyDescent="0.3">
      <c r="A3908" t="s">
        <v>16</v>
      </c>
      <c r="B3908" s="14">
        <v>43519.50472222222</v>
      </c>
      <c r="C3908">
        <v>8</v>
      </c>
      <c r="D3908">
        <v>52</v>
      </c>
      <c r="E3908">
        <f t="shared" si="62"/>
        <v>56</v>
      </c>
      <c r="F3908" s="9">
        <v>6175.9999997215346</v>
      </c>
    </row>
    <row r="3909" spans="1:6" x14ac:dyDescent="0.3">
      <c r="A3909" t="s">
        <v>16</v>
      </c>
      <c r="B3909" s="14">
        <v>43519.50476851852</v>
      </c>
      <c r="C3909">
        <v>2</v>
      </c>
      <c r="D3909">
        <v>52</v>
      </c>
      <c r="E3909">
        <f t="shared" si="62"/>
        <v>50</v>
      </c>
      <c r="F3909" s="9">
        <v>4.000000306405127</v>
      </c>
    </row>
    <row r="3910" spans="1:6" x14ac:dyDescent="0.3">
      <c r="A3910" t="s">
        <v>16</v>
      </c>
      <c r="B3910" s="14">
        <v>43519.703240740739</v>
      </c>
      <c r="C3910">
        <v>8</v>
      </c>
      <c r="D3910">
        <v>52</v>
      </c>
      <c r="E3910">
        <f t="shared" si="62"/>
        <v>56</v>
      </c>
      <c r="F3910" s="9">
        <v>17147.999999695458</v>
      </c>
    </row>
    <row r="3911" spans="1:6" x14ac:dyDescent="0.3">
      <c r="A3911" t="s">
        <v>16</v>
      </c>
      <c r="B3911" s="14">
        <v>43520.4455787037</v>
      </c>
      <c r="C3911">
        <v>8</v>
      </c>
      <c r="D3911">
        <v>52</v>
      </c>
      <c r="E3911">
        <f t="shared" si="62"/>
        <v>56</v>
      </c>
      <c r="F3911" s="9">
        <v>64137.999999895692</v>
      </c>
    </row>
    <row r="3912" spans="1:6" x14ac:dyDescent="0.3">
      <c r="A3912" t="s">
        <v>16</v>
      </c>
      <c r="B3912" s="14">
        <v>43520.445636574077</v>
      </c>
      <c r="C3912">
        <v>1</v>
      </c>
      <c r="D3912">
        <v>52</v>
      </c>
      <c r="E3912">
        <f t="shared" si="62"/>
        <v>49</v>
      </c>
      <c r="F3912" s="9">
        <v>5.0000005401670933</v>
      </c>
    </row>
    <row r="3913" spans="1:6" x14ac:dyDescent="0.3">
      <c r="A3913" t="s">
        <v>16</v>
      </c>
      <c r="B3913" s="14">
        <v>43522.002881944441</v>
      </c>
      <c r="C3913">
        <v>8</v>
      </c>
      <c r="D3913">
        <v>52</v>
      </c>
      <c r="E3913">
        <f t="shared" si="62"/>
        <v>56</v>
      </c>
      <c r="F3913" s="9">
        <v>134545.99999948405</v>
      </c>
    </row>
    <row r="3914" spans="1:6" x14ac:dyDescent="0.3">
      <c r="A3914" t="s">
        <v>16</v>
      </c>
      <c r="B3914" s="14">
        <v>43522.003159722219</v>
      </c>
      <c r="C3914">
        <v>8</v>
      </c>
      <c r="D3914">
        <v>52</v>
      </c>
      <c r="E3914">
        <f t="shared" si="62"/>
        <v>56</v>
      </c>
      <c r="F3914" s="9">
        <v>23.999999952502549</v>
      </c>
    </row>
    <row r="3915" spans="1:6" x14ac:dyDescent="0.3">
      <c r="A3915" t="s">
        <v>16</v>
      </c>
      <c r="B3915" s="14">
        <v>43522.003275462965</v>
      </c>
      <c r="C3915">
        <v>8</v>
      </c>
      <c r="D3915">
        <v>52</v>
      </c>
      <c r="E3915">
        <f t="shared" si="62"/>
        <v>56</v>
      </c>
      <c r="F3915" s="9">
        <v>10.000000451691449</v>
      </c>
    </row>
    <row r="3916" spans="1:6" x14ac:dyDescent="0.3">
      <c r="A3916" t="s">
        <v>16</v>
      </c>
      <c r="B3916" s="14">
        <v>43522.09474537037</v>
      </c>
      <c r="C3916">
        <v>5</v>
      </c>
      <c r="D3916">
        <v>52</v>
      </c>
      <c r="E3916">
        <f t="shared" si="62"/>
        <v>53</v>
      </c>
      <c r="F3916" s="9">
        <v>7902.9999998398125</v>
      </c>
    </row>
    <row r="3917" spans="1:6" x14ac:dyDescent="0.3">
      <c r="A3917" t="s">
        <v>16</v>
      </c>
      <c r="B3917" s="14">
        <v>43523.292071759257</v>
      </c>
      <c r="C3917">
        <v>8</v>
      </c>
      <c r="D3917">
        <v>52</v>
      </c>
      <c r="E3917">
        <f t="shared" si="62"/>
        <v>56</v>
      </c>
      <c r="F3917" s="9">
        <v>103448.9999998128</v>
      </c>
    </row>
    <row r="3918" spans="1:6" x14ac:dyDescent="0.3">
      <c r="A3918" t="s">
        <v>16</v>
      </c>
      <c r="B3918" s="14">
        <v>43523.292395833334</v>
      </c>
      <c r="C3918">
        <v>8</v>
      </c>
      <c r="D3918">
        <v>52</v>
      </c>
      <c r="E3918">
        <f t="shared" si="62"/>
        <v>56</v>
      </c>
      <c r="F3918" s="9">
        <v>28.000000258907676</v>
      </c>
    </row>
    <row r="3919" spans="1:6" x14ac:dyDescent="0.3">
      <c r="A3919" t="s">
        <v>16</v>
      </c>
      <c r="B3919" s="14">
        <v>43523.29277777778</v>
      </c>
      <c r="C3919">
        <v>8</v>
      </c>
      <c r="D3919">
        <v>52</v>
      </c>
      <c r="E3919">
        <f t="shared" si="62"/>
        <v>56</v>
      </c>
      <c r="F3919" s="9">
        <v>33.000000170432031</v>
      </c>
    </row>
    <row r="3920" spans="1:6" x14ac:dyDescent="0.3">
      <c r="A3920" t="s">
        <v>16</v>
      </c>
      <c r="B3920" s="14">
        <v>43523.292847222219</v>
      </c>
      <c r="C3920">
        <v>8</v>
      </c>
      <c r="D3920">
        <v>52</v>
      </c>
      <c r="E3920">
        <f t="shared" si="62"/>
        <v>56</v>
      </c>
      <c r="F3920" s="9">
        <v>5.9999995166435838</v>
      </c>
    </row>
    <row r="3921" spans="1:6" x14ac:dyDescent="0.3">
      <c r="A3921" t="s">
        <v>16</v>
      </c>
      <c r="B3921" s="14">
        <v>43524.286030092589</v>
      </c>
      <c r="C3921">
        <v>8</v>
      </c>
      <c r="D3921">
        <v>52</v>
      </c>
      <c r="E3921">
        <f t="shared" si="62"/>
        <v>56</v>
      </c>
      <c r="F3921" s="9">
        <v>85810.999999986961</v>
      </c>
    </row>
    <row r="3922" spans="1:6" x14ac:dyDescent="0.3">
      <c r="A3922" t="s">
        <v>16</v>
      </c>
      <c r="B3922" s="14">
        <v>43524.286354166667</v>
      </c>
      <c r="C3922">
        <v>8</v>
      </c>
      <c r="D3922">
        <v>52</v>
      </c>
      <c r="E3922">
        <f t="shared" si="62"/>
        <v>56</v>
      </c>
      <c r="F3922" s="9">
        <v>28.000000258907676</v>
      </c>
    </row>
    <row r="3923" spans="1:6" x14ac:dyDescent="0.3">
      <c r="A3923" t="s">
        <v>16</v>
      </c>
      <c r="B3923" s="14">
        <v>43524.286504629628</v>
      </c>
      <c r="C3923">
        <v>8</v>
      </c>
      <c r="D3923">
        <v>52</v>
      </c>
      <c r="E3923">
        <f t="shared" si="62"/>
        <v>56</v>
      </c>
      <c r="F3923" s="9">
        <v>12.999999895691872</v>
      </c>
    </row>
    <row r="3924" spans="1:6" x14ac:dyDescent="0.3">
      <c r="A3924" t="s">
        <v>16</v>
      </c>
      <c r="B3924" s="14">
        <v>43524.286886574075</v>
      </c>
      <c r="C3924">
        <v>8</v>
      </c>
      <c r="D3924">
        <v>52</v>
      </c>
      <c r="E3924">
        <f t="shared" si="62"/>
        <v>56</v>
      </c>
      <c r="F3924" s="9">
        <v>33.000000170432031</v>
      </c>
    </row>
    <row r="3925" spans="1:6" x14ac:dyDescent="0.3">
      <c r="A3925" t="s">
        <v>16</v>
      </c>
      <c r="B3925" s="14">
        <v>43524.28702546296</v>
      </c>
      <c r="C3925">
        <v>8</v>
      </c>
      <c r="D3925">
        <v>52</v>
      </c>
      <c r="E3925">
        <f t="shared" si="62"/>
        <v>56</v>
      </c>
      <c r="F3925" s="9">
        <v>11.999999661929905</v>
      </c>
    </row>
    <row r="3926" spans="1:6" x14ac:dyDescent="0.3">
      <c r="A3926" t="s">
        <v>16</v>
      </c>
      <c r="B3926" s="14">
        <v>43524.287199074075</v>
      </c>
      <c r="C3926">
        <v>8</v>
      </c>
      <c r="D3926">
        <v>52</v>
      </c>
      <c r="E3926">
        <f t="shared" si="62"/>
        <v>56</v>
      </c>
      <c r="F3926" s="9">
        <v>15.000000363215804</v>
      </c>
    </row>
    <row r="3927" spans="1:6" x14ac:dyDescent="0.3">
      <c r="A3927" t="s">
        <v>16</v>
      </c>
      <c r="B3927" s="14">
        <v>43524.287581018521</v>
      </c>
      <c r="C3927">
        <v>8</v>
      </c>
      <c r="D3927">
        <v>52</v>
      </c>
      <c r="E3927">
        <f t="shared" si="62"/>
        <v>56</v>
      </c>
      <c r="F3927" s="9">
        <v>33.000000170432031</v>
      </c>
    </row>
    <row r="3928" spans="1:6" x14ac:dyDescent="0.3">
      <c r="A3928" t="s">
        <v>16</v>
      </c>
      <c r="B3928" s="14">
        <v>43524.287627314814</v>
      </c>
      <c r="C3928">
        <v>5</v>
      </c>
      <c r="D3928">
        <v>52</v>
      </c>
      <c r="E3928">
        <f t="shared" si="62"/>
        <v>53</v>
      </c>
      <c r="F3928" s="9">
        <v>3.9999996777623892</v>
      </c>
    </row>
    <row r="3929" spans="1:6" x14ac:dyDescent="0.3">
      <c r="A3929" t="s">
        <v>16</v>
      </c>
      <c r="B3929" s="14">
        <v>43524.287997685184</v>
      </c>
      <c r="C3929">
        <v>8</v>
      </c>
      <c r="D3929">
        <v>52</v>
      </c>
      <c r="E3929">
        <f t="shared" si="62"/>
        <v>56</v>
      </c>
      <c r="F3929" s="9">
        <v>31.999999936670065</v>
      </c>
    </row>
    <row r="3930" spans="1:6" x14ac:dyDescent="0.3">
      <c r="A3930" t="s">
        <v>16</v>
      </c>
      <c r="B3930" s="14">
        <v>43524.502303240741</v>
      </c>
      <c r="C3930">
        <v>4</v>
      </c>
      <c r="D3930">
        <v>52</v>
      </c>
      <c r="E3930">
        <f t="shared" si="62"/>
        <v>52</v>
      </c>
      <c r="F3930" s="9">
        <v>18516.000000131316</v>
      </c>
    </row>
    <row r="3931" spans="1:6" x14ac:dyDescent="0.3">
      <c r="A3931" t="s">
        <v>16</v>
      </c>
      <c r="B3931" s="14">
        <v>43524.502696759257</v>
      </c>
      <c r="C3931">
        <v>8</v>
      </c>
      <c r="D3931">
        <v>52</v>
      </c>
      <c r="E3931">
        <f t="shared" si="62"/>
        <v>56</v>
      </c>
      <c r="F3931" s="9">
        <v>33.99999977555126</v>
      </c>
    </row>
    <row r="3932" spans="1:6" x14ac:dyDescent="0.3">
      <c r="A3932" t="s">
        <v>16</v>
      </c>
      <c r="B3932" s="14">
        <v>43524.522511574076</v>
      </c>
      <c r="C3932">
        <v>8</v>
      </c>
      <c r="D3932">
        <v>52</v>
      </c>
      <c r="E3932">
        <f t="shared" si="62"/>
        <v>56</v>
      </c>
      <c r="F3932" s="9">
        <v>1712.0000003837049</v>
      </c>
    </row>
    <row r="3933" spans="1:6" x14ac:dyDescent="0.3">
      <c r="A3933" t="s">
        <v>16</v>
      </c>
      <c r="B3933" s="14">
        <v>43524.523148148146</v>
      </c>
      <c r="C3933">
        <v>8</v>
      </c>
      <c r="D3933">
        <v>52</v>
      </c>
      <c r="E3933">
        <f t="shared" si="62"/>
        <v>56</v>
      </c>
      <c r="F3933" s="9">
        <v>54.999999655410647</v>
      </c>
    </row>
    <row r="3934" spans="1:6" x14ac:dyDescent="0.3">
      <c r="A3934" t="s">
        <v>16</v>
      </c>
      <c r="B3934" s="14">
        <v>43524.907916666663</v>
      </c>
      <c r="C3934">
        <v>8</v>
      </c>
      <c r="D3934">
        <v>52</v>
      </c>
      <c r="E3934">
        <f t="shared" si="62"/>
        <v>56</v>
      </c>
      <c r="F3934" s="9">
        <v>33243.99999990128</v>
      </c>
    </row>
    <row r="3935" spans="1:6" x14ac:dyDescent="0.3">
      <c r="A3935" t="s">
        <v>16</v>
      </c>
      <c r="B3935" s="14">
        <v>43524.908391203702</v>
      </c>
      <c r="C3935">
        <v>8</v>
      </c>
      <c r="D3935">
        <v>52</v>
      </c>
      <c r="E3935">
        <f t="shared" si="62"/>
        <v>56</v>
      </c>
      <c r="F3935" s="9">
        <v>41.000000154599547</v>
      </c>
    </row>
    <row r="3936" spans="1:6" x14ac:dyDescent="0.3">
      <c r="A3936" t="s">
        <v>16</v>
      </c>
      <c r="B3936" s="14">
        <v>43526.817557870374</v>
      </c>
      <c r="C3936">
        <v>5</v>
      </c>
      <c r="D3936">
        <v>52</v>
      </c>
      <c r="E3936">
        <f t="shared" si="62"/>
        <v>53</v>
      </c>
      <c r="F3936" s="9">
        <v>164952.00000044424</v>
      </c>
    </row>
    <row r="3937" spans="1:6" x14ac:dyDescent="0.3">
      <c r="A3937" t="s">
        <v>16</v>
      </c>
      <c r="B3937" s="14">
        <v>43526.817835648151</v>
      </c>
      <c r="C3937">
        <v>8</v>
      </c>
      <c r="D3937">
        <v>52</v>
      </c>
      <c r="E3937">
        <f t="shared" si="62"/>
        <v>56</v>
      </c>
      <c r="F3937" s="9">
        <v>23.999999952502549</v>
      </c>
    </row>
    <row r="3938" spans="1:6" x14ac:dyDescent="0.3">
      <c r="A3938" t="s">
        <v>16</v>
      </c>
      <c r="B3938" s="14">
        <v>43526.818425925929</v>
      </c>
      <c r="C3938">
        <v>8</v>
      </c>
      <c r="D3938">
        <v>52</v>
      </c>
      <c r="E3938">
        <f t="shared" si="62"/>
        <v>56</v>
      </c>
      <c r="F3938" s="9">
        <v>50.999999977648258</v>
      </c>
    </row>
    <row r="3939" spans="1:6" x14ac:dyDescent="0.3">
      <c r="A3939" t="s">
        <v>16</v>
      </c>
      <c r="B3939" s="14">
        <v>43526.991064814814</v>
      </c>
      <c r="C3939">
        <v>8</v>
      </c>
      <c r="D3939">
        <v>52</v>
      </c>
      <c r="E3939">
        <f t="shared" si="62"/>
        <v>56</v>
      </c>
      <c r="F3939" s="9">
        <v>14915.999999712221</v>
      </c>
    </row>
    <row r="3940" spans="1:6" x14ac:dyDescent="0.3">
      <c r="A3940" t="s">
        <v>16</v>
      </c>
      <c r="B3940" s="14">
        <v>43526.991354166668</v>
      </c>
      <c r="C3940">
        <v>8</v>
      </c>
      <c r="D3940">
        <v>52</v>
      </c>
      <c r="E3940">
        <f t="shared" si="62"/>
        <v>56</v>
      </c>
      <c r="F3940" s="9">
        <v>25.000000186264515</v>
      </c>
    </row>
    <row r="3941" spans="1:6" x14ac:dyDescent="0.3">
      <c r="A3941" t="s">
        <v>16</v>
      </c>
      <c r="B3941" s="14">
        <v>43527.691030092596</v>
      </c>
      <c r="C3941">
        <v>4</v>
      </c>
      <c r="D3941">
        <v>52</v>
      </c>
      <c r="E3941">
        <f t="shared" si="62"/>
        <v>52</v>
      </c>
      <c r="F3941" s="9">
        <v>60452.000000118278</v>
      </c>
    </row>
    <row r="3942" spans="1:6" x14ac:dyDescent="0.3">
      <c r="A3942" t="s">
        <v>16</v>
      </c>
      <c r="B3942" s="14">
        <v>43527.691342592596</v>
      </c>
      <c r="C3942">
        <v>8</v>
      </c>
      <c r="D3942">
        <v>52</v>
      </c>
      <c r="E3942">
        <f t="shared" si="62"/>
        <v>56</v>
      </c>
      <c r="F3942" s="9">
        <v>27.00000002514571</v>
      </c>
    </row>
    <row r="3943" spans="1:6" x14ac:dyDescent="0.3">
      <c r="A3943" t="s">
        <v>16</v>
      </c>
      <c r="B3943" s="14">
        <v>43527.819097222222</v>
      </c>
      <c r="C3943">
        <v>8</v>
      </c>
      <c r="D3943">
        <v>52</v>
      </c>
      <c r="E3943">
        <f t="shared" si="62"/>
        <v>56</v>
      </c>
      <c r="F3943" s="9">
        <v>11037.999999686144</v>
      </c>
    </row>
    <row r="3944" spans="1:6" x14ac:dyDescent="0.3">
      <c r="A3944" t="s">
        <v>16</v>
      </c>
      <c r="B3944" s="14">
        <v>43527.819143518522</v>
      </c>
      <c r="C3944">
        <v>5</v>
      </c>
      <c r="D3944">
        <v>52</v>
      </c>
      <c r="E3944">
        <f t="shared" si="62"/>
        <v>53</v>
      </c>
      <c r="F3944" s="9">
        <v>4.000000306405127</v>
      </c>
    </row>
    <row r="3945" spans="1:6" x14ac:dyDescent="0.3">
      <c r="A3945" t="s">
        <v>16</v>
      </c>
      <c r="B3945" s="14">
        <v>43527.819467592592</v>
      </c>
      <c r="C3945">
        <v>8</v>
      </c>
      <c r="D3945">
        <v>52</v>
      </c>
      <c r="E3945">
        <f t="shared" si="62"/>
        <v>56</v>
      </c>
      <c r="F3945" s="9">
        <v>27.999999630264938</v>
      </c>
    </row>
    <row r="3946" spans="1:6" x14ac:dyDescent="0.3">
      <c r="A3946" t="s">
        <v>16</v>
      </c>
      <c r="B3946" s="14">
        <v>43527.821747685186</v>
      </c>
      <c r="C3946">
        <v>8</v>
      </c>
      <c r="D3946">
        <v>52</v>
      </c>
      <c r="E3946">
        <f t="shared" si="62"/>
        <v>56</v>
      </c>
      <c r="F3946" s="9">
        <v>197.00000016018748</v>
      </c>
    </row>
    <row r="3947" spans="1:6" x14ac:dyDescent="0.3">
      <c r="A3947" t="s">
        <v>16</v>
      </c>
      <c r="B3947" s="14">
        <v>43527.821793981479</v>
      </c>
      <c r="C3947">
        <v>2</v>
      </c>
      <c r="D3947">
        <v>52</v>
      </c>
      <c r="E3947">
        <f t="shared" si="62"/>
        <v>50</v>
      </c>
      <c r="F3947" s="9">
        <v>3.9999996777623892</v>
      </c>
    </row>
    <row r="3948" spans="1:6" x14ac:dyDescent="0.3">
      <c r="A3948" t="s">
        <v>16</v>
      </c>
      <c r="B3948" s="14">
        <v>43527.821851851855</v>
      </c>
      <c r="C3948">
        <v>1</v>
      </c>
      <c r="D3948">
        <v>52</v>
      </c>
      <c r="E3948">
        <f t="shared" si="62"/>
        <v>49</v>
      </c>
      <c r="F3948" s="9">
        <v>5.0000005401670933</v>
      </c>
    </row>
    <row r="3949" spans="1:6" x14ac:dyDescent="0.3">
      <c r="A3949" t="s">
        <v>16</v>
      </c>
      <c r="B3949" s="14">
        <v>43527.821886574071</v>
      </c>
      <c r="C3949">
        <v>1</v>
      </c>
      <c r="D3949">
        <v>52</v>
      </c>
      <c r="E3949">
        <f t="shared" si="62"/>
        <v>49</v>
      </c>
      <c r="F3949" s="9">
        <v>2.999999444000423</v>
      </c>
    </row>
    <row r="3950" spans="1:6" x14ac:dyDescent="0.3">
      <c r="A3950" t="s">
        <v>16</v>
      </c>
      <c r="B3950" s="14">
        <v>43527.821921296294</v>
      </c>
      <c r="C3950">
        <v>1</v>
      </c>
      <c r="D3950">
        <v>52</v>
      </c>
      <c r="E3950">
        <f t="shared" si="62"/>
        <v>49</v>
      </c>
      <c r="F3950" s="9">
        <v>3.0000000726431608</v>
      </c>
    </row>
    <row r="3951" spans="1:6" x14ac:dyDescent="0.3">
      <c r="A3951" t="s">
        <v>16</v>
      </c>
      <c r="B3951" s="14">
        <v>43527.887511574074</v>
      </c>
      <c r="C3951">
        <v>4</v>
      </c>
      <c r="D3951">
        <v>52</v>
      </c>
      <c r="E3951">
        <f t="shared" si="62"/>
        <v>52</v>
      </c>
      <c r="F3951" s="9">
        <v>5667.0000001788139</v>
      </c>
    </row>
    <row r="3952" spans="1:6" x14ac:dyDescent="0.3">
      <c r="A3952" t="s">
        <v>16</v>
      </c>
      <c r="B3952" s="14">
        <v>43527.88790509259</v>
      </c>
      <c r="C3952">
        <v>8</v>
      </c>
      <c r="D3952">
        <v>52</v>
      </c>
      <c r="E3952">
        <f t="shared" si="62"/>
        <v>56</v>
      </c>
      <c r="F3952" s="9">
        <v>33.99999977555126</v>
      </c>
    </row>
    <row r="3953" spans="1:6" x14ac:dyDescent="0.3">
      <c r="A3953" t="s">
        <v>16</v>
      </c>
      <c r="B3953" s="14">
        <v>43527.948182870372</v>
      </c>
      <c r="C3953">
        <v>8</v>
      </c>
      <c r="D3953">
        <v>52</v>
      </c>
      <c r="E3953">
        <f t="shared" si="62"/>
        <v>56</v>
      </c>
      <c r="F3953" s="9">
        <v>5208.0000003799796</v>
      </c>
    </row>
    <row r="3954" spans="1:6" x14ac:dyDescent="0.3">
      <c r="A3954" t="s">
        <v>16</v>
      </c>
      <c r="B3954" s="14">
        <v>43527.948252314818</v>
      </c>
      <c r="C3954">
        <v>2</v>
      </c>
      <c r="D3954">
        <v>52</v>
      </c>
      <c r="E3954">
        <f t="shared" si="62"/>
        <v>50</v>
      </c>
      <c r="F3954" s="9">
        <v>6.0000001452863216</v>
      </c>
    </row>
    <row r="3955" spans="1:6" x14ac:dyDescent="0.3">
      <c r="A3955" t="s">
        <v>16</v>
      </c>
      <c r="B3955" s="14">
        <v>43527.948483796295</v>
      </c>
      <c r="C3955">
        <v>8</v>
      </c>
      <c r="D3955">
        <v>52</v>
      </c>
      <c r="E3955">
        <f t="shared" si="62"/>
        <v>56</v>
      </c>
      <c r="F3955" s="9">
        <v>19.999999646097422</v>
      </c>
    </row>
    <row r="3956" spans="1:6" x14ac:dyDescent="0.3">
      <c r="A3956" t="s">
        <v>16</v>
      </c>
      <c r="B3956" s="14">
        <v>43527.948923611111</v>
      </c>
      <c r="C3956">
        <v>8</v>
      </c>
      <c r="D3956">
        <v>52</v>
      </c>
      <c r="E3956">
        <f t="shared" si="62"/>
        <v>56</v>
      </c>
      <c r="F3956" s="9">
        <v>38.000000081956387</v>
      </c>
    </row>
    <row r="3957" spans="1:6" x14ac:dyDescent="0.3">
      <c r="A3957" t="s">
        <v>16</v>
      </c>
      <c r="B3957" s="14">
        <v>43527.949108796296</v>
      </c>
      <c r="C3957">
        <v>8</v>
      </c>
      <c r="D3957">
        <v>52</v>
      </c>
      <c r="E3957">
        <f t="shared" si="62"/>
        <v>56</v>
      </c>
      <c r="F3957" s="9">
        <v>15.999999968335032</v>
      </c>
    </row>
    <row r="3958" spans="1:6" x14ac:dyDescent="0.3">
      <c r="A3958" t="s">
        <v>16</v>
      </c>
      <c r="B3958" s="14">
        <v>43528.969282407408</v>
      </c>
      <c r="C3958">
        <v>8</v>
      </c>
      <c r="D3958">
        <v>52</v>
      </c>
      <c r="E3958">
        <f t="shared" si="62"/>
        <v>56</v>
      </c>
      <c r="F3958" s="9">
        <v>88143.000000086613</v>
      </c>
    </row>
    <row r="3959" spans="1:6" x14ac:dyDescent="0.3">
      <c r="A3959" t="s">
        <v>16</v>
      </c>
      <c r="B3959" s="14">
        <v>43529.632094907407</v>
      </c>
      <c r="C3959">
        <v>8</v>
      </c>
      <c r="D3959">
        <v>52</v>
      </c>
      <c r="E3959">
        <f t="shared" si="62"/>
        <v>56</v>
      </c>
      <c r="F3959" s="9">
        <v>57266.999999899417</v>
      </c>
    </row>
    <row r="3960" spans="1:6" x14ac:dyDescent="0.3">
      <c r="A3960" t="s">
        <v>16</v>
      </c>
      <c r="B3960" s="14">
        <v>43529.632395833331</v>
      </c>
      <c r="C3960">
        <v>8</v>
      </c>
      <c r="D3960">
        <v>52</v>
      </c>
      <c r="E3960">
        <f t="shared" si="62"/>
        <v>56</v>
      </c>
      <c r="F3960" s="9">
        <v>25.999999791383743</v>
      </c>
    </row>
    <row r="3961" spans="1:6" x14ac:dyDescent="0.3">
      <c r="A3961" t="s">
        <v>16</v>
      </c>
      <c r="B3961" s="14">
        <v>43531.271377314813</v>
      </c>
      <c r="C3961">
        <v>7</v>
      </c>
      <c r="D3961">
        <v>52</v>
      </c>
      <c r="E3961">
        <f t="shared" si="62"/>
        <v>55</v>
      </c>
      <c r="F3961" s="9">
        <v>141608.00000012387</v>
      </c>
    </row>
    <row r="3962" spans="1:6" x14ac:dyDescent="0.3">
      <c r="A3962" t="s">
        <v>16</v>
      </c>
      <c r="B3962" s="14">
        <v>43531.271782407406</v>
      </c>
      <c r="C3962">
        <v>8</v>
      </c>
      <c r="D3962">
        <v>52</v>
      </c>
      <c r="E3962">
        <f t="shared" si="62"/>
        <v>56</v>
      </c>
      <c r="F3962" s="9">
        <v>35.000000009313226</v>
      </c>
    </row>
    <row r="3963" spans="1:6" x14ac:dyDescent="0.3">
      <c r="A3963" t="s">
        <v>16</v>
      </c>
      <c r="B3963" s="14">
        <v>43531.445254629631</v>
      </c>
      <c r="C3963">
        <v>8</v>
      </c>
      <c r="D3963">
        <v>52</v>
      </c>
      <c r="E3963">
        <f t="shared" si="62"/>
        <v>56</v>
      </c>
      <c r="F3963" s="9">
        <v>14988.000000198372</v>
      </c>
    </row>
    <row r="3964" spans="1:6" x14ac:dyDescent="0.3">
      <c r="A3964" t="s">
        <v>16</v>
      </c>
      <c r="B3964" s="14">
        <v>43531.4455787037</v>
      </c>
      <c r="C3964">
        <v>8</v>
      </c>
      <c r="D3964">
        <v>52</v>
      </c>
      <c r="E3964">
        <f t="shared" si="62"/>
        <v>56</v>
      </c>
      <c r="F3964" s="9">
        <v>27.999999630264938</v>
      </c>
    </row>
    <row r="3965" spans="1:6" x14ac:dyDescent="0.3">
      <c r="A3965" t="s">
        <v>16</v>
      </c>
      <c r="B3965" s="14">
        <v>43533.310532407406</v>
      </c>
      <c r="C3965">
        <v>8</v>
      </c>
      <c r="D3965">
        <v>52</v>
      </c>
      <c r="E3965">
        <f t="shared" si="62"/>
        <v>56</v>
      </c>
      <c r="F3965" s="9">
        <v>161132.00000014622</v>
      </c>
    </row>
    <row r="3966" spans="1:6" x14ac:dyDescent="0.3">
      <c r="A3966" t="s">
        <v>16</v>
      </c>
      <c r="B3966" s="14">
        <v>43533.310972222222</v>
      </c>
      <c r="C3966">
        <v>8</v>
      </c>
      <c r="D3966">
        <v>52</v>
      </c>
      <c r="E3966">
        <f t="shared" si="62"/>
        <v>56</v>
      </c>
      <c r="F3966" s="9">
        <v>38.000000081956387</v>
      </c>
    </row>
    <row r="3967" spans="1:6" x14ac:dyDescent="0.3">
      <c r="A3967" t="s">
        <v>16</v>
      </c>
      <c r="B3967" s="14">
        <v>43533.311018518521</v>
      </c>
      <c r="C3967">
        <v>1</v>
      </c>
      <c r="D3967">
        <v>52</v>
      </c>
      <c r="E3967">
        <f t="shared" si="62"/>
        <v>49</v>
      </c>
      <c r="F3967" s="9">
        <v>4.000000306405127</v>
      </c>
    </row>
    <row r="3968" spans="1:6" x14ac:dyDescent="0.3">
      <c r="A3968" t="s">
        <v>16</v>
      </c>
      <c r="B3968" s="14">
        <v>43533.311053240737</v>
      </c>
      <c r="C3968">
        <v>1</v>
      </c>
      <c r="D3968">
        <v>52</v>
      </c>
      <c r="E3968">
        <f t="shared" si="62"/>
        <v>49</v>
      </c>
      <c r="F3968" s="9">
        <v>2.999999444000423</v>
      </c>
    </row>
    <row r="3969" spans="1:6" x14ac:dyDescent="0.3">
      <c r="A3969" t="s">
        <v>16</v>
      </c>
      <c r="B3969" s="14">
        <v>43533.311284722222</v>
      </c>
      <c r="C3969">
        <v>8</v>
      </c>
      <c r="D3969">
        <v>52</v>
      </c>
      <c r="E3969">
        <f t="shared" si="62"/>
        <v>56</v>
      </c>
      <c r="F3969" s="9">
        <v>20.00000027474016</v>
      </c>
    </row>
    <row r="3970" spans="1:6" x14ac:dyDescent="0.3">
      <c r="A3970" t="s">
        <v>16</v>
      </c>
      <c r="B3970" s="14">
        <v>43533.311516203707</v>
      </c>
      <c r="C3970">
        <v>8</v>
      </c>
      <c r="D3970">
        <v>52</v>
      </c>
      <c r="E3970">
        <f t="shared" ref="E3970:E4033" si="63">D3970-4+C3970</f>
        <v>56</v>
      </c>
      <c r="F3970" s="9">
        <v>20.00000027474016</v>
      </c>
    </row>
    <row r="3971" spans="1:6" x14ac:dyDescent="0.3">
      <c r="A3971" t="s">
        <v>16</v>
      </c>
      <c r="B3971" s="14">
        <v>43533.311666666668</v>
      </c>
      <c r="C3971">
        <v>8</v>
      </c>
      <c r="D3971">
        <v>52</v>
      </c>
      <c r="E3971">
        <f t="shared" si="63"/>
        <v>56</v>
      </c>
      <c r="F3971" s="9">
        <v>12.999999895691872</v>
      </c>
    </row>
    <row r="3972" spans="1:6" x14ac:dyDescent="0.3">
      <c r="A3972" t="s">
        <v>16</v>
      </c>
      <c r="B3972" s="14">
        <v>43533.312013888892</v>
      </c>
      <c r="C3972">
        <v>8</v>
      </c>
      <c r="D3972">
        <v>52</v>
      </c>
      <c r="E3972">
        <f t="shared" si="63"/>
        <v>56</v>
      </c>
      <c r="F3972" s="9">
        <v>30.00000009778887</v>
      </c>
    </row>
    <row r="3973" spans="1:6" x14ac:dyDescent="0.3">
      <c r="A3973" t="s">
        <v>16</v>
      </c>
      <c r="B3973" s="14">
        <v>43535.192847222221</v>
      </c>
      <c r="C3973">
        <v>8</v>
      </c>
      <c r="D3973">
        <v>52</v>
      </c>
      <c r="E3973">
        <f t="shared" si="63"/>
        <v>56</v>
      </c>
      <c r="F3973" s="9">
        <v>162503.9999996312</v>
      </c>
    </row>
    <row r="3974" spans="1:6" x14ac:dyDescent="0.3">
      <c r="A3974" t="s">
        <v>16</v>
      </c>
      <c r="B3974" s="14">
        <v>43535.193159722221</v>
      </c>
      <c r="C3974">
        <v>8</v>
      </c>
      <c r="D3974">
        <v>52</v>
      </c>
      <c r="E3974">
        <f t="shared" si="63"/>
        <v>56</v>
      </c>
      <c r="F3974" s="9">
        <v>27.00000002514571</v>
      </c>
    </row>
    <row r="3975" spans="1:6" x14ac:dyDescent="0.3">
      <c r="A3975" t="s">
        <v>16</v>
      </c>
      <c r="B3975" s="14">
        <v>43537.082245370373</v>
      </c>
      <c r="C3975">
        <v>8</v>
      </c>
      <c r="D3975">
        <v>52</v>
      </c>
      <c r="E3975">
        <f t="shared" si="63"/>
        <v>56</v>
      </c>
      <c r="F3975" s="9">
        <v>163217.0000003418</v>
      </c>
    </row>
    <row r="3976" spans="1:6" x14ac:dyDescent="0.3">
      <c r="A3976" t="s">
        <v>16</v>
      </c>
      <c r="B3976" s="14">
        <v>43537.082789351851</v>
      </c>
      <c r="C3976">
        <v>8</v>
      </c>
      <c r="D3976">
        <v>52</v>
      </c>
      <c r="E3976">
        <f t="shared" si="63"/>
        <v>56</v>
      </c>
      <c r="F3976" s="9">
        <v>46.999999671243131</v>
      </c>
    </row>
    <row r="3977" spans="1:6" x14ac:dyDescent="0.3">
      <c r="A3977" t="s">
        <v>16</v>
      </c>
      <c r="B3977" s="14">
        <v>43537.461296296293</v>
      </c>
      <c r="C3977">
        <v>8</v>
      </c>
      <c r="D3977">
        <v>52</v>
      </c>
      <c r="E3977">
        <f t="shared" si="63"/>
        <v>56</v>
      </c>
      <c r="F3977" s="9">
        <v>32702.999999793246</v>
      </c>
    </row>
    <row r="3978" spans="1:6" x14ac:dyDescent="0.3">
      <c r="A3978" t="s">
        <v>16</v>
      </c>
      <c r="B3978" s="14">
        <v>43537.851099537038</v>
      </c>
      <c r="C3978">
        <v>8</v>
      </c>
      <c r="D3978">
        <v>52</v>
      </c>
      <c r="E3978">
        <f t="shared" si="63"/>
        <v>56</v>
      </c>
      <c r="F3978" s="9">
        <v>33679.000000376254</v>
      </c>
    </row>
    <row r="3979" spans="1:6" x14ac:dyDescent="0.3">
      <c r="A3979" t="s">
        <v>16</v>
      </c>
      <c r="B3979" s="14">
        <v>43537.851481481484</v>
      </c>
      <c r="C3979">
        <v>8</v>
      </c>
      <c r="D3979">
        <v>52</v>
      </c>
      <c r="E3979">
        <f t="shared" si="63"/>
        <v>56</v>
      </c>
      <c r="F3979" s="9">
        <v>33.000000170432031</v>
      </c>
    </row>
    <row r="3980" spans="1:6" x14ac:dyDescent="0.3">
      <c r="A3980" t="s">
        <v>16</v>
      </c>
      <c r="B3980" s="14">
        <v>43539.090787037036</v>
      </c>
      <c r="C3980">
        <v>8</v>
      </c>
      <c r="D3980">
        <v>52</v>
      </c>
      <c r="E3980">
        <f t="shared" si="63"/>
        <v>56</v>
      </c>
      <c r="F3980" s="9">
        <v>107075.9999996284</v>
      </c>
    </row>
    <row r="3981" spans="1:6" x14ac:dyDescent="0.3">
      <c r="A3981" t="s">
        <v>16</v>
      </c>
      <c r="B3981" s="14">
        <v>43539.090868055559</v>
      </c>
      <c r="C3981">
        <v>8</v>
      </c>
      <c r="D3981">
        <v>52</v>
      </c>
      <c r="E3981">
        <f t="shared" si="63"/>
        <v>56</v>
      </c>
      <c r="F3981" s="9">
        <v>7.0000003790482879</v>
      </c>
    </row>
    <row r="3982" spans="1:6" x14ac:dyDescent="0.3">
      <c r="A3982" t="s">
        <v>16</v>
      </c>
      <c r="B3982" s="14">
        <v>43539.091157407405</v>
      </c>
      <c r="C3982">
        <v>8</v>
      </c>
      <c r="D3982">
        <v>52</v>
      </c>
      <c r="E3982">
        <f t="shared" si="63"/>
        <v>56</v>
      </c>
      <c r="F3982" s="9">
        <v>24.999999557621777</v>
      </c>
    </row>
    <row r="3983" spans="1:6" x14ac:dyDescent="0.3">
      <c r="A3983" t="s">
        <v>16</v>
      </c>
      <c r="B3983" s="14">
        <v>43539.09134259259</v>
      </c>
      <c r="C3983">
        <v>8</v>
      </c>
      <c r="D3983">
        <v>52</v>
      </c>
      <c r="E3983">
        <f t="shared" si="63"/>
        <v>56</v>
      </c>
      <c r="F3983" s="9">
        <v>15.999999968335032</v>
      </c>
    </row>
    <row r="3984" spans="1:6" x14ac:dyDescent="0.3">
      <c r="A3984" t="s">
        <v>16</v>
      </c>
      <c r="B3984" s="14">
        <v>43539.091898148145</v>
      </c>
      <c r="C3984">
        <v>8</v>
      </c>
      <c r="D3984">
        <v>52</v>
      </c>
      <c r="E3984">
        <f t="shared" si="63"/>
        <v>56</v>
      </c>
      <c r="F3984" s="9">
        <v>47.999999905005097</v>
      </c>
    </row>
    <row r="3985" spans="1:6" x14ac:dyDescent="0.3">
      <c r="A3985" t="s">
        <v>16</v>
      </c>
      <c r="B3985" s="14">
        <v>43539.091932870368</v>
      </c>
      <c r="C3985">
        <v>2</v>
      </c>
      <c r="D3985">
        <v>52</v>
      </c>
      <c r="E3985">
        <f t="shared" si="63"/>
        <v>50</v>
      </c>
      <c r="F3985" s="9">
        <v>3.0000000726431608</v>
      </c>
    </row>
    <row r="3986" spans="1:6" x14ac:dyDescent="0.3">
      <c r="A3986" t="s">
        <v>16</v>
      </c>
      <c r="B3986" s="14">
        <v>43539.092141203706</v>
      </c>
      <c r="C3986">
        <v>8</v>
      </c>
      <c r="D3986">
        <v>52</v>
      </c>
      <c r="E3986">
        <f t="shared" si="63"/>
        <v>56</v>
      </c>
      <c r="F3986" s="9">
        <v>18.000000435858965</v>
      </c>
    </row>
    <row r="3987" spans="1:6" x14ac:dyDescent="0.3">
      <c r="A3987" t="s">
        <v>16</v>
      </c>
      <c r="B3987" s="14">
        <v>43539.092326388891</v>
      </c>
      <c r="C3987">
        <v>8</v>
      </c>
      <c r="D3987">
        <v>52</v>
      </c>
      <c r="E3987">
        <f t="shared" si="63"/>
        <v>56</v>
      </c>
      <c r="F3987" s="9">
        <v>15.999999968335032</v>
      </c>
    </row>
    <row r="3988" spans="1:6" x14ac:dyDescent="0.3">
      <c r="A3988" t="s">
        <v>16</v>
      </c>
      <c r="B3988" s="14">
        <v>43539.092557870368</v>
      </c>
      <c r="C3988">
        <v>8</v>
      </c>
      <c r="D3988">
        <v>52</v>
      </c>
      <c r="E3988">
        <f t="shared" si="63"/>
        <v>56</v>
      </c>
      <c r="F3988" s="9">
        <v>19.999999646097422</v>
      </c>
    </row>
    <row r="3989" spans="1:6" x14ac:dyDescent="0.3">
      <c r="A3989" t="s">
        <v>16</v>
      </c>
      <c r="B3989" s="14">
        <v>43539.092592592591</v>
      </c>
      <c r="C3989">
        <v>2</v>
      </c>
      <c r="D3989">
        <v>52</v>
      </c>
      <c r="E3989">
        <f t="shared" si="63"/>
        <v>50</v>
      </c>
      <c r="F3989" s="9">
        <v>3.0000000726431608</v>
      </c>
    </row>
    <row r="3990" spans="1:6" x14ac:dyDescent="0.3">
      <c r="A3990" t="s">
        <v>16</v>
      </c>
      <c r="B3990" s="14">
        <v>43539.092835648145</v>
      </c>
      <c r="C3990">
        <v>8</v>
      </c>
      <c r="D3990">
        <v>52</v>
      </c>
      <c r="E3990">
        <f t="shared" si="63"/>
        <v>56</v>
      </c>
      <c r="F3990" s="9">
        <v>20.999999879859388</v>
      </c>
    </row>
    <row r="3991" spans="1:6" x14ac:dyDescent="0.3">
      <c r="A3991" t="s">
        <v>16</v>
      </c>
      <c r="B3991" s="14">
        <v>43539.651180555556</v>
      </c>
      <c r="C3991">
        <v>8</v>
      </c>
      <c r="D3991">
        <v>52</v>
      </c>
      <c r="E3991">
        <f t="shared" si="63"/>
        <v>56</v>
      </c>
      <c r="F3991" s="9">
        <v>48241.000000317581</v>
      </c>
    </row>
    <row r="3992" spans="1:6" x14ac:dyDescent="0.3">
      <c r="A3992" t="s">
        <v>16</v>
      </c>
      <c r="B3992" s="14">
        <v>43539.651655092595</v>
      </c>
      <c r="C3992">
        <v>8</v>
      </c>
      <c r="D3992">
        <v>52</v>
      </c>
      <c r="E3992">
        <f t="shared" si="63"/>
        <v>56</v>
      </c>
      <c r="F3992" s="9">
        <v>41.000000154599547</v>
      </c>
    </row>
    <row r="3993" spans="1:6" x14ac:dyDescent="0.3">
      <c r="A3993" t="s">
        <v>16</v>
      </c>
      <c r="B3993" s="14">
        <v>43539.676550925928</v>
      </c>
      <c r="C3993">
        <v>6</v>
      </c>
      <c r="D3993">
        <v>52</v>
      </c>
      <c r="E3993">
        <f t="shared" si="63"/>
        <v>54</v>
      </c>
      <c r="F3993" s="9">
        <v>2150.9999999077991</v>
      </c>
    </row>
    <row r="3994" spans="1:6" x14ac:dyDescent="0.3">
      <c r="A3994" t="s">
        <v>16</v>
      </c>
      <c r="B3994" s="14">
        <v>43539.676631944443</v>
      </c>
      <c r="C3994">
        <v>8</v>
      </c>
      <c r="D3994">
        <v>52</v>
      </c>
      <c r="E3994">
        <f t="shared" si="63"/>
        <v>56</v>
      </c>
      <c r="F3994" s="9">
        <v>6.99999975040555</v>
      </c>
    </row>
    <row r="3995" spans="1:6" x14ac:dyDescent="0.3">
      <c r="A3995" t="s">
        <v>16</v>
      </c>
      <c r="B3995" s="14">
        <v>43539.67695601852</v>
      </c>
      <c r="C3995">
        <v>8</v>
      </c>
      <c r="D3995">
        <v>52</v>
      </c>
      <c r="E3995">
        <f t="shared" si="63"/>
        <v>56</v>
      </c>
      <c r="F3995" s="9">
        <v>28.000000258907676</v>
      </c>
    </row>
    <row r="3996" spans="1:6" x14ac:dyDescent="0.3">
      <c r="A3996" t="s">
        <v>16</v>
      </c>
      <c r="B3996" s="14">
        <v>43539.678101851852</v>
      </c>
      <c r="C3996">
        <v>8</v>
      </c>
      <c r="D3996">
        <v>52</v>
      </c>
      <c r="E3996">
        <f t="shared" si="63"/>
        <v>56</v>
      </c>
      <c r="F3996" s="9">
        <v>98.999999882653356</v>
      </c>
    </row>
    <row r="3997" spans="1:6" x14ac:dyDescent="0.3">
      <c r="A3997" t="s">
        <v>16</v>
      </c>
      <c r="B3997" s="14">
        <v>43539.678460648145</v>
      </c>
      <c r="C3997">
        <v>8</v>
      </c>
      <c r="D3997">
        <v>52</v>
      </c>
      <c r="E3997">
        <f t="shared" si="63"/>
        <v>56</v>
      </c>
      <c r="F3997" s="9">
        <v>30.999999702908099</v>
      </c>
    </row>
    <row r="3998" spans="1:6" x14ac:dyDescent="0.3">
      <c r="A3998" t="s">
        <v>16</v>
      </c>
      <c r="B3998" s="14">
        <v>43539.683912037035</v>
      </c>
      <c r="C3998">
        <v>8</v>
      </c>
      <c r="D3998">
        <v>52</v>
      </c>
      <c r="E3998">
        <f t="shared" si="63"/>
        <v>56</v>
      </c>
      <c r="F3998" s="9">
        <v>471.00000008940697</v>
      </c>
    </row>
    <row r="3999" spans="1:6" x14ac:dyDescent="0.3">
      <c r="A3999" t="s">
        <v>16</v>
      </c>
      <c r="B3999" s="14">
        <v>43539.683958333335</v>
      </c>
      <c r="C3999">
        <v>1</v>
      </c>
      <c r="D3999">
        <v>52</v>
      </c>
      <c r="E3999">
        <f t="shared" si="63"/>
        <v>49</v>
      </c>
      <c r="F3999" s="9">
        <v>4.000000306405127</v>
      </c>
    </row>
    <row r="4000" spans="1:6" x14ac:dyDescent="0.3">
      <c r="A4000" t="s">
        <v>16</v>
      </c>
      <c r="B4000" s="14">
        <v>43539.685763888891</v>
      </c>
      <c r="C4000">
        <v>8</v>
      </c>
      <c r="D4000">
        <v>52</v>
      </c>
      <c r="E4000">
        <f t="shared" si="63"/>
        <v>56</v>
      </c>
      <c r="F4000" s="9">
        <v>156.00000000558794</v>
      </c>
    </row>
    <row r="4001" spans="1:6" x14ac:dyDescent="0.3">
      <c r="A4001" t="s">
        <v>16</v>
      </c>
      <c r="B4001" s="14">
        <v>43539.68608796296</v>
      </c>
      <c r="C4001">
        <v>8</v>
      </c>
      <c r="D4001">
        <v>52</v>
      </c>
      <c r="E4001">
        <f t="shared" si="63"/>
        <v>56</v>
      </c>
      <c r="F4001" s="9">
        <v>27.999999630264938</v>
      </c>
    </row>
    <row r="4002" spans="1:6" x14ac:dyDescent="0.3">
      <c r="A4002" t="s">
        <v>16</v>
      </c>
      <c r="B4002" s="14">
        <v>43539.686805555553</v>
      </c>
      <c r="C4002">
        <v>8</v>
      </c>
      <c r="D4002">
        <v>52</v>
      </c>
      <c r="E4002">
        <f t="shared" si="63"/>
        <v>56</v>
      </c>
      <c r="F4002" s="9">
        <v>62.000000034458935</v>
      </c>
    </row>
    <row r="4003" spans="1:6" x14ac:dyDescent="0.3">
      <c r="A4003" t="s">
        <v>16</v>
      </c>
      <c r="B4003" s="14">
        <v>43539.686851851853</v>
      </c>
      <c r="C4003">
        <v>3</v>
      </c>
      <c r="D4003">
        <v>52</v>
      </c>
      <c r="E4003">
        <f t="shared" si="63"/>
        <v>51</v>
      </c>
      <c r="F4003" s="9">
        <v>4.000000306405127</v>
      </c>
    </row>
    <row r="4004" spans="1:6" x14ac:dyDescent="0.3">
      <c r="A4004" t="s">
        <v>16</v>
      </c>
      <c r="B4004" s="14">
        <v>43539.687245370369</v>
      </c>
      <c r="C4004">
        <v>8</v>
      </c>
      <c r="D4004">
        <v>52</v>
      </c>
      <c r="E4004">
        <f t="shared" si="63"/>
        <v>56</v>
      </c>
      <c r="F4004" s="9">
        <v>33.99999977555126</v>
      </c>
    </row>
    <row r="4005" spans="1:6" x14ac:dyDescent="0.3">
      <c r="A4005" t="s">
        <v>16</v>
      </c>
      <c r="B4005" s="14">
        <v>43539.687465277777</v>
      </c>
      <c r="C4005">
        <v>8</v>
      </c>
      <c r="D4005">
        <v>52</v>
      </c>
      <c r="E4005">
        <f t="shared" si="63"/>
        <v>56</v>
      </c>
      <c r="F4005" s="9">
        <v>19.000000040978193</v>
      </c>
    </row>
    <row r="4006" spans="1:6" x14ac:dyDescent="0.3">
      <c r="A4006" t="s">
        <v>16</v>
      </c>
      <c r="B4006" s="14">
        <v>43539.687638888892</v>
      </c>
      <c r="C4006">
        <v>8</v>
      </c>
      <c r="D4006">
        <v>52</v>
      </c>
      <c r="E4006">
        <f t="shared" si="63"/>
        <v>56</v>
      </c>
      <c r="F4006" s="9">
        <v>15.000000363215804</v>
      </c>
    </row>
    <row r="4007" spans="1:6" x14ac:dyDescent="0.3">
      <c r="A4007" t="s">
        <v>16</v>
      </c>
      <c r="B4007" s="14">
        <v>43539.687685185185</v>
      </c>
      <c r="C4007">
        <v>2</v>
      </c>
      <c r="D4007">
        <v>52</v>
      </c>
      <c r="E4007">
        <f t="shared" si="63"/>
        <v>50</v>
      </c>
      <c r="F4007" s="9">
        <v>3.9999996777623892</v>
      </c>
    </row>
    <row r="4008" spans="1:6" x14ac:dyDescent="0.3">
      <c r="A4008" t="s">
        <v>16</v>
      </c>
      <c r="B4008" s="14">
        <v>43539.687951388885</v>
      </c>
      <c r="C4008">
        <v>8</v>
      </c>
      <c r="D4008">
        <v>52</v>
      </c>
      <c r="E4008">
        <f t="shared" si="63"/>
        <v>56</v>
      </c>
      <c r="F4008" s="9">
        <v>22.999999718740582</v>
      </c>
    </row>
    <row r="4009" spans="1:6" x14ac:dyDescent="0.3">
      <c r="A4009" t="s">
        <v>16</v>
      </c>
      <c r="B4009" s="14">
        <v>43539.688020833331</v>
      </c>
      <c r="C4009">
        <v>1</v>
      </c>
      <c r="D4009">
        <v>52</v>
      </c>
      <c r="E4009">
        <f t="shared" si="63"/>
        <v>49</v>
      </c>
      <c r="F4009" s="9">
        <v>6.0000001452863216</v>
      </c>
    </row>
    <row r="4010" spans="1:6" x14ac:dyDescent="0.3">
      <c r="A4010" t="s">
        <v>16</v>
      </c>
      <c r="B4010" s="14">
        <v>43539.689282407409</v>
      </c>
      <c r="C4010">
        <v>8</v>
      </c>
      <c r="D4010">
        <v>52</v>
      </c>
      <c r="E4010">
        <f t="shared" si="63"/>
        <v>56</v>
      </c>
      <c r="F4010" s="9">
        <v>109.0000003343448</v>
      </c>
    </row>
    <row r="4011" spans="1:6" x14ac:dyDescent="0.3">
      <c r="A4011" t="s">
        <v>16</v>
      </c>
      <c r="B4011" s="14">
        <v>43539.689965277779</v>
      </c>
      <c r="C4011">
        <v>8</v>
      </c>
      <c r="D4011">
        <v>52</v>
      </c>
      <c r="E4011">
        <f t="shared" si="63"/>
        <v>56</v>
      </c>
      <c r="F4011" s="9">
        <v>58.999999961815774</v>
      </c>
    </row>
    <row r="4012" spans="1:6" x14ac:dyDescent="0.3">
      <c r="A4012" t="s">
        <v>16</v>
      </c>
      <c r="B4012" s="14">
        <v>43539.69021990741</v>
      </c>
      <c r="C4012">
        <v>8</v>
      </c>
      <c r="D4012">
        <v>52</v>
      </c>
      <c r="E4012">
        <f t="shared" si="63"/>
        <v>56</v>
      </c>
      <c r="F4012" s="9">
        <v>22.000000113621354</v>
      </c>
    </row>
    <row r="4013" spans="1:6" x14ac:dyDescent="0.3">
      <c r="A4013" t="s">
        <v>16</v>
      </c>
      <c r="B4013" s="14">
        <v>43541.483958333331</v>
      </c>
      <c r="C4013">
        <v>8</v>
      </c>
      <c r="D4013">
        <v>52</v>
      </c>
      <c r="E4013">
        <f t="shared" si="63"/>
        <v>56</v>
      </c>
      <c r="F4013" s="9">
        <v>154978.99999951478</v>
      </c>
    </row>
    <row r="4014" spans="1:6" x14ac:dyDescent="0.3">
      <c r="A4014" t="s">
        <v>16</v>
      </c>
      <c r="B4014" s="14">
        <v>43541.484363425923</v>
      </c>
      <c r="C4014">
        <v>8</v>
      </c>
      <c r="D4014">
        <v>52</v>
      </c>
      <c r="E4014">
        <f t="shared" si="63"/>
        <v>56</v>
      </c>
      <c r="F4014" s="9">
        <v>35.000000009313226</v>
      </c>
    </row>
    <row r="4015" spans="1:6" x14ac:dyDescent="0.3">
      <c r="A4015" t="s">
        <v>16</v>
      </c>
      <c r="B4015" s="14">
        <v>43541.484918981485</v>
      </c>
      <c r="C4015">
        <v>8</v>
      </c>
      <c r="D4015">
        <v>52</v>
      </c>
      <c r="E4015">
        <f t="shared" si="63"/>
        <v>56</v>
      </c>
      <c r="F4015" s="9">
        <v>48.000000533647835</v>
      </c>
    </row>
    <row r="4016" spans="1:6" x14ac:dyDescent="0.3">
      <c r="A4016" t="s">
        <v>16</v>
      </c>
      <c r="B4016" s="14">
        <v>43541.721238425926</v>
      </c>
      <c r="C4016">
        <v>5</v>
      </c>
      <c r="D4016">
        <v>52</v>
      </c>
      <c r="E4016">
        <f t="shared" si="63"/>
        <v>53</v>
      </c>
      <c r="F4016" s="9">
        <v>20417.999999667518</v>
      </c>
    </row>
    <row r="4017" spans="1:6" x14ac:dyDescent="0.3">
      <c r="A4017" t="s">
        <v>16</v>
      </c>
      <c r="B4017" s="14">
        <v>43541.721655092595</v>
      </c>
      <c r="C4017">
        <v>8</v>
      </c>
      <c r="D4017">
        <v>52</v>
      </c>
      <c r="E4017">
        <f t="shared" si="63"/>
        <v>56</v>
      </c>
      <c r="F4017" s="9">
        <v>36.000000243075192</v>
      </c>
    </row>
    <row r="4018" spans="1:6" x14ac:dyDescent="0.3">
      <c r="A4018" t="s">
        <v>16</v>
      </c>
      <c r="B4018" s="14">
        <v>43541.722280092596</v>
      </c>
      <c r="C4018">
        <v>8</v>
      </c>
      <c r="D4018">
        <v>52</v>
      </c>
      <c r="E4018">
        <f t="shared" si="63"/>
        <v>56</v>
      </c>
      <c r="F4018" s="9">
        <v>54.000000050291419</v>
      </c>
    </row>
    <row r="4019" spans="1:6" x14ac:dyDescent="0.3">
      <c r="A4019" t="s">
        <v>16</v>
      </c>
      <c r="B4019" s="14">
        <v>43541.723182870373</v>
      </c>
      <c r="C4019">
        <v>8</v>
      </c>
      <c r="D4019">
        <v>52</v>
      </c>
      <c r="E4019">
        <f t="shared" si="63"/>
        <v>56</v>
      </c>
      <c r="F4019" s="9">
        <v>78.000000002793968</v>
      </c>
    </row>
    <row r="4020" spans="1:6" x14ac:dyDescent="0.3">
      <c r="A4020" t="s">
        <v>16</v>
      </c>
      <c r="B4020" s="14">
        <v>43541.723437499997</v>
      </c>
      <c r="C4020">
        <v>8</v>
      </c>
      <c r="D4020">
        <v>52</v>
      </c>
      <c r="E4020">
        <f t="shared" si="63"/>
        <v>56</v>
      </c>
      <c r="F4020" s="9">
        <v>21.999999484978616</v>
      </c>
    </row>
    <row r="4021" spans="1:6" x14ac:dyDescent="0.3">
      <c r="A4021" t="s">
        <v>16</v>
      </c>
      <c r="B4021" s="14">
        <v>43541.723483796297</v>
      </c>
      <c r="C4021">
        <v>8</v>
      </c>
      <c r="D4021">
        <v>52</v>
      </c>
      <c r="E4021">
        <f t="shared" si="63"/>
        <v>56</v>
      </c>
      <c r="F4021" s="9">
        <v>4.000000306405127</v>
      </c>
    </row>
    <row r="4022" spans="1:6" x14ac:dyDescent="0.3">
      <c r="A4022" t="s">
        <v>16</v>
      </c>
      <c r="B4022" s="14">
        <v>43541.72351851852</v>
      </c>
      <c r="C4022">
        <v>5</v>
      </c>
      <c r="D4022">
        <v>52</v>
      </c>
      <c r="E4022">
        <f t="shared" si="63"/>
        <v>53</v>
      </c>
      <c r="F4022" s="9">
        <v>3.0000000726431608</v>
      </c>
    </row>
    <row r="4023" spans="1:6" x14ac:dyDescent="0.3">
      <c r="A4023" t="s">
        <v>16</v>
      </c>
      <c r="B4023" s="14">
        <v>43541.724722222221</v>
      </c>
      <c r="C4023">
        <v>8</v>
      </c>
      <c r="D4023">
        <v>52</v>
      </c>
      <c r="E4023">
        <f t="shared" si="63"/>
        <v>56</v>
      </c>
      <c r="F4023" s="9">
        <v>103.99999979417771</v>
      </c>
    </row>
    <row r="4024" spans="1:6" x14ac:dyDescent="0.3">
      <c r="A4024" t="s">
        <v>16</v>
      </c>
      <c r="B4024" s="14">
        <v>43541.724872685183</v>
      </c>
      <c r="C4024">
        <v>8</v>
      </c>
      <c r="D4024">
        <v>52</v>
      </c>
      <c r="E4024">
        <f t="shared" si="63"/>
        <v>56</v>
      </c>
      <c r="F4024" s="9">
        <v>12.999999895691872</v>
      </c>
    </row>
    <row r="4025" spans="1:6" x14ac:dyDescent="0.3">
      <c r="A4025" t="s">
        <v>16</v>
      </c>
      <c r="B4025" s="14">
        <v>43541.725104166668</v>
      </c>
      <c r="C4025">
        <v>8</v>
      </c>
      <c r="D4025">
        <v>52</v>
      </c>
      <c r="E4025">
        <f t="shared" si="63"/>
        <v>56</v>
      </c>
      <c r="F4025" s="9">
        <v>20.00000027474016</v>
      </c>
    </row>
    <row r="4026" spans="1:6" x14ac:dyDescent="0.3">
      <c r="A4026" t="s">
        <v>16</v>
      </c>
      <c r="B4026" s="14">
        <v>43541.725624999999</v>
      </c>
      <c r="C4026">
        <v>8</v>
      </c>
      <c r="D4026">
        <v>52</v>
      </c>
      <c r="E4026">
        <f t="shared" si="63"/>
        <v>56</v>
      </c>
      <c r="F4026" s="9">
        <v>44.999999832361937</v>
      </c>
    </row>
    <row r="4027" spans="1:6" x14ac:dyDescent="0.3">
      <c r="A4027" t="s">
        <v>16</v>
      </c>
      <c r="B4027" s="14">
        <v>43541.726817129631</v>
      </c>
      <c r="C4027">
        <v>8</v>
      </c>
      <c r="D4027">
        <v>52</v>
      </c>
      <c r="E4027">
        <f t="shared" si="63"/>
        <v>56</v>
      </c>
      <c r="F4027" s="9">
        <v>103.00000018905848</v>
      </c>
    </row>
    <row r="4028" spans="1:6" x14ac:dyDescent="0.3">
      <c r="A4028" t="s">
        <v>16</v>
      </c>
      <c r="B4028" s="14">
        <v>43542.623344907406</v>
      </c>
      <c r="C4028">
        <v>8</v>
      </c>
      <c r="D4028">
        <v>52</v>
      </c>
      <c r="E4028">
        <f t="shared" si="63"/>
        <v>56</v>
      </c>
      <c r="F4028" s="9">
        <v>77459.999999776483</v>
      </c>
    </row>
    <row r="4029" spans="1:6" x14ac:dyDescent="0.3">
      <c r="A4029" t="s">
        <v>16</v>
      </c>
      <c r="B4029" s="14">
        <v>43542.623842592591</v>
      </c>
      <c r="C4029">
        <v>8</v>
      </c>
      <c r="D4029">
        <v>52</v>
      </c>
      <c r="E4029">
        <f t="shared" si="63"/>
        <v>56</v>
      </c>
      <c r="F4029" s="9">
        <v>42.999999993480742</v>
      </c>
    </row>
    <row r="4030" spans="1:6" x14ac:dyDescent="0.3">
      <c r="A4030" t="s">
        <v>16</v>
      </c>
      <c r="B4030" s="14">
        <v>43542.623888888891</v>
      </c>
      <c r="C4030">
        <v>1</v>
      </c>
      <c r="D4030">
        <v>52</v>
      </c>
      <c r="E4030">
        <f t="shared" si="63"/>
        <v>49</v>
      </c>
      <c r="F4030" s="9">
        <v>4.000000306405127</v>
      </c>
    </row>
    <row r="4031" spans="1:6" x14ac:dyDescent="0.3">
      <c r="A4031" t="s">
        <v>16</v>
      </c>
      <c r="B4031" s="14">
        <v>43542.624131944445</v>
      </c>
      <c r="C4031">
        <v>8</v>
      </c>
      <c r="D4031">
        <v>52</v>
      </c>
      <c r="E4031">
        <f t="shared" si="63"/>
        <v>56</v>
      </c>
      <c r="F4031" s="9">
        <v>20.999999879859388</v>
      </c>
    </row>
    <row r="4032" spans="1:6" x14ac:dyDescent="0.3">
      <c r="A4032" t="s">
        <v>16</v>
      </c>
      <c r="B4032" s="14">
        <v>43542.624178240738</v>
      </c>
      <c r="C4032">
        <v>1</v>
      </c>
      <c r="D4032">
        <v>52</v>
      </c>
      <c r="E4032">
        <f t="shared" si="63"/>
        <v>49</v>
      </c>
      <c r="F4032" s="9">
        <v>3.9999996777623892</v>
      </c>
    </row>
    <row r="4033" spans="1:6" x14ac:dyDescent="0.3">
      <c r="A4033" t="s">
        <v>16</v>
      </c>
      <c r="B4033" s="14">
        <v>43542.624212962961</v>
      </c>
      <c r="C4033">
        <v>1</v>
      </c>
      <c r="D4033">
        <v>52</v>
      </c>
      <c r="E4033">
        <f t="shared" si="63"/>
        <v>49</v>
      </c>
      <c r="F4033" s="9">
        <v>3.0000000726431608</v>
      </c>
    </row>
    <row r="4034" spans="1:6" x14ac:dyDescent="0.3">
      <c r="A4034" t="s">
        <v>16</v>
      </c>
      <c r="B4034" s="14">
        <v>43542.624247685184</v>
      </c>
      <c r="C4034">
        <v>1</v>
      </c>
      <c r="D4034">
        <v>52</v>
      </c>
      <c r="E4034">
        <f t="shared" ref="E4034:E4097" si="64">D4034-4+C4034</f>
        <v>49</v>
      </c>
      <c r="F4034" s="9">
        <v>3.0000000726431608</v>
      </c>
    </row>
    <row r="4035" spans="1:6" x14ac:dyDescent="0.3">
      <c r="A4035" t="s">
        <v>16</v>
      </c>
      <c r="B4035" s="14">
        <v>43542.624282407407</v>
      </c>
      <c r="C4035">
        <v>1</v>
      </c>
      <c r="D4035">
        <v>52</v>
      </c>
      <c r="E4035">
        <f t="shared" si="64"/>
        <v>49</v>
      </c>
      <c r="F4035" s="9">
        <v>3.0000000726431608</v>
      </c>
    </row>
    <row r="4036" spans="1:6" x14ac:dyDescent="0.3">
      <c r="A4036" t="s">
        <v>16</v>
      </c>
      <c r="B4036" s="14">
        <v>43544.243275462963</v>
      </c>
      <c r="C4036">
        <v>8</v>
      </c>
      <c r="D4036">
        <v>52</v>
      </c>
      <c r="E4036">
        <f t="shared" si="64"/>
        <v>56</v>
      </c>
      <c r="F4036" s="9">
        <v>139881.00000000559</v>
      </c>
    </row>
    <row r="4037" spans="1:6" x14ac:dyDescent="0.3">
      <c r="A4037" t="s">
        <v>16</v>
      </c>
      <c r="B4037" s="14">
        <v>43544.243969907409</v>
      </c>
      <c r="C4037">
        <v>8</v>
      </c>
      <c r="D4037">
        <v>52</v>
      </c>
      <c r="E4037">
        <f t="shared" si="64"/>
        <v>56</v>
      </c>
      <c r="F4037" s="9">
        <v>60.000000195577741</v>
      </c>
    </row>
    <row r="4038" spans="1:6" x14ac:dyDescent="0.3">
      <c r="A4038" t="s">
        <v>16</v>
      </c>
      <c r="B4038" s="14">
        <v>43544.244409722225</v>
      </c>
      <c r="C4038">
        <v>8</v>
      </c>
      <c r="D4038">
        <v>52</v>
      </c>
      <c r="E4038">
        <f t="shared" si="64"/>
        <v>56</v>
      </c>
      <c r="F4038" s="9">
        <v>38.000000081956387</v>
      </c>
    </row>
    <row r="4039" spans="1:6" x14ac:dyDescent="0.3">
      <c r="A4039" t="s">
        <v>16</v>
      </c>
      <c r="B4039" s="14">
        <v>43544.299490740741</v>
      </c>
      <c r="C4039">
        <v>8</v>
      </c>
      <c r="D4039">
        <v>52</v>
      </c>
      <c r="E4039">
        <f t="shared" si="64"/>
        <v>56</v>
      </c>
      <c r="F4039" s="9">
        <v>4758.9999997755513</v>
      </c>
    </row>
    <row r="4040" spans="1:6" x14ac:dyDescent="0.3">
      <c r="A4040" t="s">
        <v>16</v>
      </c>
      <c r="B4040" s="14">
        <v>43544.540509259263</v>
      </c>
      <c r="C4040">
        <v>8</v>
      </c>
      <c r="D4040">
        <v>52</v>
      </c>
      <c r="E4040">
        <f t="shared" si="64"/>
        <v>56</v>
      </c>
      <c r="F4040" s="9">
        <v>20824.000000278465</v>
      </c>
    </row>
    <row r="4041" spans="1:6" x14ac:dyDescent="0.3">
      <c r="A4041" t="s">
        <v>16</v>
      </c>
      <c r="B4041" s="14">
        <v>43544.540567129632</v>
      </c>
      <c r="C4041">
        <v>1</v>
      </c>
      <c r="D4041">
        <v>52</v>
      </c>
      <c r="E4041">
        <f t="shared" si="64"/>
        <v>49</v>
      </c>
      <c r="F4041" s="9">
        <v>4.9999999115243554</v>
      </c>
    </row>
    <row r="4042" spans="1:6" x14ac:dyDescent="0.3">
      <c r="A4042" t="s">
        <v>16</v>
      </c>
      <c r="B4042" s="14">
        <v>43544.540601851855</v>
      </c>
      <c r="C4042">
        <v>1</v>
      </c>
      <c r="D4042">
        <v>52</v>
      </c>
      <c r="E4042">
        <f t="shared" si="64"/>
        <v>49</v>
      </c>
      <c r="F4042" s="9">
        <v>3.0000000726431608</v>
      </c>
    </row>
    <row r="4043" spans="1:6" x14ac:dyDescent="0.3">
      <c r="A4043" t="s">
        <v>16</v>
      </c>
      <c r="B4043" s="14">
        <v>43544.540636574071</v>
      </c>
      <c r="C4043">
        <v>1</v>
      </c>
      <c r="D4043">
        <v>52</v>
      </c>
      <c r="E4043">
        <f t="shared" si="64"/>
        <v>49</v>
      </c>
      <c r="F4043" s="9">
        <v>2.999999444000423</v>
      </c>
    </row>
    <row r="4044" spans="1:6" x14ac:dyDescent="0.3">
      <c r="A4044" t="s">
        <v>16</v>
      </c>
      <c r="B4044" s="14">
        <v>43544.540671296294</v>
      </c>
      <c r="C4044">
        <v>1</v>
      </c>
      <c r="D4044">
        <v>52</v>
      </c>
      <c r="E4044">
        <f t="shared" si="64"/>
        <v>49</v>
      </c>
      <c r="F4044" s="9">
        <v>3.0000000726431608</v>
      </c>
    </row>
    <row r="4045" spans="1:6" x14ac:dyDescent="0.3">
      <c r="A4045" t="s">
        <v>16</v>
      </c>
      <c r="B4045" s="14">
        <v>43544.683437500003</v>
      </c>
      <c r="C4045">
        <v>3</v>
      </c>
      <c r="D4045">
        <v>52</v>
      </c>
      <c r="E4045">
        <f t="shared" si="64"/>
        <v>51</v>
      </c>
      <c r="F4045" s="9">
        <v>12335.000000498258</v>
      </c>
    </row>
    <row r="4046" spans="1:6" x14ac:dyDescent="0.3">
      <c r="A4046" t="s">
        <v>16</v>
      </c>
      <c r="B4046" s="14">
        <v>43544.683969907404</v>
      </c>
      <c r="C4046">
        <v>8</v>
      </c>
      <c r="D4046">
        <v>52</v>
      </c>
      <c r="E4046">
        <f t="shared" si="64"/>
        <v>56</v>
      </c>
      <c r="F4046" s="9">
        <v>45.999999437481165</v>
      </c>
    </row>
    <row r="4047" spans="1:6" x14ac:dyDescent="0.3">
      <c r="A4047" t="s">
        <v>16</v>
      </c>
      <c r="B4047" s="14">
        <v>43545.479513888888</v>
      </c>
      <c r="C4047">
        <v>8</v>
      </c>
      <c r="D4047">
        <v>52</v>
      </c>
      <c r="E4047">
        <f t="shared" si="64"/>
        <v>56</v>
      </c>
      <c r="F4047" s="9">
        <v>68735.000000149012</v>
      </c>
    </row>
    <row r="4048" spans="1:6" x14ac:dyDescent="0.3">
      <c r="A4048" t="s">
        <v>16</v>
      </c>
      <c r="B4048" s="14">
        <v>43545.535729166666</v>
      </c>
      <c r="C4048">
        <v>8</v>
      </c>
      <c r="D4048">
        <v>52</v>
      </c>
      <c r="E4048">
        <f t="shared" si="64"/>
        <v>56</v>
      </c>
      <c r="F4048" s="9">
        <v>4857.0000000530854</v>
      </c>
    </row>
    <row r="4049" spans="1:6" x14ac:dyDescent="0.3">
      <c r="A4049" t="s">
        <v>16</v>
      </c>
      <c r="B4049" s="14">
        <v>43546.663321759261</v>
      </c>
      <c r="C4049">
        <v>8</v>
      </c>
      <c r="D4049">
        <v>52</v>
      </c>
      <c r="E4049">
        <f t="shared" si="64"/>
        <v>56</v>
      </c>
      <c r="F4049" s="9">
        <v>97424.000000185333</v>
      </c>
    </row>
    <row r="4050" spans="1:6" x14ac:dyDescent="0.3">
      <c r="A4050" t="s">
        <v>16</v>
      </c>
      <c r="B4050" s="14">
        <v>43546.663645833331</v>
      </c>
      <c r="C4050">
        <v>8</v>
      </c>
      <c r="D4050">
        <v>52</v>
      </c>
      <c r="E4050">
        <f t="shared" si="64"/>
        <v>56</v>
      </c>
      <c r="F4050" s="9">
        <v>27.999999630264938</v>
      </c>
    </row>
    <row r="4051" spans="1:6" x14ac:dyDescent="0.3">
      <c r="A4051" t="s">
        <v>16</v>
      </c>
      <c r="B4051" s="14">
        <v>43546.664097222223</v>
      </c>
      <c r="C4051">
        <v>8</v>
      </c>
      <c r="D4051">
        <v>52</v>
      </c>
      <c r="E4051">
        <f t="shared" si="64"/>
        <v>56</v>
      </c>
      <c r="F4051" s="9">
        <v>39.000000315718353</v>
      </c>
    </row>
    <row r="4052" spans="1:6" x14ac:dyDescent="0.3">
      <c r="A4052" t="s">
        <v>16</v>
      </c>
      <c r="B4052" s="14">
        <v>43546.664525462962</v>
      </c>
      <c r="C4052">
        <v>8</v>
      </c>
      <c r="D4052">
        <v>52</v>
      </c>
      <c r="E4052">
        <f t="shared" si="64"/>
        <v>56</v>
      </c>
      <c r="F4052" s="9">
        <v>36.99999984819442</v>
      </c>
    </row>
    <row r="4053" spans="1:6" x14ac:dyDescent="0.3">
      <c r="A4053" t="s">
        <v>16</v>
      </c>
      <c r="B4053" s="14">
        <v>43548.960636574076</v>
      </c>
      <c r="C4053">
        <v>8</v>
      </c>
      <c r="D4053">
        <v>52</v>
      </c>
      <c r="E4053">
        <f t="shared" si="64"/>
        <v>56</v>
      </c>
      <c r="F4053" s="9">
        <v>198384.00000028778</v>
      </c>
    </row>
    <row r="4054" spans="1:6" x14ac:dyDescent="0.3">
      <c r="A4054" t="s">
        <v>16</v>
      </c>
      <c r="B4054" s="14">
        <v>43548.961006944446</v>
      </c>
      <c r="C4054">
        <v>8</v>
      </c>
      <c r="D4054">
        <v>52</v>
      </c>
      <c r="E4054">
        <f t="shared" si="64"/>
        <v>56</v>
      </c>
      <c r="F4054" s="9">
        <v>31.999999936670065</v>
      </c>
    </row>
    <row r="4055" spans="1:6" x14ac:dyDescent="0.3">
      <c r="A4055" t="s">
        <v>16</v>
      </c>
      <c r="B4055" s="14">
        <v>43548.961053240739</v>
      </c>
      <c r="C4055">
        <v>1</v>
      </c>
      <c r="D4055">
        <v>52</v>
      </c>
      <c r="E4055">
        <f t="shared" si="64"/>
        <v>49</v>
      </c>
      <c r="F4055" s="9">
        <v>3.9999996777623892</v>
      </c>
    </row>
    <row r="4056" spans="1:6" x14ac:dyDescent="0.3">
      <c r="A4056" t="s">
        <v>16</v>
      </c>
      <c r="B4056" s="14">
        <v>43548.961122685185</v>
      </c>
      <c r="C4056">
        <v>8</v>
      </c>
      <c r="D4056">
        <v>52</v>
      </c>
      <c r="E4056">
        <f t="shared" si="64"/>
        <v>56</v>
      </c>
      <c r="F4056" s="9">
        <v>6.0000001452863216</v>
      </c>
    </row>
    <row r="4057" spans="1:6" x14ac:dyDescent="0.3">
      <c r="A4057" t="s">
        <v>16</v>
      </c>
      <c r="B4057" s="14">
        <v>43548.961400462962</v>
      </c>
      <c r="C4057">
        <v>8</v>
      </c>
      <c r="D4057">
        <v>52</v>
      </c>
      <c r="E4057">
        <f t="shared" si="64"/>
        <v>56</v>
      </c>
      <c r="F4057" s="9">
        <v>23.999999952502549</v>
      </c>
    </row>
    <row r="4058" spans="1:6" x14ac:dyDescent="0.3">
      <c r="A4058" t="s">
        <v>16</v>
      </c>
      <c r="B4058" s="14">
        <v>43548.961574074077</v>
      </c>
      <c r="C4058">
        <v>8</v>
      </c>
      <c r="D4058">
        <v>52</v>
      </c>
      <c r="E4058">
        <f t="shared" si="64"/>
        <v>56</v>
      </c>
      <c r="F4058" s="9">
        <v>15.000000363215804</v>
      </c>
    </row>
    <row r="4059" spans="1:6" x14ac:dyDescent="0.3">
      <c r="A4059" t="s">
        <v>16</v>
      </c>
      <c r="B4059" s="14">
        <v>43548.962071759262</v>
      </c>
      <c r="C4059">
        <v>8</v>
      </c>
      <c r="D4059">
        <v>52</v>
      </c>
      <c r="E4059">
        <f t="shared" si="64"/>
        <v>56</v>
      </c>
      <c r="F4059" s="9">
        <v>42.999999993480742</v>
      </c>
    </row>
    <row r="4060" spans="1:6" x14ac:dyDescent="0.3">
      <c r="A4060" t="s">
        <v>16</v>
      </c>
      <c r="B4060" s="14">
        <v>43548.962488425925</v>
      </c>
      <c r="C4060">
        <v>8</v>
      </c>
      <c r="D4060">
        <v>52</v>
      </c>
      <c r="E4060">
        <f t="shared" si="64"/>
        <v>56</v>
      </c>
      <c r="F4060" s="9">
        <v>35.999999614432454</v>
      </c>
    </row>
    <row r="4061" spans="1:6" x14ac:dyDescent="0.3">
      <c r="A4061" t="s">
        <v>16</v>
      </c>
      <c r="B4061" s="14">
        <v>43548.962997685187</v>
      </c>
      <c r="C4061">
        <v>8</v>
      </c>
      <c r="D4061">
        <v>52</v>
      </c>
      <c r="E4061">
        <f t="shared" si="64"/>
        <v>56</v>
      </c>
      <c r="F4061" s="9">
        <v>44.000000227242708</v>
      </c>
    </row>
    <row r="4062" spans="1:6" x14ac:dyDescent="0.3">
      <c r="A4062" t="s">
        <v>16</v>
      </c>
      <c r="B4062" s="14">
        <v>43548.963680555556</v>
      </c>
      <c r="C4062">
        <v>8</v>
      </c>
      <c r="D4062">
        <v>52</v>
      </c>
      <c r="E4062">
        <f t="shared" si="64"/>
        <v>56</v>
      </c>
      <c r="F4062" s="9">
        <v>58.999999961815774</v>
      </c>
    </row>
    <row r="4063" spans="1:6" x14ac:dyDescent="0.3">
      <c r="A4063" t="s">
        <v>16</v>
      </c>
      <c r="B4063" s="14">
        <v>43549.867303240739</v>
      </c>
      <c r="C4063">
        <v>8</v>
      </c>
      <c r="D4063">
        <v>52</v>
      </c>
      <c r="E4063">
        <f t="shared" si="64"/>
        <v>56</v>
      </c>
      <c r="F4063" s="9">
        <v>78072.999999742024</v>
      </c>
    </row>
    <row r="4064" spans="1:6" x14ac:dyDescent="0.3">
      <c r="A4064" t="s">
        <v>16</v>
      </c>
      <c r="B4064" s="14">
        <v>43549.867361111108</v>
      </c>
      <c r="C4064">
        <v>1</v>
      </c>
      <c r="D4064">
        <v>52</v>
      </c>
      <c r="E4064">
        <f t="shared" si="64"/>
        <v>49</v>
      </c>
      <c r="F4064" s="9">
        <v>4.9999999115243554</v>
      </c>
    </row>
    <row r="4065" spans="1:6" x14ac:dyDescent="0.3">
      <c r="A4065" t="s">
        <v>16</v>
      </c>
      <c r="B4065" s="14">
        <v>43549.867395833331</v>
      </c>
      <c r="C4065">
        <v>1</v>
      </c>
      <c r="D4065">
        <v>52</v>
      </c>
      <c r="E4065">
        <f t="shared" si="64"/>
        <v>49</v>
      </c>
      <c r="F4065" s="9">
        <v>3.0000000726431608</v>
      </c>
    </row>
    <row r="4066" spans="1:6" x14ac:dyDescent="0.3">
      <c r="A4066" t="s">
        <v>16</v>
      </c>
      <c r="B4066" s="14">
        <v>43549.868090277778</v>
      </c>
      <c r="C4066">
        <v>8</v>
      </c>
      <c r="D4066">
        <v>52</v>
      </c>
      <c r="E4066">
        <f t="shared" si="64"/>
        <v>56</v>
      </c>
      <c r="F4066" s="9">
        <v>60.000000195577741</v>
      </c>
    </row>
    <row r="4067" spans="1:6" x14ac:dyDescent="0.3">
      <c r="A4067" t="s">
        <v>16</v>
      </c>
      <c r="B4067" s="14">
        <v>43549.868402777778</v>
      </c>
      <c r="C4067">
        <v>8</v>
      </c>
      <c r="D4067">
        <v>52</v>
      </c>
      <c r="E4067">
        <f t="shared" si="64"/>
        <v>56</v>
      </c>
      <c r="F4067" s="9">
        <v>27.00000002514571</v>
      </c>
    </row>
    <row r="4068" spans="1:6" x14ac:dyDescent="0.3">
      <c r="A4068" t="s">
        <v>16</v>
      </c>
      <c r="B4068" s="14">
        <v>43549.868888888886</v>
      </c>
      <c r="C4068">
        <v>8</v>
      </c>
      <c r="D4068">
        <v>52</v>
      </c>
      <c r="E4068">
        <f t="shared" si="64"/>
        <v>56</v>
      </c>
      <c r="F4068" s="9">
        <v>41.999999759718776</v>
      </c>
    </row>
    <row r="4069" spans="1:6" x14ac:dyDescent="0.3">
      <c r="A4069" t="s">
        <v>16</v>
      </c>
      <c r="B4069" s="14">
        <v>43549.869490740741</v>
      </c>
      <c r="C4069">
        <v>8</v>
      </c>
      <c r="D4069">
        <v>52</v>
      </c>
      <c r="E4069">
        <f t="shared" si="64"/>
        <v>56</v>
      </c>
      <c r="F4069" s="9">
        <v>52.000000211410224</v>
      </c>
    </row>
    <row r="4070" spans="1:6" x14ac:dyDescent="0.3">
      <c r="A4070" t="s">
        <v>16</v>
      </c>
      <c r="B4070" s="14">
        <v>43549.869687500002</v>
      </c>
      <c r="C4070">
        <v>8</v>
      </c>
      <c r="D4070">
        <v>52</v>
      </c>
      <c r="E4070">
        <f t="shared" si="64"/>
        <v>56</v>
      </c>
      <c r="F4070" s="9">
        <v>17.000000202096999</v>
      </c>
    </row>
    <row r="4071" spans="1:6" x14ac:dyDescent="0.3">
      <c r="A4071" t="s">
        <v>16</v>
      </c>
      <c r="B4071" s="14">
        <v>43549.870243055557</v>
      </c>
      <c r="C4071">
        <v>8</v>
      </c>
      <c r="D4071">
        <v>52</v>
      </c>
      <c r="E4071">
        <f t="shared" si="64"/>
        <v>56</v>
      </c>
      <c r="F4071" s="9">
        <v>47.999999905005097</v>
      </c>
    </row>
    <row r="4072" spans="1:6" x14ac:dyDescent="0.3">
      <c r="A4072" t="s">
        <v>16</v>
      </c>
      <c r="B4072" s="14">
        <v>43549.945011574076</v>
      </c>
      <c r="C4072">
        <v>7</v>
      </c>
      <c r="D4072">
        <v>52</v>
      </c>
      <c r="E4072">
        <f t="shared" si="64"/>
        <v>55</v>
      </c>
      <c r="F4072" s="9">
        <v>6460.0000001024455</v>
      </c>
    </row>
    <row r="4073" spans="1:6" x14ac:dyDescent="0.3">
      <c r="A4073" t="s">
        <v>16</v>
      </c>
      <c r="B4073" s="14">
        <v>43550.477129629631</v>
      </c>
      <c r="C4073">
        <v>8</v>
      </c>
      <c r="D4073">
        <v>52</v>
      </c>
      <c r="E4073">
        <f t="shared" si="64"/>
        <v>56</v>
      </c>
      <c r="F4073" s="9">
        <v>45974.999999930151</v>
      </c>
    </row>
    <row r="4074" spans="1:6" x14ac:dyDescent="0.3">
      <c r="A4074" t="s">
        <v>16</v>
      </c>
      <c r="B4074" s="14">
        <v>43550.477175925924</v>
      </c>
      <c r="C4074">
        <v>1</v>
      </c>
      <c r="D4074">
        <v>52</v>
      </c>
      <c r="E4074">
        <f t="shared" si="64"/>
        <v>49</v>
      </c>
      <c r="F4074" s="9">
        <v>3.9999996777623892</v>
      </c>
    </row>
    <row r="4075" spans="1:6" x14ac:dyDescent="0.3">
      <c r="A4075" t="s">
        <v>16</v>
      </c>
      <c r="B4075" s="14">
        <v>43550.477233796293</v>
      </c>
      <c r="C4075">
        <v>8</v>
      </c>
      <c r="D4075">
        <v>52</v>
      </c>
      <c r="E4075">
        <f t="shared" si="64"/>
        <v>56</v>
      </c>
      <c r="F4075" s="9">
        <v>4.9999999115243554</v>
      </c>
    </row>
    <row r="4076" spans="1:6" x14ac:dyDescent="0.3">
      <c r="A4076" t="s">
        <v>16</v>
      </c>
      <c r="B4076" s="14">
        <v>43551.337905092594</v>
      </c>
      <c r="C4076">
        <v>8</v>
      </c>
      <c r="D4076">
        <v>52</v>
      </c>
      <c r="E4076">
        <f t="shared" si="64"/>
        <v>56</v>
      </c>
      <c r="F4076" s="9">
        <v>74362.000000406988</v>
      </c>
    </row>
    <row r="4077" spans="1:6" x14ac:dyDescent="0.3">
      <c r="A4077" t="s">
        <v>16</v>
      </c>
      <c r="B4077" s="14">
        <v>43551.337962962964</v>
      </c>
      <c r="C4077">
        <v>1</v>
      </c>
      <c r="D4077">
        <v>52</v>
      </c>
      <c r="E4077">
        <f t="shared" si="64"/>
        <v>49</v>
      </c>
      <c r="F4077" s="9">
        <v>4.9999999115243554</v>
      </c>
    </row>
    <row r="4078" spans="1:6" x14ac:dyDescent="0.3">
      <c r="A4078" t="s">
        <v>16</v>
      </c>
      <c r="B4078" s="14">
        <v>43551.338009259256</v>
      </c>
      <c r="C4078">
        <v>1</v>
      </c>
      <c r="D4078">
        <v>52</v>
      </c>
      <c r="E4078">
        <f t="shared" si="64"/>
        <v>49</v>
      </c>
      <c r="F4078" s="9">
        <v>3.9999996777623892</v>
      </c>
    </row>
    <row r="4079" spans="1:6" x14ac:dyDescent="0.3">
      <c r="A4079" t="s">
        <v>16</v>
      </c>
      <c r="B4079" s="14">
        <v>43551.33829861111</v>
      </c>
      <c r="C4079">
        <v>8</v>
      </c>
      <c r="D4079">
        <v>52</v>
      </c>
      <c r="E4079">
        <f t="shared" si="64"/>
        <v>56</v>
      </c>
      <c r="F4079" s="9">
        <v>25.000000186264515</v>
      </c>
    </row>
    <row r="4080" spans="1:6" x14ac:dyDescent="0.3">
      <c r="A4080" t="s">
        <v>16</v>
      </c>
      <c r="B4080" s="14">
        <v>43551.338333333333</v>
      </c>
      <c r="C4080">
        <v>2</v>
      </c>
      <c r="D4080">
        <v>52</v>
      </c>
      <c r="E4080">
        <f t="shared" si="64"/>
        <v>50</v>
      </c>
      <c r="F4080" s="9">
        <v>3.0000000726431608</v>
      </c>
    </row>
    <row r="4081" spans="1:6" x14ac:dyDescent="0.3">
      <c r="A4081" t="s">
        <v>16</v>
      </c>
      <c r="B4081" s="14">
        <v>43551.338379629633</v>
      </c>
      <c r="C4081">
        <v>1</v>
      </c>
      <c r="D4081">
        <v>52</v>
      </c>
      <c r="E4081">
        <f t="shared" si="64"/>
        <v>49</v>
      </c>
      <c r="F4081" s="9">
        <v>4.000000306405127</v>
      </c>
    </row>
    <row r="4082" spans="1:6" x14ac:dyDescent="0.3">
      <c r="A4082" t="s">
        <v>16</v>
      </c>
      <c r="B4082" s="14">
        <v>43551.338414351849</v>
      </c>
      <c r="C4082">
        <v>1</v>
      </c>
      <c r="D4082">
        <v>52</v>
      </c>
      <c r="E4082">
        <f t="shared" si="64"/>
        <v>49</v>
      </c>
      <c r="F4082" s="9">
        <v>2.999999444000423</v>
      </c>
    </row>
    <row r="4083" spans="1:6" x14ac:dyDescent="0.3">
      <c r="A4083" t="s">
        <v>16</v>
      </c>
      <c r="B4083" s="14">
        <v>43551.338449074072</v>
      </c>
      <c r="C4083">
        <v>1</v>
      </c>
      <c r="D4083">
        <v>52</v>
      </c>
      <c r="E4083">
        <f t="shared" si="64"/>
        <v>49</v>
      </c>
      <c r="F4083" s="9">
        <v>3.0000000726431608</v>
      </c>
    </row>
    <row r="4084" spans="1:6" x14ac:dyDescent="0.3">
      <c r="A4084" t="s">
        <v>16</v>
      </c>
      <c r="B4084" s="14">
        <v>43551.338483796295</v>
      </c>
      <c r="C4084">
        <v>1</v>
      </c>
      <c r="D4084">
        <v>52</v>
      </c>
      <c r="E4084">
        <f t="shared" si="64"/>
        <v>49</v>
      </c>
      <c r="F4084" s="9">
        <v>3.0000000726431608</v>
      </c>
    </row>
    <row r="4085" spans="1:6" x14ac:dyDescent="0.3">
      <c r="A4085" t="s">
        <v>16</v>
      </c>
      <c r="B4085" s="14">
        <v>43551.338518518518</v>
      </c>
      <c r="C4085">
        <v>1</v>
      </c>
      <c r="D4085">
        <v>52</v>
      </c>
      <c r="E4085">
        <f t="shared" si="64"/>
        <v>49</v>
      </c>
      <c r="F4085" s="9">
        <v>3.0000000726431608</v>
      </c>
    </row>
    <row r="4086" spans="1:6" x14ac:dyDescent="0.3">
      <c r="A4086" t="s">
        <v>16</v>
      </c>
      <c r="B4086" s="14">
        <v>43551.338784722226</v>
      </c>
      <c r="C4086">
        <v>8</v>
      </c>
      <c r="D4086">
        <v>52</v>
      </c>
      <c r="E4086">
        <f t="shared" si="64"/>
        <v>56</v>
      </c>
      <c r="F4086" s="9">
        <v>23.00000034738332</v>
      </c>
    </row>
    <row r="4087" spans="1:6" x14ac:dyDescent="0.3">
      <c r="A4087" t="s">
        <v>16</v>
      </c>
      <c r="B4087" s="14">
        <v>43551.339444444442</v>
      </c>
      <c r="C4087">
        <v>8</v>
      </c>
      <c r="D4087">
        <v>52</v>
      </c>
      <c r="E4087">
        <f t="shared" si="64"/>
        <v>56</v>
      </c>
      <c r="F4087" s="9">
        <v>56.999999494291842</v>
      </c>
    </row>
    <row r="4088" spans="1:6" x14ac:dyDescent="0.3">
      <c r="A4088" t="s">
        <v>16</v>
      </c>
      <c r="B4088" s="14">
        <v>43551.339872685188</v>
      </c>
      <c r="C4088">
        <v>8</v>
      </c>
      <c r="D4088">
        <v>52</v>
      </c>
      <c r="E4088">
        <f t="shared" si="64"/>
        <v>56</v>
      </c>
      <c r="F4088" s="9">
        <v>37.000000476837158</v>
      </c>
    </row>
    <row r="4089" spans="1:6" x14ac:dyDescent="0.3">
      <c r="A4089" t="s">
        <v>16</v>
      </c>
      <c r="B4089" s="14">
        <v>43551.383645833332</v>
      </c>
      <c r="C4089">
        <v>7</v>
      </c>
      <c r="D4089">
        <v>52</v>
      </c>
      <c r="E4089">
        <f t="shared" si="64"/>
        <v>55</v>
      </c>
      <c r="F4089" s="9">
        <v>3781.9999995874241</v>
      </c>
    </row>
    <row r="4090" spans="1:6" x14ac:dyDescent="0.3">
      <c r="A4090" t="s">
        <v>16</v>
      </c>
      <c r="B4090" s="14">
        <v>43551.436099537037</v>
      </c>
      <c r="C4090">
        <v>8</v>
      </c>
      <c r="D4090">
        <v>52</v>
      </c>
      <c r="E4090">
        <f t="shared" si="64"/>
        <v>56</v>
      </c>
      <c r="F4090" s="9">
        <v>4532.0000001462176</v>
      </c>
    </row>
    <row r="4091" spans="1:6" x14ac:dyDescent="0.3">
      <c r="A4091" t="s">
        <v>16</v>
      </c>
      <c r="B4091" s="14">
        <v>43551.436562499999</v>
      </c>
      <c r="C4091">
        <v>8</v>
      </c>
      <c r="D4091">
        <v>52</v>
      </c>
      <c r="E4091">
        <f t="shared" si="64"/>
        <v>56</v>
      </c>
      <c r="F4091" s="9">
        <v>39.999999920837581</v>
      </c>
    </row>
    <row r="4092" spans="1:6" x14ac:dyDescent="0.3">
      <c r="A4092" t="s">
        <v>16</v>
      </c>
      <c r="B4092" s="14">
        <v>43551.436736111114</v>
      </c>
      <c r="C4092">
        <v>8</v>
      </c>
      <c r="D4092">
        <v>52</v>
      </c>
      <c r="E4092">
        <f t="shared" si="64"/>
        <v>56</v>
      </c>
      <c r="F4092" s="9">
        <v>15.000000363215804</v>
      </c>
    </row>
    <row r="4093" spans="1:6" x14ac:dyDescent="0.3">
      <c r="A4093" t="s">
        <v>16</v>
      </c>
      <c r="B4093" s="14">
        <v>43551.436921296299</v>
      </c>
      <c r="C4093">
        <v>9</v>
      </c>
      <c r="D4093">
        <v>52</v>
      </c>
      <c r="E4093">
        <f t="shared" si="64"/>
        <v>57</v>
      </c>
      <c r="F4093" s="9">
        <v>15.999999968335032</v>
      </c>
    </row>
    <row r="4094" spans="1:6" x14ac:dyDescent="0.3">
      <c r="A4094" t="s">
        <v>16</v>
      </c>
      <c r="B4094" s="14">
        <v>43551.437337962961</v>
      </c>
      <c r="C4094">
        <v>8</v>
      </c>
      <c r="D4094">
        <v>52</v>
      </c>
      <c r="E4094">
        <f t="shared" si="64"/>
        <v>56</v>
      </c>
      <c r="F4094" s="9">
        <v>35.999999614432454</v>
      </c>
    </row>
    <row r="4095" spans="1:6" x14ac:dyDescent="0.3">
      <c r="A4095" t="s">
        <v>16</v>
      </c>
      <c r="B4095" s="14">
        <v>43551.952893518515</v>
      </c>
      <c r="C4095">
        <v>8</v>
      </c>
      <c r="D4095">
        <v>52</v>
      </c>
      <c r="E4095">
        <f t="shared" si="64"/>
        <v>56</v>
      </c>
      <c r="F4095" s="9">
        <v>44543.999999854714</v>
      </c>
    </row>
    <row r="4096" spans="1:6" x14ac:dyDescent="0.3">
      <c r="A4096" t="s">
        <v>16</v>
      </c>
      <c r="B4096" s="14">
        <v>43551.953252314815</v>
      </c>
      <c r="C4096">
        <v>8</v>
      </c>
      <c r="D4096">
        <v>52</v>
      </c>
      <c r="E4096">
        <f t="shared" si="64"/>
        <v>56</v>
      </c>
      <c r="F4096" s="9">
        <v>31.000000331550837</v>
      </c>
    </row>
    <row r="4097" spans="1:6" x14ac:dyDescent="0.3">
      <c r="A4097" t="s">
        <v>16</v>
      </c>
      <c r="B4097" s="14">
        <v>43551.953842592593</v>
      </c>
      <c r="C4097">
        <v>8</v>
      </c>
      <c r="D4097">
        <v>52</v>
      </c>
      <c r="E4097">
        <f t="shared" si="64"/>
        <v>56</v>
      </c>
      <c r="F4097" s="9">
        <v>50.999999977648258</v>
      </c>
    </row>
    <row r="4098" spans="1:6" x14ac:dyDescent="0.3">
      <c r="A4098" t="s">
        <v>16</v>
      </c>
      <c r="B4098" s="14">
        <v>43551.954201388886</v>
      </c>
      <c r="C4098">
        <v>8</v>
      </c>
      <c r="D4098">
        <v>52</v>
      </c>
      <c r="E4098">
        <f t="shared" ref="E4098:E4161" si="65">D4098-4+C4098</f>
        <v>56</v>
      </c>
      <c r="F4098" s="9">
        <v>30.999999702908099</v>
      </c>
    </row>
    <row r="4099" spans="1:6" x14ac:dyDescent="0.3">
      <c r="A4099" t="s">
        <v>16</v>
      </c>
      <c r="B4099" s="14">
        <v>43551.954675925925</v>
      </c>
      <c r="C4099">
        <v>8</v>
      </c>
      <c r="D4099">
        <v>52</v>
      </c>
      <c r="E4099">
        <f t="shared" si="65"/>
        <v>56</v>
      </c>
      <c r="F4099" s="9">
        <v>41.000000154599547</v>
      </c>
    </row>
    <row r="4100" spans="1:6" x14ac:dyDescent="0.3">
      <c r="A4100" t="s">
        <v>16</v>
      </c>
      <c r="B4100" s="14">
        <v>43553.375937500001</v>
      </c>
      <c r="C4100">
        <v>8</v>
      </c>
      <c r="D4100">
        <v>52</v>
      </c>
      <c r="E4100">
        <f t="shared" si="65"/>
        <v>56</v>
      </c>
      <c r="F4100" s="9">
        <v>122797.00000018347</v>
      </c>
    </row>
    <row r="4101" spans="1:6" x14ac:dyDescent="0.3">
      <c r="A4101" t="s">
        <v>16</v>
      </c>
      <c r="B4101" s="14">
        <v>43553.376030092593</v>
      </c>
      <c r="C4101">
        <v>1</v>
      </c>
      <c r="D4101">
        <v>52</v>
      </c>
      <c r="E4101">
        <f t="shared" si="65"/>
        <v>49</v>
      </c>
      <c r="F4101" s="9">
        <v>7.9999999841675162</v>
      </c>
    </row>
    <row r="4102" spans="1:6" x14ac:dyDescent="0.3">
      <c r="A4102" t="s">
        <v>16</v>
      </c>
      <c r="B4102" s="14">
        <v>43553.378136574072</v>
      </c>
      <c r="C4102">
        <v>8</v>
      </c>
      <c r="D4102">
        <v>52</v>
      </c>
      <c r="E4102">
        <f t="shared" si="65"/>
        <v>56</v>
      </c>
      <c r="F4102" s="9">
        <v>181.99999979697168</v>
      </c>
    </row>
    <row r="4103" spans="1:6" x14ac:dyDescent="0.3">
      <c r="A4103" t="s">
        <v>16</v>
      </c>
      <c r="B4103" s="14">
        <v>43553.378194444442</v>
      </c>
      <c r="C4103">
        <v>5</v>
      </c>
      <c r="D4103">
        <v>52</v>
      </c>
      <c r="E4103">
        <f t="shared" si="65"/>
        <v>53</v>
      </c>
      <c r="F4103" s="9">
        <v>4.9999999115243554</v>
      </c>
    </row>
    <row r="4104" spans="1:6" x14ac:dyDescent="0.3">
      <c r="A4104" t="s">
        <v>16</v>
      </c>
      <c r="B4104" s="14">
        <v>43553.378495370373</v>
      </c>
      <c r="C4104">
        <v>8</v>
      </c>
      <c r="D4104">
        <v>52</v>
      </c>
      <c r="E4104">
        <f t="shared" si="65"/>
        <v>56</v>
      </c>
      <c r="F4104" s="9">
        <v>26.000000420026481</v>
      </c>
    </row>
    <row r="4105" spans="1:6" x14ac:dyDescent="0.3">
      <c r="A4105" t="s">
        <v>16</v>
      </c>
      <c r="B4105" s="14">
        <v>43553.378541666665</v>
      </c>
      <c r="C4105">
        <v>1</v>
      </c>
      <c r="D4105">
        <v>52</v>
      </c>
      <c r="E4105">
        <f t="shared" si="65"/>
        <v>49</v>
      </c>
      <c r="F4105" s="9">
        <v>3.9999996777623892</v>
      </c>
    </row>
    <row r="4106" spans="1:6" x14ac:dyDescent="0.3">
      <c r="A4106" t="s">
        <v>16</v>
      </c>
      <c r="B4106" s="14">
        <v>43553.440115740741</v>
      </c>
      <c r="C4106">
        <v>8</v>
      </c>
      <c r="D4106">
        <v>52</v>
      </c>
      <c r="E4106">
        <f t="shared" si="65"/>
        <v>56</v>
      </c>
      <c r="F4106" s="9">
        <v>5320.0000001583248</v>
      </c>
    </row>
    <row r="4107" spans="1:6" x14ac:dyDescent="0.3">
      <c r="A4107" t="s">
        <v>16</v>
      </c>
      <c r="B4107" s="14">
        <v>43553.440578703703</v>
      </c>
      <c r="C4107">
        <v>8</v>
      </c>
      <c r="D4107">
        <v>52</v>
      </c>
      <c r="E4107">
        <f t="shared" si="65"/>
        <v>56</v>
      </c>
      <c r="F4107" s="9">
        <v>39.999999920837581</v>
      </c>
    </row>
    <row r="4108" spans="1:6" x14ac:dyDescent="0.3">
      <c r="A4108" t="s">
        <v>16</v>
      </c>
      <c r="B4108" s="14">
        <v>43553.440625000003</v>
      </c>
      <c r="C4108">
        <v>2</v>
      </c>
      <c r="D4108">
        <v>52</v>
      </c>
      <c r="E4108">
        <f t="shared" si="65"/>
        <v>50</v>
      </c>
      <c r="F4108" s="9">
        <v>4.000000306405127</v>
      </c>
    </row>
    <row r="4109" spans="1:6" x14ac:dyDescent="0.3">
      <c r="A4109" t="s">
        <v>16</v>
      </c>
      <c r="B4109" s="14">
        <v>43553.440659722219</v>
      </c>
      <c r="C4109">
        <v>1</v>
      </c>
      <c r="D4109">
        <v>52</v>
      </c>
      <c r="E4109">
        <f t="shared" si="65"/>
        <v>49</v>
      </c>
      <c r="F4109" s="9">
        <v>2.999999444000423</v>
      </c>
    </row>
    <row r="4110" spans="1:6" x14ac:dyDescent="0.3">
      <c r="A4110" t="s">
        <v>16</v>
      </c>
      <c r="B4110" s="14">
        <v>43553.441296296296</v>
      </c>
      <c r="C4110">
        <v>8</v>
      </c>
      <c r="D4110">
        <v>52</v>
      </c>
      <c r="E4110">
        <f t="shared" si="65"/>
        <v>56</v>
      </c>
      <c r="F4110" s="9">
        <v>55.000000284053385</v>
      </c>
    </row>
    <row r="4111" spans="1:6" x14ac:dyDescent="0.3">
      <c r="A4111" t="s">
        <v>16</v>
      </c>
      <c r="B4111" s="14">
        <v>43553.441342592596</v>
      </c>
      <c r="C4111">
        <v>3</v>
      </c>
      <c r="D4111">
        <v>52</v>
      </c>
      <c r="E4111">
        <f t="shared" si="65"/>
        <v>51</v>
      </c>
      <c r="F4111" s="9">
        <v>4.000000306405127</v>
      </c>
    </row>
    <row r="4112" spans="1:6" x14ac:dyDescent="0.3">
      <c r="A4112" t="s">
        <v>16</v>
      </c>
      <c r="B4112" s="14">
        <v>43553.441643518519</v>
      </c>
      <c r="C4112">
        <v>8</v>
      </c>
      <c r="D4112">
        <v>52</v>
      </c>
      <c r="E4112">
        <f t="shared" si="65"/>
        <v>56</v>
      </c>
      <c r="F4112" s="9">
        <v>25.999999791383743</v>
      </c>
    </row>
    <row r="4113" spans="1:6" x14ac:dyDescent="0.3">
      <c r="A4113" t="s">
        <v>16</v>
      </c>
      <c r="B4113" s="14">
        <v>43553.44195601852</v>
      </c>
      <c r="C4113">
        <v>8</v>
      </c>
      <c r="D4113">
        <v>52</v>
      </c>
      <c r="E4113">
        <f t="shared" si="65"/>
        <v>56</v>
      </c>
      <c r="F4113" s="9">
        <v>27.00000002514571</v>
      </c>
    </row>
    <row r="4114" spans="1:6" x14ac:dyDescent="0.3">
      <c r="A4114" t="s">
        <v>16</v>
      </c>
      <c r="B4114" s="14">
        <v>43553.442071759258</v>
      </c>
      <c r="C4114">
        <v>8</v>
      </c>
      <c r="D4114">
        <v>52</v>
      </c>
      <c r="E4114">
        <f t="shared" si="65"/>
        <v>56</v>
      </c>
      <c r="F4114" s="9">
        <v>9.9999998230487108</v>
      </c>
    </row>
    <row r="4115" spans="1:6" x14ac:dyDescent="0.3">
      <c r="A4115" t="s">
        <v>16</v>
      </c>
      <c r="B4115" s="14">
        <v>43555.480590277781</v>
      </c>
      <c r="C4115">
        <v>8</v>
      </c>
      <c r="D4115">
        <v>52</v>
      </c>
      <c r="E4115">
        <f t="shared" si="65"/>
        <v>56</v>
      </c>
      <c r="F4115" s="9">
        <v>176128.00000032876</v>
      </c>
    </row>
    <row r="4116" spans="1:6" x14ac:dyDescent="0.3">
      <c r="A4116" t="s">
        <v>16</v>
      </c>
      <c r="B4116" s="14">
        <v>43555.480868055558</v>
      </c>
      <c r="C4116">
        <v>8</v>
      </c>
      <c r="D4116">
        <v>52</v>
      </c>
      <c r="E4116">
        <f t="shared" si="65"/>
        <v>56</v>
      </c>
      <c r="F4116" s="9">
        <v>23.999999952502549</v>
      </c>
    </row>
    <row r="4117" spans="1:6" x14ac:dyDescent="0.3">
      <c r="A4117" t="s">
        <v>16</v>
      </c>
      <c r="B4117" s="14">
        <v>43556.221018518518</v>
      </c>
      <c r="C4117">
        <v>8</v>
      </c>
      <c r="D4117">
        <v>52</v>
      </c>
      <c r="E4117">
        <f t="shared" si="65"/>
        <v>56</v>
      </c>
      <c r="F4117" s="9">
        <v>63948.999999719672</v>
      </c>
    </row>
    <row r="4118" spans="1:6" x14ac:dyDescent="0.3">
      <c r="A4118" t="s">
        <v>16</v>
      </c>
      <c r="B4118" s="14">
        <v>43556.221354166664</v>
      </c>
      <c r="C4118">
        <v>8</v>
      </c>
      <c r="D4118">
        <v>52</v>
      </c>
      <c r="E4118">
        <f t="shared" si="65"/>
        <v>56</v>
      </c>
      <c r="F4118" s="9">
        <v>28.999999864026904</v>
      </c>
    </row>
    <row r="4119" spans="1:6" x14ac:dyDescent="0.3">
      <c r="A4119" t="s">
        <v>16</v>
      </c>
      <c r="B4119" s="14">
        <v>43556.436932870369</v>
      </c>
      <c r="C4119">
        <v>8</v>
      </c>
      <c r="D4119">
        <v>52</v>
      </c>
      <c r="E4119">
        <f t="shared" si="65"/>
        <v>56</v>
      </c>
      <c r="F4119" s="9">
        <v>18626.000000070781</v>
      </c>
    </row>
    <row r="4120" spans="1:6" x14ac:dyDescent="0.3">
      <c r="A4120" t="s">
        <v>16</v>
      </c>
      <c r="B4120" s="14">
        <v>43556.436979166669</v>
      </c>
      <c r="C4120">
        <v>2</v>
      </c>
      <c r="D4120">
        <v>52</v>
      </c>
      <c r="E4120">
        <f t="shared" si="65"/>
        <v>50</v>
      </c>
      <c r="F4120" s="9">
        <v>4.000000306405127</v>
      </c>
    </row>
    <row r="4121" spans="1:6" x14ac:dyDescent="0.3">
      <c r="A4121" t="s">
        <v>16</v>
      </c>
      <c r="B4121" s="14">
        <v>43556.437037037038</v>
      </c>
      <c r="C4121">
        <v>1</v>
      </c>
      <c r="D4121">
        <v>52</v>
      </c>
      <c r="E4121">
        <f t="shared" si="65"/>
        <v>49</v>
      </c>
      <c r="F4121" s="9">
        <v>4.9999999115243554</v>
      </c>
    </row>
    <row r="4122" spans="1:6" x14ac:dyDescent="0.3">
      <c r="A4122" t="s">
        <v>16</v>
      </c>
      <c r="B4122" s="14">
        <v>43556.665393518517</v>
      </c>
      <c r="C4122">
        <v>8</v>
      </c>
      <c r="D4122">
        <v>52</v>
      </c>
      <c r="E4122">
        <f t="shared" si="65"/>
        <v>56</v>
      </c>
      <c r="F4122" s="9">
        <v>19729.999999771826</v>
      </c>
    </row>
    <row r="4123" spans="1:6" x14ac:dyDescent="0.3">
      <c r="A4123" t="s">
        <v>16</v>
      </c>
      <c r="B4123" s="14">
        <v>43556.665451388886</v>
      </c>
      <c r="C4123">
        <v>2</v>
      </c>
      <c r="D4123">
        <v>52</v>
      </c>
      <c r="E4123">
        <f t="shared" si="65"/>
        <v>50</v>
      </c>
      <c r="F4123" s="9">
        <v>4.9999999115243554</v>
      </c>
    </row>
    <row r="4124" spans="1:6" x14ac:dyDescent="0.3">
      <c r="A4124" t="s">
        <v>16</v>
      </c>
      <c r="B4124" s="14">
        <v>43556.665486111109</v>
      </c>
      <c r="C4124">
        <v>1</v>
      </c>
      <c r="D4124">
        <v>52</v>
      </c>
      <c r="E4124">
        <f t="shared" si="65"/>
        <v>49</v>
      </c>
      <c r="F4124" s="9">
        <v>3.0000000726431608</v>
      </c>
    </row>
    <row r="4125" spans="1:6" x14ac:dyDescent="0.3">
      <c r="A4125" t="s">
        <v>16</v>
      </c>
      <c r="B4125" s="14">
        <v>43556.665682870371</v>
      </c>
      <c r="C4125">
        <v>8</v>
      </c>
      <c r="D4125">
        <v>52</v>
      </c>
      <c r="E4125">
        <f t="shared" si="65"/>
        <v>56</v>
      </c>
      <c r="F4125" s="9">
        <v>17.000000202096999</v>
      </c>
    </row>
    <row r="4126" spans="1:6" x14ac:dyDescent="0.3">
      <c r="A4126" t="s">
        <v>16</v>
      </c>
      <c r="B4126" s="14">
        <v>43556.669733796298</v>
      </c>
      <c r="C4126">
        <v>8</v>
      </c>
      <c r="D4126">
        <v>52</v>
      </c>
      <c r="E4126">
        <f t="shared" si="65"/>
        <v>56</v>
      </c>
      <c r="F4126" s="9">
        <v>350.00000009313226</v>
      </c>
    </row>
    <row r="4127" spans="1:6" x14ac:dyDescent="0.3">
      <c r="A4127" t="s">
        <v>16</v>
      </c>
      <c r="B4127" s="14">
        <v>43558.364398148151</v>
      </c>
      <c r="C4127">
        <v>8</v>
      </c>
      <c r="D4127">
        <v>52</v>
      </c>
      <c r="E4127">
        <f t="shared" si="65"/>
        <v>56</v>
      </c>
      <c r="F4127" s="9">
        <v>146419.00000011083</v>
      </c>
    </row>
    <row r="4128" spans="1:6" x14ac:dyDescent="0.3">
      <c r="A4128" t="s">
        <v>16</v>
      </c>
      <c r="B4128" s="14">
        <v>43558.36445601852</v>
      </c>
      <c r="C4128">
        <v>1</v>
      </c>
      <c r="D4128">
        <v>52</v>
      </c>
      <c r="E4128">
        <f t="shared" si="65"/>
        <v>49</v>
      </c>
      <c r="F4128" s="9">
        <v>4.9999999115243554</v>
      </c>
    </row>
    <row r="4129" spans="1:6" x14ac:dyDescent="0.3">
      <c r="A4129" t="s">
        <v>16</v>
      </c>
      <c r="B4129" s="14">
        <v>43558.364675925928</v>
      </c>
      <c r="C4129">
        <v>8</v>
      </c>
      <c r="D4129">
        <v>52</v>
      </c>
      <c r="E4129">
        <f t="shared" si="65"/>
        <v>56</v>
      </c>
      <c r="F4129" s="9">
        <v>19.000000040978193</v>
      </c>
    </row>
    <row r="4130" spans="1:6" x14ac:dyDescent="0.3">
      <c r="A4130" t="s">
        <v>16</v>
      </c>
      <c r="B4130" s="14">
        <v>43559.848611111112</v>
      </c>
      <c r="C4130">
        <v>8</v>
      </c>
      <c r="D4130">
        <v>52</v>
      </c>
      <c r="E4130">
        <f t="shared" si="65"/>
        <v>56</v>
      </c>
      <c r="F4130" s="9">
        <v>128211.99999991804</v>
      </c>
    </row>
    <row r="4131" spans="1:6" x14ac:dyDescent="0.3">
      <c r="A4131" t="s">
        <v>16</v>
      </c>
      <c r="B4131" s="14">
        <v>43559.849039351851</v>
      </c>
      <c r="C4131">
        <v>8</v>
      </c>
      <c r="D4131">
        <v>52</v>
      </c>
      <c r="E4131">
        <f t="shared" si="65"/>
        <v>56</v>
      </c>
      <c r="F4131" s="9">
        <v>36.99999984819442</v>
      </c>
    </row>
    <row r="4132" spans="1:6" x14ac:dyDescent="0.3">
      <c r="A4132" t="s">
        <v>16</v>
      </c>
      <c r="B4132" s="14">
        <v>43559.849745370368</v>
      </c>
      <c r="C4132">
        <v>8</v>
      </c>
      <c r="D4132">
        <v>52</v>
      </c>
      <c r="E4132">
        <f t="shared" si="65"/>
        <v>56</v>
      </c>
      <c r="F4132" s="9">
        <v>60.999999800696969</v>
      </c>
    </row>
    <row r="4133" spans="1:6" x14ac:dyDescent="0.3">
      <c r="A4133" t="s">
        <v>16</v>
      </c>
      <c r="B4133" s="14">
        <v>43559.850254629629</v>
      </c>
      <c r="C4133">
        <v>8</v>
      </c>
      <c r="D4133">
        <v>52</v>
      </c>
      <c r="E4133">
        <f t="shared" si="65"/>
        <v>56</v>
      </c>
      <c r="F4133" s="9">
        <v>44.000000227242708</v>
      </c>
    </row>
    <row r="4134" spans="1:6" x14ac:dyDescent="0.3">
      <c r="A4134" t="s">
        <v>16</v>
      </c>
      <c r="B4134" s="14">
        <v>43561.550474537034</v>
      </c>
      <c r="C4134">
        <v>2</v>
      </c>
      <c r="D4134">
        <v>52</v>
      </c>
      <c r="E4134">
        <f t="shared" si="65"/>
        <v>50</v>
      </c>
      <c r="F4134" s="9">
        <v>146898.99999978952</v>
      </c>
    </row>
    <row r="4135" spans="1:6" x14ac:dyDescent="0.3">
      <c r="A4135" t="s">
        <v>16</v>
      </c>
      <c r="B4135" s="14">
        <v>43561.550798611112</v>
      </c>
      <c r="C4135">
        <v>8</v>
      </c>
      <c r="D4135">
        <v>52</v>
      </c>
      <c r="E4135">
        <f t="shared" si="65"/>
        <v>56</v>
      </c>
      <c r="F4135" s="9">
        <v>28.000000258907676</v>
      </c>
    </row>
    <row r="4136" spans="1:6" x14ac:dyDescent="0.3">
      <c r="A4136" t="s">
        <v>16</v>
      </c>
      <c r="B4136" s="14">
        <v>43561.727164351854</v>
      </c>
      <c r="C4136">
        <v>8</v>
      </c>
      <c r="D4136">
        <v>52</v>
      </c>
      <c r="E4136">
        <f t="shared" si="65"/>
        <v>56</v>
      </c>
      <c r="F4136" s="9">
        <v>15238.000000175089</v>
      </c>
    </row>
    <row r="4137" spans="1:6" x14ac:dyDescent="0.3">
      <c r="A4137" t="s">
        <v>16</v>
      </c>
      <c r="B4137" s="14">
        <v>43561.727511574078</v>
      </c>
      <c r="C4137">
        <v>8</v>
      </c>
      <c r="D4137">
        <v>52</v>
      </c>
      <c r="E4137">
        <f t="shared" si="65"/>
        <v>56</v>
      </c>
      <c r="F4137" s="9">
        <v>30.00000009778887</v>
      </c>
    </row>
    <row r="4138" spans="1:6" x14ac:dyDescent="0.3">
      <c r="A4138" t="s">
        <v>16</v>
      </c>
      <c r="B4138" s="14">
        <v>43563.075578703705</v>
      </c>
      <c r="C4138">
        <v>8</v>
      </c>
      <c r="D4138">
        <v>52</v>
      </c>
      <c r="E4138">
        <f t="shared" si="65"/>
        <v>56</v>
      </c>
      <c r="F4138" s="9">
        <v>116472.99999981187</v>
      </c>
    </row>
    <row r="4139" spans="1:6" x14ac:dyDescent="0.3">
      <c r="A4139" t="s">
        <v>16</v>
      </c>
      <c r="B4139" s="14">
        <v>43563.813587962963</v>
      </c>
      <c r="C4139">
        <v>8</v>
      </c>
      <c r="D4139">
        <v>52</v>
      </c>
      <c r="E4139">
        <f t="shared" si="65"/>
        <v>56</v>
      </c>
      <c r="F4139" s="9">
        <v>63763.999999850057</v>
      </c>
    </row>
    <row r="4140" spans="1:6" x14ac:dyDescent="0.3">
      <c r="A4140" t="s">
        <v>16</v>
      </c>
      <c r="B4140" s="14">
        <v>43563.813634259262</v>
      </c>
      <c r="C4140">
        <v>2</v>
      </c>
      <c r="D4140">
        <v>52</v>
      </c>
      <c r="E4140">
        <f t="shared" si="65"/>
        <v>50</v>
      </c>
      <c r="F4140" s="9">
        <v>4.000000306405127</v>
      </c>
    </row>
    <row r="4141" spans="1:6" x14ac:dyDescent="0.3">
      <c r="A4141" t="s">
        <v>16</v>
      </c>
      <c r="B4141" s="14">
        <v>43563.813958333332</v>
      </c>
      <c r="C4141">
        <v>8</v>
      </c>
      <c r="D4141">
        <v>52</v>
      </c>
      <c r="E4141">
        <f t="shared" si="65"/>
        <v>56</v>
      </c>
      <c r="F4141" s="9">
        <v>27.999999630264938</v>
      </c>
    </row>
    <row r="4142" spans="1:6" x14ac:dyDescent="0.3">
      <c r="A4142" t="s">
        <v>16</v>
      </c>
      <c r="B4142" s="14">
        <v>43563.814004629632</v>
      </c>
      <c r="C4142">
        <v>1</v>
      </c>
      <c r="D4142">
        <v>52</v>
      </c>
      <c r="E4142">
        <f t="shared" si="65"/>
        <v>49</v>
      </c>
      <c r="F4142" s="9">
        <v>4.000000306405127</v>
      </c>
    </row>
    <row r="4143" spans="1:6" x14ac:dyDescent="0.3">
      <c r="A4143" t="s">
        <v>16</v>
      </c>
      <c r="B4143" s="14">
        <v>43563.814120370371</v>
      </c>
      <c r="C4143">
        <v>8</v>
      </c>
      <c r="D4143">
        <v>52</v>
      </c>
      <c r="E4143">
        <f t="shared" si="65"/>
        <v>56</v>
      </c>
      <c r="F4143" s="9">
        <v>9.9999998230487108</v>
      </c>
    </row>
    <row r="4144" spans="1:6" x14ac:dyDescent="0.3">
      <c r="A4144" t="s">
        <v>16</v>
      </c>
      <c r="B4144" s="14">
        <v>43563.814629629633</v>
      </c>
      <c r="C4144">
        <v>8</v>
      </c>
      <c r="D4144">
        <v>52</v>
      </c>
      <c r="E4144">
        <f t="shared" si="65"/>
        <v>56</v>
      </c>
      <c r="F4144" s="9">
        <v>44.000000227242708</v>
      </c>
    </row>
    <row r="4145" spans="1:6" x14ac:dyDescent="0.3">
      <c r="A4145" t="s">
        <v>16</v>
      </c>
      <c r="B4145" s="14">
        <v>43563.816122685188</v>
      </c>
      <c r="C4145">
        <v>8</v>
      </c>
      <c r="D4145">
        <v>52</v>
      </c>
      <c r="E4145">
        <f t="shared" si="65"/>
        <v>56</v>
      </c>
      <c r="F4145" s="9">
        <v>128.99999998044223</v>
      </c>
    </row>
    <row r="4146" spans="1:6" x14ac:dyDescent="0.3">
      <c r="A4146" t="s">
        <v>16</v>
      </c>
      <c r="B4146" s="14">
        <v>43563.816423611112</v>
      </c>
      <c r="C4146">
        <v>8</v>
      </c>
      <c r="D4146">
        <v>52</v>
      </c>
      <c r="E4146">
        <f t="shared" si="65"/>
        <v>56</v>
      </c>
      <c r="F4146" s="9">
        <v>25.999999791383743</v>
      </c>
    </row>
    <row r="4147" spans="1:6" x14ac:dyDescent="0.3">
      <c r="A4147" t="s">
        <v>16</v>
      </c>
      <c r="B4147" s="14">
        <v>43563.816782407404</v>
      </c>
      <c r="C4147">
        <v>8</v>
      </c>
      <c r="D4147">
        <v>52</v>
      </c>
      <c r="E4147">
        <f t="shared" si="65"/>
        <v>56</v>
      </c>
      <c r="F4147" s="9">
        <v>30.999999702908099</v>
      </c>
    </row>
    <row r="4148" spans="1:6" x14ac:dyDescent="0.3">
      <c r="A4148" t="s">
        <v>16</v>
      </c>
      <c r="B4148" s="14">
        <v>43563.818055555559</v>
      </c>
      <c r="C4148">
        <v>8</v>
      </c>
      <c r="D4148">
        <v>52</v>
      </c>
      <c r="E4148">
        <f t="shared" si="65"/>
        <v>56</v>
      </c>
      <c r="F4148" s="9">
        <v>110.00000056810677</v>
      </c>
    </row>
    <row r="4149" spans="1:6" x14ac:dyDescent="0.3">
      <c r="A4149" t="s">
        <v>16</v>
      </c>
      <c r="B4149" s="14">
        <v>43563.818124999998</v>
      </c>
      <c r="C4149">
        <v>1</v>
      </c>
      <c r="D4149">
        <v>52</v>
      </c>
      <c r="E4149">
        <f t="shared" si="65"/>
        <v>49</v>
      </c>
      <c r="F4149" s="9">
        <v>5.9999995166435838</v>
      </c>
    </row>
    <row r="4150" spans="1:6" x14ac:dyDescent="0.3">
      <c r="A4150" t="s">
        <v>16</v>
      </c>
      <c r="B4150" s="14">
        <v>43563.818483796298</v>
      </c>
      <c r="C4150">
        <v>8</v>
      </c>
      <c r="D4150">
        <v>52</v>
      </c>
      <c r="E4150">
        <f t="shared" si="65"/>
        <v>56</v>
      </c>
      <c r="F4150" s="9">
        <v>31.000000331550837</v>
      </c>
    </row>
    <row r="4151" spans="1:6" x14ac:dyDescent="0.3">
      <c r="A4151" t="s">
        <v>16</v>
      </c>
      <c r="B4151" s="14">
        <v>43563.818645833337</v>
      </c>
      <c r="C4151">
        <v>8</v>
      </c>
      <c r="D4151">
        <v>52</v>
      </c>
      <c r="E4151">
        <f t="shared" si="65"/>
        <v>56</v>
      </c>
      <c r="F4151" s="9">
        <v>14.000000129453838</v>
      </c>
    </row>
    <row r="4152" spans="1:6" x14ac:dyDescent="0.3">
      <c r="A4152" t="s">
        <v>16</v>
      </c>
      <c r="B4152" s="14">
        <v>43563.818692129629</v>
      </c>
      <c r="C4152">
        <v>4</v>
      </c>
      <c r="D4152">
        <v>52</v>
      </c>
      <c r="E4152">
        <f t="shared" si="65"/>
        <v>52</v>
      </c>
      <c r="F4152" s="9">
        <v>3.9999996777623892</v>
      </c>
    </row>
    <row r="4153" spans="1:6" x14ac:dyDescent="0.3">
      <c r="A4153" t="s">
        <v>16</v>
      </c>
      <c r="B4153" s="14">
        <v>43563.818726851852</v>
      </c>
      <c r="C4153">
        <v>5</v>
      </c>
      <c r="D4153">
        <v>52</v>
      </c>
      <c r="E4153">
        <f t="shared" si="65"/>
        <v>53</v>
      </c>
      <c r="F4153" s="9">
        <v>3.0000000726431608</v>
      </c>
    </row>
    <row r="4154" spans="1:6" x14ac:dyDescent="0.3">
      <c r="A4154" t="s">
        <v>16</v>
      </c>
      <c r="B4154" s="14">
        <v>43563.818773148145</v>
      </c>
      <c r="C4154">
        <v>3</v>
      </c>
      <c r="D4154">
        <v>52</v>
      </c>
      <c r="E4154">
        <f t="shared" si="65"/>
        <v>51</v>
      </c>
      <c r="F4154" s="9">
        <v>3.9999996777623892</v>
      </c>
    </row>
    <row r="4155" spans="1:6" x14ac:dyDescent="0.3">
      <c r="A4155" t="s">
        <v>16</v>
      </c>
      <c r="B4155" s="14">
        <v>43563.818807870368</v>
      </c>
      <c r="C4155">
        <v>8</v>
      </c>
      <c r="D4155">
        <v>52</v>
      </c>
      <c r="E4155">
        <f t="shared" si="65"/>
        <v>56</v>
      </c>
      <c r="F4155" s="9">
        <v>3.0000000726431608</v>
      </c>
    </row>
    <row r="4156" spans="1:6" x14ac:dyDescent="0.3">
      <c r="A4156" t="s">
        <v>16</v>
      </c>
      <c r="B4156" s="14">
        <v>43563.819548611114</v>
      </c>
      <c r="C4156">
        <v>8</v>
      </c>
      <c r="D4156">
        <v>52</v>
      </c>
      <c r="E4156">
        <f t="shared" si="65"/>
        <v>56</v>
      </c>
      <c r="F4156" s="9">
        <v>64.000000501982868</v>
      </c>
    </row>
    <row r="4157" spans="1:6" x14ac:dyDescent="0.3">
      <c r="A4157" t="s">
        <v>16</v>
      </c>
      <c r="B4157" s="14">
        <v>43563.819699074076</v>
      </c>
      <c r="C4157">
        <v>8</v>
      </c>
      <c r="D4157">
        <v>52</v>
      </c>
      <c r="E4157">
        <f t="shared" si="65"/>
        <v>56</v>
      </c>
      <c r="F4157" s="9">
        <v>12.999999895691872</v>
      </c>
    </row>
    <row r="4158" spans="1:6" x14ac:dyDescent="0.3">
      <c r="A4158" t="s">
        <v>16</v>
      </c>
      <c r="B4158" s="14">
        <v>43563.820243055554</v>
      </c>
      <c r="C4158">
        <v>8</v>
      </c>
      <c r="D4158">
        <v>52</v>
      </c>
      <c r="E4158">
        <f t="shared" si="65"/>
        <v>56</v>
      </c>
      <c r="F4158" s="9">
        <v>46.999999671243131</v>
      </c>
    </row>
    <row r="4159" spans="1:6" x14ac:dyDescent="0.3">
      <c r="A4159" t="s">
        <v>16</v>
      </c>
      <c r="B4159" s="14">
        <v>43563.8203587963</v>
      </c>
      <c r="C4159">
        <v>8</v>
      </c>
      <c r="D4159">
        <v>52</v>
      </c>
      <c r="E4159">
        <f t="shared" si="65"/>
        <v>56</v>
      </c>
      <c r="F4159" s="9">
        <v>10.000000451691449</v>
      </c>
    </row>
    <row r="4160" spans="1:6" x14ac:dyDescent="0.3">
      <c r="A4160" t="s">
        <v>16</v>
      </c>
      <c r="B4160" s="14">
        <v>43563.820474537039</v>
      </c>
      <c r="C4160">
        <v>8</v>
      </c>
      <c r="D4160">
        <v>52</v>
      </c>
      <c r="E4160">
        <f t="shared" si="65"/>
        <v>56</v>
      </c>
      <c r="F4160" s="9">
        <v>9.9999998230487108</v>
      </c>
    </row>
    <row r="4161" spans="1:6" x14ac:dyDescent="0.3">
      <c r="A4161" t="s">
        <v>16</v>
      </c>
      <c r="B4161" s="14">
        <v>43563.820543981485</v>
      </c>
      <c r="C4161">
        <v>1</v>
      </c>
      <c r="D4161">
        <v>52</v>
      </c>
      <c r="E4161">
        <f t="shared" si="65"/>
        <v>49</v>
      </c>
      <c r="F4161" s="9">
        <v>6.0000001452863216</v>
      </c>
    </row>
    <row r="4162" spans="1:6" x14ac:dyDescent="0.3">
      <c r="A4162" t="s">
        <v>16</v>
      </c>
      <c r="B4162" s="14">
        <v>43563.821759259263</v>
      </c>
      <c r="C4162">
        <v>8</v>
      </c>
      <c r="D4162">
        <v>52</v>
      </c>
      <c r="E4162">
        <f t="shared" ref="E4162:E4225" si="66">D4162-4+C4162</f>
        <v>56</v>
      </c>
      <c r="F4162" s="9">
        <v>105.00000002793968</v>
      </c>
    </row>
    <row r="4163" spans="1:6" x14ac:dyDescent="0.3">
      <c r="A4163" t="s">
        <v>16</v>
      </c>
      <c r="B4163" s="14">
        <v>43563.821805555555</v>
      </c>
      <c r="C4163">
        <v>2</v>
      </c>
      <c r="D4163">
        <v>52</v>
      </c>
      <c r="E4163">
        <f t="shared" si="66"/>
        <v>50</v>
      </c>
      <c r="F4163" s="9">
        <v>3.9999996777623892</v>
      </c>
    </row>
    <row r="4164" spans="1:6" x14ac:dyDescent="0.3">
      <c r="A4164" t="s">
        <v>16</v>
      </c>
      <c r="B4164" s="14">
        <v>43563.823078703703</v>
      </c>
      <c r="C4164">
        <v>8</v>
      </c>
      <c r="D4164">
        <v>52</v>
      </c>
      <c r="E4164">
        <f t="shared" si="66"/>
        <v>56</v>
      </c>
      <c r="F4164" s="9">
        <v>109.99999993946403</v>
      </c>
    </row>
    <row r="4165" spans="1:6" x14ac:dyDescent="0.3">
      <c r="A4165" t="s">
        <v>16</v>
      </c>
      <c r="B4165" s="14">
        <v>43563.823518518519</v>
      </c>
      <c r="C4165">
        <v>8</v>
      </c>
      <c r="D4165">
        <v>52</v>
      </c>
      <c r="E4165">
        <f t="shared" si="66"/>
        <v>56</v>
      </c>
      <c r="F4165" s="9">
        <v>38.000000081956387</v>
      </c>
    </row>
    <row r="4166" spans="1:6" x14ac:dyDescent="0.3">
      <c r="A4166" t="s">
        <v>16</v>
      </c>
      <c r="B4166" s="14">
        <v>43563.824016203704</v>
      </c>
      <c r="C4166">
        <v>8</v>
      </c>
      <c r="D4166">
        <v>52</v>
      </c>
      <c r="E4166">
        <f t="shared" si="66"/>
        <v>56</v>
      </c>
      <c r="F4166" s="9">
        <v>42.999999993480742</v>
      </c>
    </row>
    <row r="4167" spans="1:6" x14ac:dyDescent="0.3">
      <c r="A4167" t="s">
        <v>16</v>
      </c>
      <c r="B4167" s="14">
        <v>43563.824513888889</v>
      </c>
      <c r="C4167">
        <v>8</v>
      </c>
      <c r="D4167">
        <v>52</v>
      </c>
      <c r="E4167">
        <f t="shared" si="66"/>
        <v>56</v>
      </c>
      <c r="F4167" s="9">
        <v>42.999999993480742</v>
      </c>
    </row>
    <row r="4168" spans="1:6" x14ac:dyDescent="0.3">
      <c r="A4168" t="s">
        <v>16</v>
      </c>
      <c r="B4168" s="14">
        <v>43563.829768518517</v>
      </c>
      <c r="C4168">
        <v>8</v>
      </c>
      <c r="D4168">
        <v>52</v>
      </c>
      <c r="E4168">
        <f t="shared" si="66"/>
        <v>56</v>
      </c>
      <c r="F4168" s="9">
        <v>453.99999988730997</v>
      </c>
    </row>
    <row r="4169" spans="1:6" x14ac:dyDescent="0.3">
      <c r="A4169" t="s">
        <v>16</v>
      </c>
      <c r="B4169" s="14">
        <v>43563.830138888887</v>
      </c>
      <c r="C4169">
        <v>8</v>
      </c>
      <c r="D4169">
        <v>52</v>
      </c>
      <c r="E4169">
        <f t="shared" si="66"/>
        <v>56</v>
      </c>
      <c r="F4169" s="9">
        <v>31.999999936670065</v>
      </c>
    </row>
    <row r="4170" spans="1:6" x14ac:dyDescent="0.3">
      <c r="A4170" t="s">
        <v>16</v>
      </c>
      <c r="B4170" s="14">
        <v>43563.830613425926</v>
      </c>
      <c r="C4170">
        <v>8</v>
      </c>
      <c r="D4170">
        <v>52</v>
      </c>
      <c r="E4170">
        <f t="shared" si="66"/>
        <v>56</v>
      </c>
      <c r="F4170" s="9">
        <v>41.000000154599547</v>
      </c>
    </row>
    <row r="4171" spans="1:6" x14ac:dyDescent="0.3">
      <c r="A4171" t="s">
        <v>16</v>
      </c>
      <c r="B4171" s="14">
        <v>43563.835023148145</v>
      </c>
      <c r="C4171">
        <v>5</v>
      </c>
      <c r="D4171">
        <v>52</v>
      </c>
      <c r="E4171">
        <f t="shared" si="66"/>
        <v>53</v>
      </c>
      <c r="F4171" s="9">
        <v>380.99999979604036</v>
      </c>
    </row>
    <row r="4172" spans="1:6" x14ac:dyDescent="0.3">
      <c r="A4172" t="s">
        <v>16</v>
      </c>
      <c r="B4172" s="14">
        <v>43563.835069444445</v>
      </c>
      <c r="C4172">
        <v>2</v>
      </c>
      <c r="D4172">
        <v>52</v>
      </c>
      <c r="E4172">
        <f t="shared" si="66"/>
        <v>50</v>
      </c>
      <c r="F4172" s="9">
        <v>4.000000306405127</v>
      </c>
    </row>
    <row r="4173" spans="1:6" x14ac:dyDescent="0.3">
      <c r="A4173" t="s">
        <v>16</v>
      </c>
      <c r="B4173" s="14">
        <v>43563.835590277777</v>
      </c>
      <c r="C4173">
        <v>8</v>
      </c>
      <c r="D4173">
        <v>52</v>
      </c>
      <c r="E4173">
        <f t="shared" si="66"/>
        <v>56</v>
      </c>
      <c r="F4173" s="9">
        <v>44.999999832361937</v>
      </c>
    </row>
    <row r="4174" spans="1:6" x14ac:dyDescent="0.3">
      <c r="A4174" t="s">
        <v>16</v>
      </c>
      <c r="B4174" s="14">
        <v>43563.835648148146</v>
      </c>
      <c r="C4174">
        <v>3</v>
      </c>
      <c r="D4174">
        <v>52</v>
      </c>
      <c r="E4174">
        <f t="shared" si="66"/>
        <v>51</v>
      </c>
      <c r="F4174" s="9">
        <v>4.9999999115243554</v>
      </c>
    </row>
    <row r="4175" spans="1:6" x14ac:dyDescent="0.3">
      <c r="A4175" t="s">
        <v>16</v>
      </c>
      <c r="B4175" s="14">
        <v>43563.835694444446</v>
      </c>
      <c r="C4175">
        <v>1</v>
      </c>
      <c r="D4175">
        <v>52</v>
      </c>
      <c r="E4175">
        <f t="shared" si="66"/>
        <v>49</v>
      </c>
      <c r="F4175" s="9">
        <v>4.000000306405127</v>
      </c>
    </row>
    <row r="4176" spans="1:6" x14ac:dyDescent="0.3">
      <c r="A4176" t="s">
        <v>16</v>
      </c>
      <c r="B4176" s="14">
        <v>43563.835902777777</v>
      </c>
      <c r="C4176">
        <v>8</v>
      </c>
      <c r="D4176">
        <v>52</v>
      </c>
      <c r="E4176">
        <f t="shared" si="66"/>
        <v>56</v>
      </c>
      <c r="F4176" s="9">
        <v>17.999999807216227</v>
      </c>
    </row>
    <row r="4177" spans="1:6" x14ac:dyDescent="0.3">
      <c r="A4177" t="s">
        <v>16</v>
      </c>
      <c r="B4177" s="14">
        <v>43563.836261574077</v>
      </c>
      <c r="C4177">
        <v>8</v>
      </c>
      <c r="D4177">
        <v>52</v>
      </c>
      <c r="E4177">
        <f t="shared" si="66"/>
        <v>56</v>
      </c>
      <c r="F4177" s="9">
        <v>31.000000331550837</v>
      </c>
    </row>
    <row r="4178" spans="1:6" x14ac:dyDescent="0.3">
      <c r="A4178" t="s">
        <v>16</v>
      </c>
      <c r="B4178" s="14">
        <v>43563.837650462963</v>
      </c>
      <c r="C4178">
        <v>5</v>
      </c>
      <c r="D4178">
        <v>52</v>
      </c>
      <c r="E4178">
        <f t="shared" si="66"/>
        <v>53</v>
      </c>
      <c r="F4178" s="9">
        <v>119.99999976251274</v>
      </c>
    </row>
    <row r="4179" spans="1:6" x14ac:dyDescent="0.3">
      <c r="A4179" t="s">
        <v>16</v>
      </c>
      <c r="B4179" s="14">
        <v>43563.838159722225</v>
      </c>
      <c r="C4179">
        <v>8</v>
      </c>
      <c r="D4179">
        <v>52</v>
      </c>
      <c r="E4179">
        <f t="shared" si="66"/>
        <v>56</v>
      </c>
      <c r="F4179" s="9">
        <v>44.000000227242708</v>
      </c>
    </row>
    <row r="4180" spans="1:6" x14ac:dyDescent="0.3">
      <c r="A4180" t="s">
        <v>16</v>
      </c>
      <c r="B4180" s="14">
        <v>43563.838379629633</v>
      </c>
      <c r="C4180">
        <v>8</v>
      </c>
      <c r="D4180">
        <v>52</v>
      </c>
      <c r="E4180">
        <f t="shared" si="66"/>
        <v>56</v>
      </c>
      <c r="F4180" s="9">
        <v>19.000000040978193</v>
      </c>
    </row>
    <row r="4181" spans="1:6" x14ac:dyDescent="0.3">
      <c r="A4181" t="s">
        <v>16</v>
      </c>
      <c r="B4181" s="14">
        <v>43563.838437500002</v>
      </c>
      <c r="C4181">
        <v>4</v>
      </c>
      <c r="D4181">
        <v>52</v>
      </c>
      <c r="E4181">
        <f t="shared" si="66"/>
        <v>52</v>
      </c>
      <c r="F4181" s="9">
        <v>4.9999999115243554</v>
      </c>
    </row>
    <row r="4182" spans="1:6" x14ac:dyDescent="0.3">
      <c r="A4182" t="s">
        <v>16</v>
      </c>
      <c r="B4182" s="14">
        <v>43563.838807870372</v>
      </c>
      <c r="C4182">
        <v>8</v>
      </c>
      <c r="D4182">
        <v>52</v>
      </c>
      <c r="E4182">
        <f t="shared" si="66"/>
        <v>56</v>
      </c>
      <c r="F4182" s="9">
        <v>31.999999936670065</v>
      </c>
    </row>
    <row r="4183" spans="1:6" x14ac:dyDescent="0.3">
      <c r="A4183" t="s">
        <v>16</v>
      </c>
      <c r="B4183" s="14">
        <v>43563.839004629626</v>
      </c>
      <c r="C4183">
        <v>8</v>
      </c>
      <c r="D4183">
        <v>52</v>
      </c>
      <c r="E4183">
        <f t="shared" si="66"/>
        <v>56</v>
      </c>
      <c r="F4183" s="9">
        <v>16.999999573454261</v>
      </c>
    </row>
    <row r="4184" spans="1:6" x14ac:dyDescent="0.3">
      <c r="A4184" t="s">
        <v>16</v>
      </c>
      <c r="B4184" s="14">
        <v>43563.839085648149</v>
      </c>
      <c r="C4184">
        <v>1</v>
      </c>
      <c r="D4184">
        <v>52</v>
      </c>
      <c r="E4184">
        <f t="shared" si="66"/>
        <v>49</v>
      </c>
      <c r="F4184" s="9">
        <v>7.0000003790482879</v>
      </c>
    </row>
    <row r="4185" spans="1:6" x14ac:dyDescent="0.3">
      <c r="A4185" t="s">
        <v>16</v>
      </c>
      <c r="B4185" s="14">
        <v>43563.841226851851</v>
      </c>
      <c r="C4185">
        <v>8</v>
      </c>
      <c r="D4185">
        <v>52</v>
      </c>
      <c r="E4185">
        <f t="shared" si="66"/>
        <v>56</v>
      </c>
      <c r="F4185" s="9">
        <v>184.99999986961484</v>
      </c>
    </row>
    <row r="4186" spans="1:6" x14ac:dyDescent="0.3">
      <c r="A4186" t="s">
        <v>16</v>
      </c>
      <c r="B4186" s="14">
        <v>43563.841296296298</v>
      </c>
      <c r="C4186">
        <v>1</v>
      </c>
      <c r="D4186">
        <v>52</v>
      </c>
      <c r="E4186">
        <f t="shared" si="66"/>
        <v>49</v>
      </c>
      <c r="F4186" s="9">
        <v>6.0000001452863216</v>
      </c>
    </row>
    <row r="4187" spans="1:6" x14ac:dyDescent="0.3">
      <c r="A4187" t="s">
        <v>16</v>
      </c>
      <c r="B4187" s="14">
        <v>43563.84171296296</v>
      </c>
      <c r="C4187">
        <v>8</v>
      </c>
      <c r="D4187">
        <v>52</v>
      </c>
      <c r="E4187">
        <f t="shared" si="66"/>
        <v>56</v>
      </c>
      <c r="F4187" s="9">
        <v>35.999999614432454</v>
      </c>
    </row>
    <row r="4188" spans="1:6" x14ac:dyDescent="0.3">
      <c r="A4188" t="s">
        <v>16</v>
      </c>
      <c r="B4188" s="14">
        <v>43563.84175925926</v>
      </c>
      <c r="C4188">
        <v>1</v>
      </c>
      <c r="D4188">
        <v>52</v>
      </c>
      <c r="E4188">
        <f t="shared" si="66"/>
        <v>49</v>
      </c>
      <c r="F4188" s="9">
        <v>4.000000306405127</v>
      </c>
    </row>
    <row r="4189" spans="1:6" x14ac:dyDescent="0.3">
      <c r="A4189" t="s">
        <v>16</v>
      </c>
      <c r="B4189" s="14">
        <v>43563.841956018521</v>
      </c>
      <c r="C4189">
        <v>8</v>
      </c>
      <c r="D4189">
        <v>52</v>
      </c>
      <c r="E4189">
        <f t="shared" si="66"/>
        <v>56</v>
      </c>
      <c r="F4189" s="9">
        <v>17.000000202096999</v>
      </c>
    </row>
    <row r="4190" spans="1:6" x14ac:dyDescent="0.3">
      <c r="A4190" t="s">
        <v>16</v>
      </c>
      <c r="B4190" s="14">
        <v>43563.842002314814</v>
      </c>
      <c r="C4190">
        <v>4</v>
      </c>
      <c r="D4190">
        <v>52</v>
      </c>
      <c r="E4190">
        <f t="shared" si="66"/>
        <v>52</v>
      </c>
      <c r="F4190" s="9">
        <v>3.9999996777623892</v>
      </c>
    </row>
    <row r="4191" spans="1:6" x14ac:dyDescent="0.3">
      <c r="A4191" t="s">
        <v>16</v>
      </c>
      <c r="B4191" s="14">
        <v>43563.842048611114</v>
      </c>
      <c r="C4191">
        <v>3</v>
      </c>
      <c r="D4191">
        <v>52</v>
      </c>
      <c r="E4191">
        <f t="shared" si="66"/>
        <v>51</v>
      </c>
      <c r="F4191" s="9">
        <v>4.000000306405127</v>
      </c>
    </row>
    <row r="4192" spans="1:6" x14ac:dyDescent="0.3">
      <c r="A4192" t="s">
        <v>16</v>
      </c>
      <c r="B4192" s="14">
        <v>43563.842083333337</v>
      </c>
      <c r="C4192">
        <v>1</v>
      </c>
      <c r="D4192">
        <v>52</v>
      </c>
      <c r="E4192">
        <f t="shared" si="66"/>
        <v>49</v>
      </c>
      <c r="F4192" s="9">
        <v>3.0000000726431608</v>
      </c>
    </row>
    <row r="4193" spans="1:6" x14ac:dyDescent="0.3">
      <c r="A4193" t="s">
        <v>16</v>
      </c>
      <c r="B4193" s="14">
        <v>43563.842314814814</v>
      </c>
      <c r="C4193">
        <v>8</v>
      </c>
      <c r="D4193">
        <v>52</v>
      </c>
      <c r="E4193">
        <f t="shared" si="66"/>
        <v>56</v>
      </c>
      <c r="F4193" s="9">
        <v>19.999999646097422</v>
      </c>
    </row>
    <row r="4194" spans="1:6" x14ac:dyDescent="0.3">
      <c r="A4194" t="s">
        <v>16</v>
      </c>
      <c r="B4194" s="14">
        <v>43563.842361111114</v>
      </c>
      <c r="C4194">
        <v>1</v>
      </c>
      <c r="D4194">
        <v>52</v>
      </c>
      <c r="E4194">
        <f t="shared" si="66"/>
        <v>49</v>
      </c>
      <c r="F4194" s="9">
        <v>4.000000306405127</v>
      </c>
    </row>
    <row r="4195" spans="1:6" x14ac:dyDescent="0.3">
      <c r="A4195" t="s">
        <v>16</v>
      </c>
      <c r="B4195" s="14">
        <v>43563.842395833337</v>
      </c>
      <c r="C4195">
        <v>7</v>
      </c>
      <c r="D4195">
        <v>52</v>
      </c>
      <c r="E4195">
        <f t="shared" si="66"/>
        <v>55</v>
      </c>
      <c r="F4195" s="9">
        <v>3.0000000726431608</v>
      </c>
    </row>
    <row r="4196" spans="1:6" x14ac:dyDescent="0.3">
      <c r="A4196" t="s">
        <v>16</v>
      </c>
      <c r="B4196" s="14">
        <v>43563.842430555553</v>
      </c>
      <c r="C4196">
        <v>2</v>
      </c>
      <c r="D4196">
        <v>52</v>
      </c>
      <c r="E4196">
        <f t="shared" si="66"/>
        <v>50</v>
      </c>
      <c r="F4196" s="9">
        <v>2.999999444000423</v>
      </c>
    </row>
    <row r="4197" spans="1:6" x14ac:dyDescent="0.3">
      <c r="A4197" t="s">
        <v>16</v>
      </c>
      <c r="B4197" s="14">
        <v>43563.842465277776</v>
      </c>
      <c r="C4197">
        <v>1</v>
      </c>
      <c r="D4197">
        <v>52</v>
      </c>
      <c r="E4197">
        <f t="shared" si="66"/>
        <v>49</v>
      </c>
      <c r="F4197" s="9">
        <v>3.0000000726431608</v>
      </c>
    </row>
    <row r="4198" spans="1:6" x14ac:dyDescent="0.3">
      <c r="A4198" t="s">
        <v>16</v>
      </c>
      <c r="B4198" s="14">
        <v>43563.845324074071</v>
      </c>
      <c r="C4198">
        <v>4</v>
      </c>
      <c r="D4198">
        <v>52</v>
      </c>
      <c r="E4198">
        <f t="shared" si="66"/>
        <v>52</v>
      </c>
      <c r="F4198" s="9">
        <v>246.99999990407377</v>
      </c>
    </row>
    <row r="4199" spans="1:6" x14ac:dyDescent="0.3">
      <c r="A4199" t="s">
        <v>16</v>
      </c>
      <c r="B4199" s="14">
        <v>43563.864363425928</v>
      </c>
      <c r="C4199">
        <v>8</v>
      </c>
      <c r="D4199">
        <v>52</v>
      </c>
      <c r="E4199">
        <f t="shared" si="66"/>
        <v>56</v>
      </c>
      <c r="F4199" s="9">
        <v>1645.0000004377216</v>
      </c>
    </row>
    <row r="4200" spans="1:6" x14ac:dyDescent="0.3">
      <c r="A4200" t="s">
        <v>16</v>
      </c>
      <c r="B4200" s="14">
        <v>43563.864687499998</v>
      </c>
      <c r="C4200">
        <v>8</v>
      </c>
      <c r="D4200">
        <v>52</v>
      </c>
      <c r="E4200">
        <f t="shared" si="66"/>
        <v>56</v>
      </c>
      <c r="F4200" s="9">
        <v>27.999999630264938</v>
      </c>
    </row>
    <row r="4201" spans="1:6" x14ac:dyDescent="0.3">
      <c r="A4201" t="s">
        <v>16</v>
      </c>
      <c r="B4201" s="14">
        <v>43563.864861111113</v>
      </c>
      <c r="C4201">
        <v>8</v>
      </c>
      <c r="D4201">
        <v>52</v>
      </c>
      <c r="E4201">
        <f t="shared" si="66"/>
        <v>56</v>
      </c>
      <c r="F4201" s="9">
        <v>15.000000363215804</v>
      </c>
    </row>
    <row r="4202" spans="1:6" x14ac:dyDescent="0.3">
      <c r="A4202" t="s">
        <v>16</v>
      </c>
      <c r="B4202" s="14">
        <v>43563.865023148152</v>
      </c>
      <c r="C4202">
        <v>8</v>
      </c>
      <c r="D4202">
        <v>52</v>
      </c>
      <c r="E4202">
        <f t="shared" si="66"/>
        <v>56</v>
      </c>
      <c r="F4202" s="9">
        <v>14.000000129453838</v>
      </c>
    </row>
    <row r="4203" spans="1:6" x14ac:dyDescent="0.3">
      <c r="A4203" t="s">
        <v>16</v>
      </c>
      <c r="B4203" s="14">
        <v>43563.865057870367</v>
      </c>
      <c r="C4203">
        <v>1</v>
      </c>
      <c r="D4203">
        <v>52</v>
      </c>
      <c r="E4203">
        <f t="shared" si="66"/>
        <v>49</v>
      </c>
      <c r="F4203" s="9">
        <v>2.999999444000423</v>
      </c>
    </row>
    <row r="4204" spans="1:6" x14ac:dyDescent="0.3">
      <c r="A4204" t="s">
        <v>16</v>
      </c>
      <c r="B4204" s="14">
        <v>43564.211875000001</v>
      </c>
      <c r="C4204">
        <v>8</v>
      </c>
      <c r="D4204">
        <v>52</v>
      </c>
      <c r="E4204">
        <f t="shared" si="66"/>
        <v>56</v>
      </c>
      <c r="F4204" s="9">
        <v>29965.000000339933</v>
      </c>
    </row>
    <row r="4205" spans="1:6" x14ac:dyDescent="0.3">
      <c r="A4205" t="s">
        <v>16</v>
      </c>
      <c r="B4205" s="14">
        <v>43564.211921296293</v>
      </c>
      <c r="C4205">
        <v>2</v>
      </c>
      <c r="D4205">
        <v>52</v>
      </c>
      <c r="E4205">
        <f t="shared" si="66"/>
        <v>50</v>
      </c>
      <c r="F4205" s="9">
        <v>3.9999996777623892</v>
      </c>
    </row>
    <row r="4206" spans="1:6" x14ac:dyDescent="0.3">
      <c r="A4206" t="s">
        <v>16</v>
      </c>
      <c r="B4206" s="14">
        <v>43564.211956018517</v>
      </c>
      <c r="C4206">
        <v>1</v>
      </c>
      <c r="D4206">
        <v>52</v>
      </c>
      <c r="E4206">
        <f t="shared" si="66"/>
        <v>49</v>
      </c>
      <c r="F4206" s="9">
        <v>3.0000000726431608</v>
      </c>
    </row>
    <row r="4207" spans="1:6" x14ac:dyDescent="0.3">
      <c r="A4207" t="s">
        <v>16</v>
      </c>
      <c r="B4207" s="14">
        <v>43565.321493055555</v>
      </c>
      <c r="C4207">
        <v>8</v>
      </c>
      <c r="D4207">
        <v>52</v>
      </c>
      <c r="E4207">
        <f t="shared" si="66"/>
        <v>56</v>
      </c>
      <c r="F4207" s="9">
        <v>95864.000000129454</v>
      </c>
    </row>
    <row r="4208" spans="1:6" x14ac:dyDescent="0.3">
      <c r="A4208" t="s">
        <v>16</v>
      </c>
      <c r="B4208" s="14">
        <v>43566.375324074077</v>
      </c>
      <c r="C4208">
        <v>8</v>
      </c>
      <c r="D4208">
        <v>52</v>
      </c>
      <c r="E4208">
        <f t="shared" si="66"/>
        <v>56</v>
      </c>
      <c r="F4208" s="9">
        <v>91051.000000303611</v>
      </c>
    </row>
    <row r="4209" spans="1:6" x14ac:dyDescent="0.3">
      <c r="A4209" t="s">
        <v>16</v>
      </c>
      <c r="B4209" s="14">
        <v>43566.375405092593</v>
      </c>
      <c r="C4209">
        <v>1</v>
      </c>
      <c r="D4209">
        <v>52</v>
      </c>
      <c r="E4209">
        <f t="shared" si="66"/>
        <v>49</v>
      </c>
      <c r="F4209" s="9">
        <v>6.99999975040555</v>
      </c>
    </row>
    <row r="4210" spans="1:6" x14ac:dyDescent="0.3">
      <c r="A4210" t="s">
        <v>16</v>
      </c>
      <c r="B4210" s="14">
        <v>43566.375439814816</v>
      </c>
      <c r="C4210">
        <v>1</v>
      </c>
      <c r="D4210">
        <v>52</v>
      </c>
      <c r="E4210">
        <f t="shared" si="66"/>
        <v>49</v>
      </c>
      <c r="F4210" s="9">
        <v>3.0000000726431608</v>
      </c>
    </row>
    <row r="4211" spans="1:6" x14ac:dyDescent="0.3">
      <c r="A4211" t="s">
        <v>16</v>
      </c>
      <c r="B4211" s="14">
        <v>43567.143784722219</v>
      </c>
      <c r="C4211">
        <v>8</v>
      </c>
      <c r="D4211">
        <v>52</v>
      </c>
      <c r="E4211">
        <f t="shared" si="66"/>
        <v>56</v>
      </c>
      <c r="F4211" s="9">
        <v>66384.999999613501</v>
      </c>
    </row>
    <row r="4212" spans="1:6" x14ac:dyDescent="0.3">
      <c r="A4212" t="s">
        <v>16</v>
      </c>
      <c r="B4212" s="14">
        <v>43567.144212962965</v>
      </c>
      <c r="C4212">
        <v>8</v>
      </c>
      <c r="D4212">
        <v>52</v>
      </c>
      <c r="E4212">
        <f t="shared" si="66"/>
        <v>56</v>
      </c>
      <c r="F4212" s="9">
        <v>37.000000476837158</v>
      </c>
    </row>
    <row r="4213" spans="1:6" x14ac:dyDescent="0.3">
      <c r="A4213" t="s">
        <v>16</v>
      </c>
      <c r="B4213" s="14">
        <v>43567.144756944443</v>
      </c>
      <c r="C4213">
        <v>8</v>
      </c>
      <c r="D4213">
        <v>52</v>
      </c>
      <c r="E4213">
        <f t="shared" si="66"/>
        <v>56</v>
      </c>
      <c r="F4213" s="9">
        <v>46.999999671243131</v>
      </c>
    </row>
    <row r="4214" spans="1:6" x14ac:dyDescent="0.3">
      <c r="A4214" t="s">
        <v>16</v>
      </c>
      <c r="B4214" s="14">
        <v>43568.601226851853</v>
      </c>
      <c r="C4214">
        <v>8</v>
      </c>
      <c r="D4214">
        <v>52</v>
      </c>
      <c r="E4214">
        <f t="shared" si="66"/>
        <v>56</v>
      </c>
      <c r="F4214" s="9">
        <v>125839.00000029244</v>
      </c>
    </row>
    <row r="4215" spans="1:6" x14ac:dyDescent="0.3">
      <c r="A4215" t="s">
        <v>16</v>
      </c>
      <c r="B4215" s="14">
        <v>43568.6012962963</v>
      </c>
      <c r="C4215">
        <v>5</v>
      </c>
      <c r="D4215">
        <v>52</v>
      </c>
      <c r="E4215">
        <f t="shared" si="66"/>
        <v>53</v>
      </c>
      <c r="F4215" s="9">
        <v>6.0000001452863216</v>
      </c>
    </row>
    <row r="4216" spans="1:6" x14ac:dyDescent="0.3">
      <c r="A4216" t="s">
        <v>16</v>
      </c>
      <c r="B4216" s="14">
        <v>43568.601863425924</v>
      </c>
      <c r="C4216">
        <v>8</v>
      </c>
      <c r="D4216">
        <v>52</v>
      </c>
      <c r="E4216">
        <f t="shared" si="66"/>
        <v>56</v>
      </c>
      <c r="F4216" s="9">
        <v>48.999999510124326</v>
      </c>
    </row>
    <row r="4217" spans="1:6" x14ac:dyDescent="0.3">
      <c r="A4217" t="s">
        <v>16</v>
      </c>
      <c r="B4217" s="14">
        <v>43568.601909722223</v>
      </c>
      <c r="C4217">
        <v>1</v>
      </c>
      <c r="D4217">
        <v>52</v>
      </c>
      <c r="E4217">
        <f t="shared" si="66"/>
        <v>49</v>
      </c>
      <c r="F4217" s="9">
        <v>4.000000306405127</v>
      </c>
    </row>
    <row r="4218" spans="1:6" x14ac:dyDescent="0.3">
      <c r="A4218" t="s">
        <v>16</v>
      </c>
      <c r="B4218" s="14">
        <v>43568.601944444446</v>
      </c>
      <c r="C4218">
        <v>1</v>
      </c>
      <c r="D4218">
        <v>52</v>
      </c>
      <c r="E4218">
        <f t="shared" si="66"/>
        <v>49</v>
      </c>
      <c r="F4218" s="9">
        <v>3.0000000726431608</v>
      </c>
    </row>
    <row r="4219" spans="1:6" x14ac:dyDescent="0.3">
      <c r="A4219" t="s">
        <v>16</v>
      </c>
      <c r="B4219" s="14">
        <v>43568.601979166669</v>
      </c>
      <c r="C4219">
        <v>1</v>
      </c>
      <c r="D4219">
        <v>52</v>
      </c>
      <c r="E4219">
        <f t="shared" si="66"/>
        <v>49</v>
      </c>
      <c r="F4219" s="9">
        <v>3.0000000726431608</v>
      </c>
    </row>
    <row r="4220" spans="1:6" x14ac:dyDescent="0.3">
      <c r="A4220" t="s">
        <v>16</v>
      </c>
      <c r="B4220" s="14">
        <v>43568.635254629633</v>
      </c>
      <c r="C4220">
        <v>8</v>
      </c>
      <c r="D4220">
        <v>52</v>
      </c>
      <c r="E4220">
        <f t="shared" si="66"/>
        <v>56</v>
      </c>
      <c r="F4220" s="9">
        <v>2875.0000000465661</v>
      </c>
    </row>
    <row r="4221" spans="1:6" x14ac:dyDescent="0.3">
      <c r="A4221" t="s">
        <v>16</v>
      </c>
      <c r="B4221" s="14">
        <v>43570.136608796296</v>
      </c>
      <c r="C4221">
        <v>4</v>
      </c>
      <c r="D4221">
        <v>52</v>
      </c>
      <c r="E4221">
        <f t="shared" si="66"/>
        <v>52</v>
      </c>
      <c r="F4221" s="9">
        <v>129716.99999968987</v>
      </c>
    </row>
    <row r="4222" spans="1:6" x14ac:dyDescent="0.3">
      <c r="A4222" t="s">
        <v>16</v>
      </c>
      <c r="B4222" s="14">
        <v>43570.136655092596</v>
      </c>
      <c r="C4222">
        <v>7</v>
      </c>
      <c r="D4222">
        <v>52</v>
      </c>
      <c r="E4222">
        <f t="shared" si="66"/>
        <v>55</v>
      </c>
      <c r="F4222" s="9">
        <v>4.000000306405127</v>
      </c>
    </row>
    <row r="4223" spans="1:6" x14ac:dyDescent="0.3">
      <c r="A4223" t="s">
        <v>16</v>
      </c>
      <c r="B4223" s="14">
        <v>43570.137187499997</v>
      </c>
      <c r="C4223">
        <v>8</v>
      </c>
      <c r="D4223">
        <v>52</v>
      </c>
      <c r="E4223">
        <f t="shared" si="66"/>
        <v>56</v>
      </c>
      <c r="F4223" s="9">
        <v>45.999999437481165</v>
      </c>
    </row>
    <row r="4224" spans="1:6" x14ac:dyDescent="0.3">
      <c r="A4224" t="s">
        <v>16</v>
      </c>
      <c r="B4224" s="14">
        <v>43570.137627314813</v>
      </c>
      <c r="C4224">
        <v>5</v>
      </c>
      <c r="D4224">
        <v>52</v>
      </c>
      <c r="E4224">
        <f t="shared" si="66"/>
        <v>53</v>
      </c>
      <c r="F4224" s="9">
        <v>38.000000081956387</v>
      </c>
    </row>
    <row r="4225" spans="1:6" x14ac:dyDescent="0.3">
      <c r="A4225" t="s">
        <v>16</v>
      </c>
      <c r="B4225" s="14">
        <v>43570.13958333333</v>
      </c>
      <c r="C4225">
        <v>8</v>
      </c>
      <c r="D4225">
        <v>52</v>
      </c>
      <c r="E4225">
        <f t="shared" si="66"/>
        <v>56</v>
      </c>
      <c r="F4225" s="9">
        <v>168.99999990127981</v>
      </c>
    </row>
    <row r="4226" spans="1:6" x14ac:dyDescent="0.3">
      <c r="A4226" t="s">
        <v>16</v>
      </c>
      <c r="B4226" s="14">
        <v>43570.13962962963</v>
      </c>
      <c r="C4226">
        <v>2</v>
      </c>
      <c r="D4226">
        <v>52</v>
      </c>
      <c r="E4226">
        <f t="shared" ref="E4226:E4289" si="67">D4226-4+C4226</f>
        <v>50</v>
      </c>
      <c r="F4226" s="9">
        <v>4.000000306405127</v>
      </c>
    </row>
    <row r="4227" spans="1:6" x14ac:dyDescent="0.3">
      <c r="A4227" t="s">
        <v>16</v>
      </c>
      <c r="B4227" s="14">
        <v>43570.142118055555</v>
      </c>
      <c r="C4227">
        <v>8</v>
      </c>
      <c r="D4227">
        <v>52</v>
      </c>
      <c r="E4227">
        <f t="shared" si="67"/>
        <v>56</v>
      </c>
      <c r="F4227" s="9">
        <v>214.99999996740371</v>
      </c>
    </row>
    <row r="4228" spans="1:6" x14ac:dyDescent="0.3">
      <c r="A4228" t="s">
        <v>16</v>
      </c>
      <c r="B4228" s="14">
        <v>43570.142187500001</v>
      </c>
      <c r="C4228">
        <v>1</v>
      </c>
      <c r="D4228">
        <v>52</v>
      </c>
      <c r="E4228">
        <f t="shared" si="67"/>
        <v>49</v>
      </c>
      <c r="F4228" s="9">
        <v>6.0000001452863216</v>
      </c>
    </row>
    <row r="4229" spans="1:6" x14ac:dyDescent="0.3">
      <c r="A4229" t="s">
        <v>16</v>
      </c>
      <c r="B4229" s="14">
        <v>43570.144629629627</v>
      </c>
      <c r="C4229">
        <v>8</v>
      </c>
      <c r="D4229">
        <v>52</v>
      </c>
      <c r="E4229">
        <f t="shared" si="67"/>
        <v>56</v>
      </c>
      <c r="F4229" s="9">
        <v>210.99999966099858</v>
      </c>
    </row>
    <row r="4230" spans="1:6" x14ac:dyDescent="0.3">
      <c r="A4230" t="s">
        <v>16</v>
      </c>
      <c r="B4230" s="14">
        <v>43570.144675925927</v>
      </c>
      <c r="C4230">
        <v>4</v>
      </c>
      <c r="D4230">
        <v>52</v>
      </c>
      <c r="E4230">
        <f t="shared" si="67"/>
        <v>52</v>
      </c>
      <c r="F4230" s="9">
        <v>4.000000306405127</v>
      </c>
    </row>
    <row r="4231" spans="1:6" x14ac:dyDescent="0.3">
      <c r="A4231" t="s">
        <v>16</v>
      </c>
      <c r="B4231" s="14">
        <v>43570.144733796296</v>
      </c>
      <c r="C4231">
        <v>1</v>
      </c>
      <c r="D4231">
        <v>52</v>
      </c>
      <c r="E4231">
        <f t="shared" si="67"/>
        <v>49</v>
      </c>
      <c r="F4231" s="9">
        <v>4.9999999115243554</v>
      </c>
    </row>
    <row r="4232" spans="1:6" x14ac:dyDescent="0.3">
      <c r="A4232" t="s">
        <v>16</v>
      </c>
      <c r="B4232" s="14">
        <v>43570.144768518519</v>
      </c>
      <c r="C4232">
        <v>1</v>
      </c>
      <c r="D4232">
        <v>52</v>
      </c>
      <c r="E4232">
        <f t="shared" si="67"/>
        <v>49</v>
      </c>
      <c r="F4232" s="9">
        <v>3.0000000726431608</v>
      </c>
    </row>
    <row r="4233" spans="1:6" x14ac:dyDescent="0.3">
      <c r="A4233" t="s">
        <v>16</v>
      </c>
      <c r="B4233" s="14">
        <v>43570.148784722223</v>
      </c>
      <c r="C4233">
        <v>8</v>
      </c>
      <c r="D4233">
        <v>52</v>
      </c>
      <c r="E4233">
        <f t="shared" si="67"/>
        <v>56</v>
      </c>
      <c r="F4233" s="9">
        <v>347.0000000204891</v>
      </c>
    </row>
    <row r="4234" spans="1:6" x14ac:dyDescent="0.3">
      <c r="A4234" t="s">
        <v>16</v>
      </c>
      <c r="B4234" s="14">
        <v>43570.148831018516</v>
      </c>
      <c r="C4234">
        <v>3</v>
      </c>
      <c r="D4234">
        <v>52</v>
      </c>
      <c r="E4234">
        <f t="shared" si="67"/>
        <v>51</v>
      </c>
      <c r="F4234" s="9">
        <v>3.9999996777623892</v>
      </c>
    </row>
    <row r="4235" spans="1:6" x14ac:dyDescent="0.3">
      <c r="A4235" t="s">
        <v>16</v>
      </c>
      <c r="B4235" s="14">
        <v>43570.151064814818</v>
      </c>
      <c r="C4235">
        <v>8</v>
      </c>
      <c r="D4235">
        <v>52</v>
      </c>
      <c r="E4235">
        <f t="shared" si="67"/>
        <v>56</v>
      </c>
      <c r="F4235" s="9">
        <v>193.00000048242509</v>
      </c>
    </row>
    <row r="4236" spans="1:6" x14ac:dyDescent="0.3">
      <c r="A4236" t="s">
        <v>16</v>
      </c>
      <c r="B4236" s="14">
        <v>43570.151122685187</v>
      </c>
      <c r="C4236">
        <v>3</v>
      </c>
      <c r="D4236">
        <v>52</v>
      </c>
      <c r="E4236">
        <f t="shared" si="67"/>
        <v>51</v>
      </c>
      <c r="F4236" s="9">
        <v>4.9999999115243554</v>
      </c>
    </row>
    <row r="4237" spans="1:6" x14ac:dyDescent="0.3">
      <c r="A4237" t="s">
        <v>16</v>
      </c>
      <c r="B4237" s="14">
        <v>43570.151539351849</v>
      </c>
      <c r="C4237">
        <v>8</v>
      </c>
      <c r="D4237">
        <v>52</v>
      </c>
      <c r="E4237">
        <f t="shared" si="67"/>
        <v>56</v>
      </c>
      <c r="F4237" s="9">
        <v>35.999999614432454</v>
      </c>
    </row>
    <row r="4238" spans="1:6" x14ac:dyDescent="0.3">
      <c r="A4238" t="s">
        <v>16</v>
      </c>
      <c r="B4238" s="14">
        <v>43570.152442129627</v>
      </c>
      <c r="C4238">
        <v>8</v>
      </c>
      <c r="D4238">
        <v>52</v>
      </c>
      <c r="E4238">
        <f t="shared" si="67"/>
        <v>56</v>
      </c>
      <c r="F4238" s="9">
        <v>78.000000002793968</v>
      </c>
    </row>
    <row r="4239" spans="1:6" x14ac:dyDescent="0.3">
      <c r="A4239" t="s">
        <v>16</v>
      </c>
      <c r="B4239" s="14">
        <v>43570.15252314815</v>
      </c>
      <c r="C4239">
        <v>1</v>
      </c>
      <c r="D4239">
        <v>52</v>
      </c>
      <c r="E4239">
        <f t="shared" si="67"/>
        <v>49</v>
      </c>
      <c r="F4239" s="9">
        <v>7.0000003790482879</v>
      </c>
    </row>
    <row r="4240" spans="1:6" x14ac:dyDescent="0.3">
      <c r="A4240" t="s">
        <v>16</v>
      </c>
      <c r="B4240" s="14">
        <v>43570.152997685182</v>
      </c>
      <c r="C4240">
        <v>8</v>
      </c>
      <c r="D4240">
        <v>52</v>
      </c>
      <c r="E4240">
        <f t="shared" si="67"/>
        <v>56</v>
      </c>
      <c r="F4240" s="9">
        <v>40.99999952595681</v>
      </c>
    </row>
    <row r="4241" spans="1:6" x14ac:dyDescent="0.3">
      <c r="A4241" t="s">
        <v>16</v>
      </c>
      <c r="B4241" s="14">
        <v>43570.153055555558</v>
      </c>
      <c r="C4241">
        <v>3</v>
      </c>
      <c r="D4241">
        <v>52</v>
      </c>
      <c r="E4241">
        <f t="shared" si="67"/>
        <v>51</v>
      </c>
      <c r="F4241" s="9">
        <v>5.0000005401670933</v>
      </c>
    </row>
    <row r="4242" spans="1:6" x14ac:dyDescent="0.3">
      <c r="A4242" t="s">
        <v>16</v>
      </c>
      <c r="B4242" s="14">
        <v>43570.153090277781</v>
      </c>
      <c r="C4242">
        <v>1</v>
      </c>
      <c r="D4242">
        <v>52</v>
      </c>
      <c r="E4242">
        <f t="shared" si="67"/>
        <v>49</v>
      </c>
      <c r="F4242" s="9">
        <v>3.0000000726431608</v>
      </c>
    </row>
    <row r="4243" spans="1:6" x14ac:dyDescent="0.3">
      <c r="A4243" t="s">
        <v>16</v>
      </c>
      <c r="B4243" s="14">
        <v>43570.15320601852</v>
      </c>
      <c r="C4243">
        <v>8</v>
      </c>
      <c r="D4243">
        <v>52</v>
      </c>
      <c r="E4243">
        <f t="shared" si="67"/>
        <v>56</v>
      </c>
      <c r="F4243" s="9">
        <v>9.9999998230487108</v>
      </c>
    </row>
    <row r="4244" spans="1:6" x14ac:dyDescent="0.3">
      <c r="A4244" t="s">
        <v>16</v>
      </c>
      <c r="B4244" s="14">
        <v>43570.153252314813</v>
      </c>
      <c r="C4244">
        <v>1</v>
      </c>
      <c r="D4244">
        <v>52</v>
      </c>
      <c r="E4244">
        <f t="shared" si="67"/>
        <v>49</v>
      </c>
      <c r="F4244" s="9">
        <v>3.9999996777623892</v>
      </c>
    </row>
    <row r="4245" spans="1:6" x14ac:dyDescent="0.3">
      <c r="A4245" t="s">
        <v>16</v>
      </c>
      <c r="B4245" s="14">
        <v>43570.15351851852</v>
      </c>
      <c r="C4245">
        <v>8</v>
      </c>
      <c r="D4245">
        <v>52</v>
      </c>
      <c r="E4245">
        <f t="shared" si="67"/>
        <v>56</v>
      </c>
      <c r="F4245" s="9">
        <v>23.00000034738332</v>
      </c>
    </row>
    <row r="4246" spans="1:6" x14ac:dyDescent="0.3">
      <c r="A4246" t="s">
        <v>16</v>
      </c>
      <c r="B4246" s="14">
        <v>43570.15357638889</v>
      </c>
      <c r="C4246">
        <v>2</v>
      </c>
      <c r="D4246">
        <v>52</v>
      </c>
      <c r="E4246">
        <f t="shared" si="67"/>
        <v>50</v>
      </c>
      <c r="F4246" s="9">
        <v>4.9999999115243554</v>
      </c>
    </row>
    <row r="4247" spans="1:6" x14ac:dyDescent="0.3">
      <c r="A4247" t="s">
        <v>16</v>
      </c>
      <c r="B4247" s="14">
        <v>43570.15388888889</v>
      </c>
      <c r="C4247">
        <v>8</v>
      </c>
      <c r="D4247">
        <v>52</v>
      </c>
      <c r="E4247">
        <f t="shared" si="67"/>
        <v>56</v>
      </c>
      <c r="F4247" s="9">
        <v>27.00000002514571</v>
      </c>
    </row>
    <row r="4248" spans="1:6" x14ac:dyDescent="0.3">
      <c r="A4248" t="s">
        <v>16</v>
      </c>
      <c r="B4248" s="14">
        <v>43570.153935185182</v>
      </c>
      <c r="C4248">
        <v>2</v>
      </c>
      <c r="D4248">
        <v>52</v>
      </c>
      <c r="E4248">
        <f t="shared" si="67"/>
        <v>50</v>
      </c>
      <c r="F4248" s="9">
        <v>3.9999996777623892</v>
      </c>
    </row>
    <row r="4249" spans="1:6" x14ac:dyDescent="0.3">
      <c r="A4249" t="s">
        <v>16</v>
      </c>
      <c r="B4249" s="14">
        <v>43570.153969907406</v>
      </c>
      <c r="C4249">
        <v>1</v>
      </c>
      <c r="D4249">
        <v>52</v>
      </c>
      <c r="E4249">
        <f t="shared" si="67"/>
        <v>49</v>
      </c>
      <c r="F4249" s="9">
        <v>3.0000000726431608</v>
      </c>
    </row>
    <row r="4250" spans="1:6" x14ac:dyDescent="0.3">
      <c r="A4250" t="s">
        <v>16</v>
      </c>
      <c r="B4250" s="14">
        <v>43570.154062499998</v>
      </c>
      <c r="C4250">
        <v>8</v>
      </c>
      <c r="D4250">
        <v>52</v>
      </c>
      <c r="E4250">
        <f t="shared" si="67"/>
        <v>56</v>
      </c>
      <c r="F4250" s="9">
        <v>7.9999999841675162</v>
      </c>
    </row>
    <row r="4251" spans="1:6" x14ac:dyDescent="0.3">
      <c r="A4251" t="s">
        <v>16</v>
      </c>
      <c r="B4251" s="14">
        <v>43570.154108796298</v>
      </c>
      <c r="C4251">
        <v>2</v>
      </c>
      <c r="D4251">
        <v>52</v>
      </c>
      <c r="E4251">
        <f t="shared" si="67"/>
        <v>50</v>
      </c>
      <c r="F4251" s="9">
        <v>4.000000306405127</v>
      </c>
    </row>
    <row r="4252" spans="1:6" x14ac:dyDescent="0.3">
      <c r="A4252" t="s">
        <v>16</v>
      </c>
      <c r="B4252" s="14">
        <v>43570.15415509259</v>
      </c>
      <c r="C4252">
        <v>7</v>
      </c>
      <c r="D4252">
        <v>52</v>
      </c>
      <c r="E4252">
        <f t="shared" si="67"/>
        <v>55</v>
      </c>
      <c r="F4252" s="9">
        <v>3.9999996777623892</v>
      </c>
    </row>
    <row r="4253" spans="1:6" x14ac:dyDescent="0.3">
      <c r="A4253" t="s">
        <v>16</v>
      </c>
      <c r="B4253" s="14">
        <v>43570.154224537036</v>
      </c>
      <c r="C4253">
        <v>8</v>
      </c>
      <c r="D4253">
        <v>52</v>
      </c>
      <c r="E4253">
        <f t="shared" si="67"/>
        <v>56</v>
      </c>
      <c r="F4253" s="9">
        <v>6.0000001452863216</v>
      </c>
    </row>
    <row r="4254" spans="1:6" x14ac:dyDescent="0.3">
      <c r="A4254" t="s">
        <v>16</v>
      </c>
      <c r="B4254" s="14">
        <v>43570.154502314814</v>
      </c>
      <c r="C4254">
        <v>8</v>
      </c>
      <c r="D4254">
        <v>52</v>
      </c>
      <c r="E4254">
        <f t="shared" si="67"/>
        <v>56</v>
      </c>
      <c r="F4254" s="9">
        <v>23.999999952502549</v>
      </c>
    </row>
    <row r="4255" spans="1:6" x14ac:dyDescent="0.3">
      <c r="A4255" t="s">
        <v>16</v>
      </c>
      <c r="B4255" s="14">
        <v>43570.154548611114</v>
      </c>
      <c r="C4255">
        <v>3</v>
      </c>
      <c r="D4255">
        <v>52</v>
      </c>
      <c r="E4255">
        <f t="shared" si="67"/>
        <v>51</v>
      </c>
      <c r="F4255" s="9">
        <v>4.000000306405127</v>
      </c>
    </row>
    <row r="4256" spans="1:6" x14ac:dyDescent="0.3">
      <c r="A4256" t="s">
        <v>16</v>
      </c>
      <c r="B4256" s="14">
        <v>43570.154606481483</v>
      </c>
      <c r="C4256">
        <v>1</v>
      </c>
      <c r="D4256">
        <v>52</v>
      </c>
      <c r="E4256">
        <f t="shared" si="67"/>
        <v>49</v>
      </c>
      <c r="F4256" s="9">
        <v>4.9999999115243554</v>
      </c>
    </row>
    <row r="4257" spans="1:6" x14ac:dyDescent="0.3">
      <c r="A4257" t="s">
        <v>16</v>
      </c>
      <c r="B4257" s="14">
        <v>43570.163437499999</v>
      </c>
      <c r="C4257">
        <v>8</v>
      </c>
      <c r="D4257">
        <v>52</v>
      </c>
      <c r="E4257">
        <f t="shared" si="67"/>
        <v>56</v>
      </c>
      <c r="F4257" s="9">
        <v>762.99999982584268</v>
      </c>
    </row>
    <row r="4258" spans="1:6" x14ac:dyDescent="0.3">
      <c r="A4258" t="s">
        <v>16</v>
      </c>
      <c r="B4258" s="14">
        <v>43570.181909722225</v>
      </c>
      <c r="C4258">
        <v>8</v>
      </c>
      <c r="D4258">
        <v>52</v>
      </c>
      <c r="E4258">
        <f t="shared" si="67"/>
        <v>56</v>
      </c>
      <c r="F4258" s="9">
        <v>1596.0000002989545</v>
      </c>
    </row>
    <row r="4259" spans="1:6" x14ac:dyDescent="0.3">
      <c r="A4259" t="s">
        <v>16</v>
      </c>
      <c r="B4259" s="14">
        <v>43570.182314814818</v>
      </c>
      <c r="C4259">
        <v>8</v>
      </c>
      <c r="D4259">
        <v>52</v>
      </c>
      <c r="E4259">
        <f t="shared" si="67"/>
        <v>56</v>
      </c>
      <c r="F4259" s="9">
        <v>35.000000009313226</v>
      </c>
    </row>
    <row r="4260" spans="1:6" x14ac:dyDescent="0.3">
      <c r="A4260" t="s">
        <v>16</v>
      </c>
      <c r="B4260" s="14">
        <v>43570.182476851849</v>
      </c>
      <c r="C4260">
        <v>8</v>
      </c>
      <c r="D4260">
        <v>52</v>
      </c>
      <c r="E4260">
        <f t="shared" si="67"/>
        <v>56</v>
      </c>
      <c r="F4260" s="9">
        <v>13.9999995008111</v>
      </c>
    </row>
    <row r="4261" spans="1:6" x14ac:dyDescent="0.3">
      <c r="A4261" t="s">
        <v>16</v>
      </c>
      <c r="B4261" s="14">
        <v>43570.182581018518</v>
      </c>
      <c r="C4261">
        <v>8</v>
      </c>
      <c r="D4261">
        <v>52</v>
      </c>
      <c r="E4261">
        <f t="shared" si="67"/>
        <v>56</v>
      </c>
      <c r="F4261" s="9">
        <v>9.0000002179294825</v>
      </c>
    </row>
    <row r="4262" spans="1:6" x14ac:dyDescent="0.3">
      <c r="A4262" t="s">
        <v>16</v>
      </c>
      <c r="B4262" s="14">
        <v>43570.182627314818</v>
      </c>
      <c r="C4262">
        <v>2</v>
      </c>
      <c r="D4262">
        <v>52</v>
      </c>
      <c r="E4262">
        <f t="shared" si="67"/>
        <v>50</v>
      </c>
      <c r="F4262" s="9">
        <v>4.000000306405127</v>
      </c>
    </row>
    <row r="4263" spans="1:6" x14ac:dyDescent="0.3">
      <c r="A4263" t="s">
        <v>16</v>
      </c>
      <c r="B4263" s="14">
        <v>43570.182673611111</v>
      </c>
      <c r="C4263">
        <v>1</v>
      </c>
      <c r="D4263">
        <v>52</v>
      </c>
      <c r="E4263">
        <f t="shared" si="67"/>
        <v>49</v>
      </c>
      <c r="F4263" s="9">
        <v>3.9999996777623892</v>
      </c>
    </row>
    <row r="4264" spans="1:6" x14ac:dyDescent="0.3">
      <c r="A4264" t="s">
        <v>16</v>
      </c>
      <c r="B4264" s="14">
        <v>43570.182708333334</v>
      </c>
      <c r="C4264">
        <v>1</v>
      </c>
      <c r="D4264">
        <v>52</v>
      </c>
      <c r="E4264">
        <f t="shared" si="67"/>
        <v>49</v>
      </c>
      <c r="F4264" s="9">
        <v>3.0000000726431608</v>
      </c>
    </row>
    <row r="4265" spans="1:6" x14ac:dyDescent="0.3">
      <c r="A4265" t="s">
        <v>16</v>
      </c>
      <c r="B4265" s="14">
        <v>43570.182743055557</v>
      </c>
      <c r="C4265">
        <v>1</v>
      </c>
      <c r="D4265">
        <v>52</v>
      </c>
      <c r="E4265">
        <f t="shared" si="67"/>
        <v>49</v>
      </c>
      <c r="F4265" s="9">
        <v>3.0000000726431608</v>
      </c>
    </row>
    <row r="4266" spans="1:6" x14ac:dyDescent="0.3">
      <c r="A4266" t="s">
        <v>16</v>
      </c>
      <c r="B4266" s="14">
        <v>43570.182974537034</v>
      </c>
      <c r="C4266">
        <v>8</v>
      </c>
      <c r="D4266">
        <v>52</v>
      </c>
      <c r="E4266">
        <f t="shared" si="67"/>
        <v>56</v>
      </c>
      <c r="F4266" s="9">
        <v>19.999999646097422</v>
      </c>
    </row>
    <row r="4267" spans="1:6" x14ac:dyDescent="0.3">
      <c r="A4267" t="s">
        <v>16</v>
      </c>
      <c r="B4267" s="14">
        <v>43570.185266203705</v>
      </c>
      <c r="C4267">
        <v>7</v>
      </c>
      <c r="D4267">
        <v>52</v>
      </c>
      <c r="E4267">
        <f t="shared" si="67"/>
        <v>55</v>
      </c>
      <c r="F4267" s="9">
        <v>198.00000039394945</v>
      </c>
    </row>
    <row r="4268" spans="1:6" x14ac:dyDescent="0.3">
      <c r="A4268" t="s">
        <v>16</v>
      </c>
      <c r="B4268" s="14">
        <v>43570.185312499998</v>
      </c>
      <c r="C4268">
        <v>3</v>
      </c>
      <c r="D4268">
        <v>52</v>
      </c>
      <c r="E4268">
        <f t="shared" si="67"/>
        <v>51</v>
      </c>
      <c r="F4268" s="9">
        <v>3.9999996777623892</v>
      </c>
    </row>
    <row r="4269" spans="1:6" x14ac:dyDescent="0.3">
      <c r="A4269" t="s">
        <v>16</v>
      </c>
      <c r="B4269" s="14">
        <v>43570.186342592591</v>
      </c>
      <c r="C4269">
        <v>8</v>
      </c>
      <c r="D4269">
        <v>52</v>
      </c>
      <c r="E4269">
        <f t="shared" si="67"/>
        <v>56</v>
      </c>
      <c r="F4269" s="9">
        <v>89.000000059604645</v>
      </c>
    </row>
    <row r="4270" spans="1:6" x14ac:dyDescent="0.3">
      <c r="A4270" t="s">
        <v>16</v>
      </c>
      <c r="B4270" s="14">
        <v>43570.186388888891</v>
      </c>
      <c r="C4270">
        <v>4</v>
      </c>
      <c r="D4270">
        <v>52</v>
      </c>
      <c r="E4270">
        <f t="shared" si="67"/>
        <v>52</v>
      </c>
      <c r="F4270" s="9">
        <v>4.000000306405127</v>
      </c>
    </row>
    <row r="4271" spans="1:6" x14ac:dyDescent="0.3">
      <c r="A4271" t="s">
        <v>16</v>
      </c>
      <c r="B4271" s="14">
        <v>43570.186423611114</v>
      </c>
      <c r="C4271">
        <v>3</v>
      </c>
      <c r="D4271">
        <v>52</v>
      </c>
      <c r="E4271">
        <f t="shared" si="67"/>
        <v>51</v>
      </c>
      <c r="F4271" s="9">
        <v>3.0000000726431608</v>
      </c>
    </row>
    <row r="4272" spans="1:6" x14ac:dyDescent="0.3">
      <c r="A4272" t="s">
        <v>16</v>
      </c>
      <c r="B4272" s="14">
        <v>43570.186493055553</v>
      </c>
      <c r="C4272">
        <v>1</v>
      </c>
      <c r="D4272">
        <v>52</v>
      </c>
      <c r="E4272">
        <f t="shared" si="67"/>
        <v>49</v>
      </c>
      <c r="F4272" s="9">
        <v>5.9999995166435838</v>
      </c>
    </row>
    <row r="4273" spans="1:6" x14ac:dyDescent="0.3">
      <c r="A4273" t="s">
        <v>16</v>
      </c>
      <c r="B4273" s="14">
        <v>43570.186678240738</v>
      </c>
      <c r="C4273">
        <v>8</v>
      </c>
      <c r="D4273">
        <v>52</v>
      </c>
      <c r="E4273">
        <f t="shared" si="67"/>
        <v>56</v>
      </c>
      <c r="F4273" s="9">
        <v>15.999999968335032</v>
      </c>
    </row>
    <row r="4274" spans="1:6" x14ac:dyDescent="0.3">
      <c r="A4274" t="s">
        <v>16</v>
      </c>
      <c r="B4274" s="14">
        <v>43570.186736111114</v>
      </c>
      <c r="C4274">
        <v>1</v>
      </c>
      <c r="D4274">
        <v>52</v>
      </c>
      <c r="E4274">
        <f t="shared" si="67"/>
        <v>49</v>
      </c>
      <c r="F4274" s="9">
        <v>5.0000005401670933</v>
      </c>
    </row>
    <row r="4275" spans="1:6" x14ac:dyDescent="0.3">
      <c r="A4275" t="s">
        <v>16</v>
      </c>
      <c r="B4275" s="14">
        <v>43570.18677083333</v>
      </c>
      <c r="C4275">
        <v>1</v>
      </c>
      <c r="D4275">
        <v>52</v>
      </c>
      <c r="E4275">
        <f t="shared" si="67"/>
        <v>49</v>
      </c>
      <c r="F4275" s="9">
        <v>2.999999444000423</v>
      </c>
    </row>
    <row r="4276" spans="1:6" x14ac:dyDescent="0.3">
      <c r="A4276" t="s">
        <v>16</v>
      </c>
      <c r="B4276" s="14">
        <v>43570.186805555553</v>
      </c>
      <c r="C4276">
        <v>1</v>
      </c>
      <c r="D4276">
        <v>52</v>
      </c>
      <c r="E4276">
        <f t="shared" si="67"/>
        <v>49</v>
      </c>
      <c r="F4276" s="9">
        <v>3.0000000726431608</v>
      </c>
    </row>
    <row r="4277" spans="1:6" x14ac:dyDescent="0.3">
      <c r="A4277" t="s">
        <v>16</v>
      </c>
      <c r="B4277" s="14">
        <v>43570.186840277776</v>
      </c>
      <c r="C4277">
        <v>1</v>
      </c>
      <c r="D4277">
        <v>52</v>
      </c>
      <c r="E4277">
        <f t="shared" si="67"/>
        <v>49</v>
      </c>
      <c r="F4277" s="9">
        <v>3.0000000726431608</v>
      </c>
    </row>
    <row r="4278" spans="1:6" x14ac:dyDescent="0.3">
      <c r="A4278" t="s">
        <v>16</v>
      </c>
      <c r="B4278" s="14">
        <v>43570.186874999999</v>
      </c>
      <c r="C4278">
        <v>1</v>
      </c>
      <c r="D4278">
        <v>52</v>
      </c>
      <c r="E4278">
        <f t="shared" si="67"/>
        <v>49</v>
      </c>
      <c r="F4278" s="9">
        <v>3.0000000726431608</v>
      </c>
    </row>
    <row r="4279" spans="1:6" x14ac:dyDescent="0.3">
      <c r="A4279" t="s">
        <v>16</v>
      </c>
      <c r="B4279" s="14">
        <v>43570.187094907407</v>
      </c>
      <c r="C4279">
        <v>8</v>
      </c>
      <c r="D4279">
        <v>52</v>
      </c>
      <c r="E4279">
        <f t="shared" si="67"/>
        <v>56</v>
      </c>
      <c r="F4279" s="9">
        <v>19.000000040978193</v>
      </c>
    </row>
    <row r="4280" spans="1:6" x14ac:dyDescent="0.3">
      <c r="A4280" t="s">
        <v>16</v>
      </c>
      <c r="B4280" s="14">
        <v>43570.187523148146</v>
      </c>
      <c r="C4280">
        <v>8</v>
      </c>
      <c r="D4280">
        <v>52</v>
      </c>
      <c r="E4280">
        <f t="shared" si="67"/>
        <v>56</v>
      </c>
      <c r="F4280" s="9">
        <v>36.99999984819442</v>
      </c>
    </row>
    <row r="4281" spans="1:6" x14ac:dyDescent="0.3">
      <c r="A4281" t="s">
        <v>16</v>
      </c>
      <c r="B4281" s="14">
        <v>43570.188125000001</v>
      </c>
      <c r="C4281">
        <v>8</v>
      </c>
      <c r="D4281">
        <v>52</v>
      </c>
      <c r="E4281">
        <f t="shared" si="67"/>
        <v>56</v>
      </c>
      <c r="F4281" s="9">
        <v>52.000000211410224</v>
      </c>
    </row>
    <row r="4282" spans="1:6" x14ac:dyDescent="0.3">
      <c r="A4282" t="s">
        <v>16</v>
      </c>
      <c r="B4282" s="14">
        <v>43570.188877314817</v>
      </c>
      <c r="C4282">
        <v>8</v>
      </c>
      <c r="D4282">
        <v>52</v>
      </c>
      <c r="E4282">
        <f t="shared" si="67"/>
        <v>56</v>
      </c>
      <c r="F4282" s="9">
        <v>65.000000107102096</v>
      </c>
    </row>
    <row r="4283" spans="1:6" x14ac:dyDescent="0.3">
      <c r="A4283" t="s">
        <v>16</v>
      </c>
      <c r="B4283" s="14">
        <v>43570.263113425928</v>
      </c>
      <c r="C4283">
        <v>8</v>
      </c>
      <c r="D4283">
        <v>52</v>
      </c>
      <c r="E4283">
        <f t="shared" si="67"/>
        <v>56</v>
      </c>
      <c r="F4283" s="9">
        <v>6414.0000000363216</v>
      </c>
    </row>
    <row r="4284" spans="1:6" x14ac:dyDescent="0.3">
      <c r="A4284" t="s">
        <v>17</v>
      </c>
      <c r="B4284" s="14">
        <v>43480.848020833335</v>
      </c>
      <c r="C4284">
        <v>8</v>
      </c>
      <c r="D4284">
        <v>60</v>
      </c>
      <c r="E4284">
        <f t="shared" si="67"/>
        <v>64</v>
      </c>
    </row>
    <row r="4285" spans="1:6" x14ac:dyDescent="0.3">
      <c r="A4285" t="s">
        <v>17</v>
      </c>
      <c r="B4285" s="14">
        <v>43480.848067129627</v>
      </c>
      <c r="C4285">
        <v>2</v>
      </c>
      <c r="D4285">
        <v>60</v>
      </c>
      <c r="E4285">
        <f t="shared" si="67"/>
        <v>58</v>
      </c>
      <c r="F4285" s="9">
        <v>3.9999996777623892</v>
      </c>
    </row>
    <row r="4286" spans="1:6" x14ac:dyDescent="0.3">
      <c r="A4286" t="s">
        <v>17</v>
      </c>
      <c r="B4286" s="14">
        <v>43484.338900462964</v>
      </c>
      <c r="C4286">
        <v>8</v>
      </c>
      <c r="D4286">
        <v>60</v>
      </c>
      <c r="E4286">
        <f t="shared" si="67"/>
        <v>64</v>
      </c>
      <c r="F4286" s="9">
        <v>301608.00000031013</v>
      </c>
    </row>
    <row r="4287" spans="1:6" x14ac:dyDescent="0.3">
      <c r="A4287" t="s">
        <v>17</v>
      </c>
      <c r="B4287" s="14">
        <v>43484.339432870373</v>
      </c>
      <c r="C4287">
        <v>8</v>
      </c>
      <c r="D4287">
        <v>60</v>
      </c>
      <c r="E4287">
        <f t="shared" si="67"/>
        <v>64</v>
      </c>
      <c r="F4287" s="9">
        <v>46.000000066123903</v>
      </c>
    </row>
    <row r="4288" spans="1:6" x14ac:dyDescent="0.3">
      <c r="A4288" t="s">
        <v>17</v>
      </c>
      <c r="B4288" s="14">
        <v>43484.34097222222</v>
      </c>
      <c r="C4288">
        <v>8</v>
      </c>
      <c r="D4288">
        <v>60</v>
      </c>
      <c r="E4288">
        <f t="shared" si="67"/>
        <v>64</v>
      </c>
      <c r="F4288" s="9">
        <v>132.99999965820462</v>
      </c>
    </row>
    <row r="4289" spans="1:6" x14ac:dyDescent="0.3">
      <c r="A4289" t="s">
        <v>17</v>
      </c>
      <c r="B4289" s="14">
        <v>43484.341192129628</v>
      </c>
      <c r="C4289">
        <v>8</v>
      </c>
      <c r="D4289">
        <v>60</v>
      </c>
      <c r="E4289">
        <f t="shared" si="67"/>
        <v>64</v>
      </c>
      <c r="F4289" s="9">
        <v>19.000000040978193</v>
      </c>
    </row>
    <row r="4290" spans="1:6" x14ac:dyDescent="0.3">
      <c r="A4290" t="s">
        <v>17</v>
      </c>
      <c r="B4290" s="14">
        <v>43484.341678240744</v>
      </c>
      <c r="C4290">
        <v>8</v>
      </c>
      <c r="D4290">
        <v>60</v>
      </c>
      <c r="E4290">
        <f t="shared" ref="E4290:E4353" si="68">D4290-4+C4290</f>
        <v>64</v>
      </c>
      <c r="F4290" s="9">
        <v>42.000000388361514</v>
      </c>
    </row>
    <row r="4291" spans="1:6" x14ac:dyDescent="0.3">
      <c r="A4291" t="s">
        <v>17</v>
      </c>
      <c r="B4291" s="14">
        <v>43487.203969907408</v>
      </c>
      <c r="C4291">
        <v>8</v>
      </c>
      <c r="D4291">
        <v>60</v>
      </c>
      <c r="E4291">
        <f t="shared" si="68"/>
        <v>64</v>
      </c>
      <c r="F4291" s="9">
        <v>247301.9999998156</v>
      </c>
    </row>
    <row r="4292" spans="1:6" x14ac:dyDescent="0.3">
      <c r="A4292" t="s">
        <v>17</v>
      </c>
      <c r="B4292" s="14">
        <v>43487.204050925924</v>
      </c>
      <c r="C4292">
        <v>1</v>
      </c>
      <c r="D4292">
        <v>60</v>
      </c>
      <c r="E4292">
        <f t="shared" si="68"/>
        <v>57</v>
      </c>
      <c r="F4292" s="9">
        <v>6.99999975040555</v>
      </c>
    </row>
    <row r="4293" spans="1:6" x14ac:dyDescent="0.3">
      <c r="A4293" t="s">
        <v>17</v>
      </c>
      <c r="B4293" s="14">
        <v>43487.204097222224</v>
      </c>
      <c r="C4293">
        <v>1</v>
      </c>
      <c r="D4293">
        <v>60</v>
      </c>
      <c r="E4293">
        <f t="shared" si="68"/>
        <v>57</v>
      </c>
      <c r="F4293" s="9">
        <v>4.000000306405127</v>
      </c>
    </row>
    <row r="4294" spans="1:6" x14ac:dyDescent="0.3">
      <c r="A4294" t="s">
        <v>17</v>
      </c>
      <c r="B4294" s="14">
        <v>43487.20616898148</v>
      </c>
      <c r="C4294">
        <v>8</v>
      </c>
      <c r="D4294">
        <v>60</v>
      </c>
      <c r="E4294">
        <f t="shared" si="68"/>
        <v>64</v>
      </c>
      <c r="F4294" s="9">
        <v>178.99999972432852</v>
      </c>
    </row>
    <row r="4295" spans="1:6" x14ac:dyDescent="0.3">
      <c r="A4295" t="s">
        <v>17</v>
      </c>
      <c r="B4295" s="14">
        <v>43487.20621527778</v>
      </c>
      <c r="C4295">
        <v>2</v>
      </c>
      <c r="D4295">
        <v>60</v>
      </c>
      <c r="E4295">
        <f t="shared" si="68"/>
        <v>58</v>
      </c>
      <c r="F4295" s="9">
        <v>4.000000306405127</v>
      </c>
    </row>
    <row r="4296" spans="1:6" x14ac:dyDescent="0.3">
      <c r="A4296" t="s">
        <v>17</v>
      </c>
      <c r="B4296" s="14">
        <v>43487.206504629627</v>
      </c>
      <c r="C4296">
        <v>8</v>
      </c>
      <c r="D4296">
        <v>60</v>
      </c>
      <c r="E4296">
        <f t="shared" si="68"/>
        <v>64</v>
      </c>
      <c r="F4296" s="9">
        <v>24.999999557621777</v>
      </c>
    </row>
    <row r="4297" spans="1:6" x14ac:dyDescent="0.3">
      <c r="A4297" t="s">
        <v>17</v>
      </c>
      <c r="B4297" s="14">
        <v>43487.254363425927</v>
      </c>
      <c r="C4297">
        <v>8</v>
      </c>
      <c r="D4297">
        <v>60</v>
      </c>
      <c r="E4297">
        <f t="shared" si="68"/>
        <v>64</v>
      </c>
      <c r="F4297" s="9">
        <v>4135.0000003818423</v>
      </c>
    </row>
    <row r="4298" spans="1:6" x14ac:dyDescent="0.3">
      <c r="A4298" t="s">
        <v>17</v>
      </c>
      <c r="B4298" s="14">
        <v>43487.757152777776</v>
      </c>
      <c r="C4298">
        <v>8</v>
      </c>
      <c r="D4298">
        <v>60</v>
      </c>
      <c r="E4298">
        <f t="shared" si="68"/>
        <v>64</v>
      </c>
      <c r="F4298" s="9">
        <v>43440.999999758787</v>
      </c>
    </row>
    <row r="4299" spans="1:6" x14ac:dyDescent="0.3">
      <c r="A4299" t="s">
        <v>17</v>
      </c>
      <c r="B4299" s="14">
        <v>43487.757222222222</v>
      </c>
      <c r="C4299">
        <v>1</v>
      </c>
      <c r="D4299">
        <v>60</v>
      </c>
      <c r="E4299">
        <f t="shared" si="68"/>
        <v>57</v>
      </c>
      <c r="F4299" s="9">
        <v>6.0000001452863216</v>
      </c>
    </row>
    <row r="4300" spans="1:6" x14ac:dyDescent="0.3">
      <c r="A4300" t="s">
        <v>17</v>
      </c>
      <c r="B4300" s="14">
        <v>43487.757256944446</v>
      </c>
      <c r="C4300">
        <v>1</v>
      </c>
      <c r="D4300">
        <v>60</v>
      </c>
      <c r="E4300">
        <f t="shared" si="68"/>
        <v>57</v>
      </c>
      <c r="F4300" s="9">
        <v>3.0000000726431608</v>
      </c>
    </row>
    <row r="4301" spans="1:6" x14ac:dyDescent="0.3">
      <c r="A4301" t="s">
        <v>17</v>
      </c>
      <c r="B4301" s="14">
        <v>43487.783888888887</v>
      </c>
      <c r="C4301">
        <v>5</v>
      </c>
      <c r="D4301">
        <v>60</v>
      </c>
      <c r="E4301">
        <f t="shared" si="68"/>
        <v>61</v>
      </c>
      <c r="F4301" s="9">
        <v>2300.9999997681007</v>
      </c>
    </row>
    <row r="4302" spans="1:6" x14ac:dyDescent="0.3">
      <c r="A4302" t="s">
        <v>17</v>
      </c>
      <c r="B4302" s="14">
        <v>43488.004976851851</v>
      </c>
      <c r="C4302">
        <v>8</v>
      </c>
      <c r="D4302">
        <v>60</v>
      </c>
      <c r="E4302">
        <f t="shared" si="68"/>
        <v>64</v>
      </c>
      <c r="F4302" s="9">
        <v>19102.000000071712</v>
      </c>
    </row>
    <row r="4303" spans="1:6" x14ac:dyDescent="0.3">
      <c r="A4303" t="s">
        <v>17</v>
      </c>
      <c r="B4303" s="14">
        <v>43488.40425925926</v>
      </c>
      <c r="C4303">
        <v>7</v>
      </c>
      <c r="D4303">
        <v>60</v>
      </c>
      <c r="E4303">
        <f t="shared" si="68"/>
        <v>63</v>
      </c>
      <c r="F4303" s="9">
        <v>34498.00000009127</v>
      </c>
    </row>
    <row r="4304" spans="1:6" x14ac:dyDescent="0.3">
      <c r="A4304" t="s">
        <v>17</v>
      </c>
      <c r="B4304" s="14">
        <v>43488.950370370374</v>
      </c>
      <c r="C4304">
        <v>8</v>
      </c>
      <c r="D4304">
        <v>60</v>
      </c>
      <c r="E4304">
        <f t="shared" si="68"/>
        <v>64</v>
      </c>
      <c r="F4304" s="9">
        <v>47184.000000287779</v>
      </c>
    </row>
    <row r="4305" spans="1:6" x14ac:dyDescent="0.3">
      <c r="A4305" t="s">
        <v>17</v>
      </c>
      <c r="B4305" s="14">
        <v>43489.363043981481</v>
      </c>
      <c r="C4305">
        <v>8</v>
      </c>
      <c r="D4305">
        <v>60</v>
      </c>
      <c r="E4305">
        <f t="shared" si="68"/>
        <v>64</v>
      </c>
      <c r="F4305" s="9">
        <v>35654.999999608845</v>
      </c>
    </row>
    <row r="4306" spans="1:6" x14ac:dyDescent="0.3">
      <c r="A4306" t="s">
        <v>17</v>
      </c>
      <c r="B4306" s="14">
        <v>43489.363229166665</v>
      </c>
      <c r="C4306">
        <v>8</v>
      </c>
      <c r="D4306">
        <v>60</v>
      </c>
      <c r="E4306">
        <f t="shared" si="68"/>
        <v>64</v>
      </c>
      <c r="F4306" s="9">
        <v>15.999999968335032</v>
      </c>
    </row>
    <row r="4307" spans="1:6" x14ac:dyDescent="0.3">
      <c r="A4307" t="s">
        <v>17</v>
      </c>
      <c r="B4307" s="14">
        <v>43489.58452546296</v>
      </c>
      <c r="C4307">
        <v>8</v>
      </c>
      <c r="D4307">
        <v>60</v>
      </c>
      <c r="E4307">
        <f t="shared" si="68"/>
        <v>64</v>
      </c>
      <c r="F4307" s="9">
        <v>19119.999999878928</v>
      </c>
    </row>
    <row r="4308" spans="1:6" x14ac:dyDescent="0.3">
      <c r="A4308" t="s">
        <v>17</v>
      </c>
      <c r="B4308" s="14">
        <v>43495.722442129627</v>
      </c>
      <c r="C4308">
        <v>8</v>
      </c>
      <c r="D4308">
        <v>60</v>
      </c>
      <c r="E4308">
        <f t="shared" si="68"/>
        <v>64</v>
      </c>
      <c r="F4308" s="9">
        <v>530315.99999999162</v>
      </c>
    </row>
    <row r="4309" spans="1:6" x14ac:dyDescent="0.3">
      <c r="A4309" t="s">
        <v>17</v>
      </c>
      <c r="B4309" s="14">
        <v>43496.159675925926</v>
      </c>
      <c r="C4309">
        <v>8</v>
      </c>
      <c r="D4309">
        <v>60</v>
      </c>
      <c r="E4309">
        <f t="shared" si="68"/>
        <v>64</v>
      </c>
      <c r="F4309" s="9">
        <v>37777.000000281259</v>
      </c>
    </row>
    <row r="4310" spans="1:6" x14ac:dyDescent="0.3">
      <c r="A4310" t="s">
        <v>17</v>
      </c>
      <c r="B4310" s="14">
        <v>43496.251782407409</v>
      </c>
      <c r="C4310">
        <v>8</v>
      </c>
      <c r="D4310">
        <v>60</v>
      </c>
      <c r="E4310">
        <f t="shared" si="68"/>
        <v>64</v>
      </c>
      <c r="F4310" s="9">
        <v>7958.0000001238659</v>
      </c>
    </row>
    <row r="4311" spans="1:6" x14ac:dyDescent="0.3">
      <c r="A4311" t="s">
        <v>17</v>
      </c>
      <c r="B4311" s="14">
        <v>43496.283310185187</v>
      </c>
      <c r="C4311">
        <v>8</v>
      </c>
      <c r="D4311">
        <v>60</v>
      </c>
      <c r="E4311">
        <f t="shared" si="68"/>
        <v>64</v>
      </c>
      <c r="F4311" s="9">
        <v>2723.9999999525025</v>
      </c>
    </row>
    <row r="4312" spans="1:6" x14ac:dyDescent="0.3">
      <c r="A4312" t="s">
        <v>17</v>
      </c>
      <c r="B4312" s="14">
        <v>43496.461678240739</v>
      </c>
      <c r="C4312">
        <v>1</v>
      </c>
      <c r="D4312">
        <v>60</v>
      </c>
      <c r="E4312">
        <f t="shared" si="68"/>
        <v>57</v>
      </c>
      <c r="F4312" s="9">
        <v>15410.999999754131</v>
      </c>
    </row>
    <row r="4313" spans="1:6" x14ac:dyDescent="0.3">
      <c r="A4313" t="s">
        <v>17</v>
      </c>
      <c r="B4313" s="14">
        <v>43496.461712962962</v>
      </c>
      <c r="C4313">
        <v>2</v>
      </c>
      <c r="D4313">
        <v>60</v>
      </c>
      <c r="E4313">
        <f t="shared" si="68"/>
        <v>58</v>
      </c>
      <c r="F4313" s="9">
        <v>3.0000000726431608</v>
      </c>
    </row>
    <row r="4314" spans="1:6" x14ac:dyDescent="0.3">
      <c r="A4314" t="s">
        <v>17</v>
      </c>
      <c r="B4314" s="14">
        <v>43496.461782407408</v>
      </c>
      <c r="C4314">
        <v>1</v>
      </c>
      <c r="D4314">
        <v>60</v>
      </c>
      <c r="E4314">
        <f t="shared" si="68"/>
        <v>57</v>
      </c>
      <c r="F4314" s="9">
        <v>6.0000001452863216</v>
      </c>
    </row>
    <row r="4315" spans="1:6" x14ac:dyDescent="0.3">
      <c r="A4315" t="s">
        <v>17</v>
      </c>
      <c r="B4315" s="14">
        <v>43496.530949074076</v>
      </c>
      <c r="C4315">
        <v>1</v>
      </c>
      <c r="D4315">
        <v>60</v>
      </c>
      <c r="E4315">
        <f t="shared" si="68"/>
        <v>57</v>
      </c>
      <c r="F4315" s="9">
        <v>5976.0000001173466</v>
      </c>
    </row>
    <row r="4316" spans="1:6" x14ac:dyDescent="0.3">
      <c r="A4316" t="s">
        <v>17</v>
      </c>
      <c r="B4316" s="14">
        <v>43496.551168981481</v>
      </c>
      <c r="C4316">
        <v>1</v>
      </c>
      <c r="D4316">
        <v>60</v>
      </c>
      <c r="E4316">
        <f t="shared" si="68"/>
        <v>57</v>
      </c>
      <c r="F4316" s="9">
        <v>1746.9999997643754</v>
      </c>
    </row>
    <row r="4317" spans="1:6" x14ac:dyDescent="0.3">
      <c r="A4317" t="s">
        <v>17</v>
      </c>
      <c r="B4317" s="14">
        <v>43496.558761574073</v>
      </c>
      <c r="C4317">
        <v>1</v>
      </c>
      <c r="D4317">
        <v>60</v>
      </c>
      <c r="E4317">
        <f t="shared" si="68"/>
        <v>57</v>
      </c>
      <c r="F4317" s="9">
        <v>655.99999995902181</v>
      </c>
    </row>
    <row r="4318" spans="1:6" x14ac:dyDescent="0.3">
      <c r="A4318" t="s">
        <v>17</v>
      </c>
      <c r="B4318" s="14">
        <v>43496.560358796298</v>
      </c>
      <c r="C4318">
        <v>1</v>
      </c>
      <c r="D4318">
        <v>60</v>
      </c>
      <c r="E4318">
        <f t="shared" si="68"/>
        <v>57</v>
      </c>
      <c r="F4318" s="9">
        <v>138.00000019837171</v>
      </c>
    </row>
    <row r="4319" spans="1:6" x14ac:dyDescent="0.3">
      <c r="A4319" t="s">
        <v>17</v>
      </c>
      <c r="B4319" s="14">
        <v>43496.560393518521</v>
      </c>
      <c r="C4319">
        <v>1</v>
      </c>
      <c r="D4319">
        <v>60</v>
      </c>
      <c r="E4319">
        <f t="shared" si="68"/>
        <v>57</v>
      </c>
      <c r="F4319" s="9">
        <v>3.0000000726431608</v>
      </c>
    </row>
    <row r="4320" spans="1:6" x14ac:dyDescent="0.3">
      <c r="A4320" t="s">
        <v>17</v>
      </c>
      <c r="B4320" s="14">
        <v>43497.124710648146</v>
      </c>
      <c r="C4320">
        <v>8</v>
      </c>
      <c r="D4320">
        <v>60</v>
      </c>
      <c r="E4320">
        <f t="shared" si="68"/>
        <v>64</v>
      </c>
      <c r="F4320" s="9">
        <v>48756.999999610707</v>
      </c>
    </row>
    <row r="4321" spans="1:6" x14ac:dyDescent="0.3">
      <c r="A4321" t="s">
        <v>17</v>
      </c>
      <c r="B4321" s="14">
        <v>43497.284895833334</v>
      </c>
      <c r="C4321">
        <v>8</v>
      </c>
      <c r="D4321">
        <v>60</v>
      </c>
      <c r="E4321">
        <f t="shared" si="68"/>
        <v>64</v>
      </c>
      <c r="F4321" s="9">
        <v>13840.000000270084</v>
      </c>
    </row>
    <row r="4322" spans="1:6" x14ac:dyDescent="0.3">
      <c r="A4322" t="s">
        <v>17</v>
      </c>
      <c r="B4322" s="14">
        <v>43498.871365740742</v>
      </c>
      <c r="C4322">
        <v>8</v>
      </c>
      <c r="D4322">
        <v>60</v>
      </c>
      <c r="E4322">
        <f t="shared" si="68"/>
        <v>64</v>
      </c>
      <c r="F4322" s="9">
        <v>137071.00000006612</v>
      </c>
    </row>
    <row r="4323" spans="1:6" x14ac:dyDescent="0.3">
      <c r="A4323" t="s">
        <v>17</v>
      </c>
      <c r="B4323" s="14">
        <v>43499.305474537039</v>
      </c>
      <c r="C4323">
        <v>8</v>
      </c>
      <c r="D4323">
        <v>60</v>
      </c>
      <c r="E4323">
        <f t="shared" si="68"/>
        <v>64</v>
      </c>
      <c r="F4323" s="9">
        <v>37507.000000029802</v>
      </c>
    </row>
    <row r="4324" spans="1:6" x14ac:dyDescent="0.3">
      <c r="A4324" t="s">
        <v>17</v>
      </c>
      <c r="B4324" s="14">
        <v>43499.720833333333</v>
      </c>
      <c r="C4324">
        <v>8</v>
      </c>
      <c r="D4324">
        <v>60</v>
      </c>
      <c r="E4324">
        <f t="shared" si="68"/>
        <v>64</v>
      </c>
      <c r="F4324" s="9">
        <v>35886.999999778345</v>
      </c>
    </row>
    <row r="4325" spans="1:6" x14ac:dyDescent="0.3">
      <c r="A4325" t="s">
        <v>17</v>
      </c>
      <c r="B4325" s="14">
        <v>43499.85701388889</v>
      </c>
      <c r="C4325">
        <v>8</v>
      </c>
      <c r="D4325">
        <v>60</v>
      </c>
      <c r="E4325">
        <f t="shared" si="68"/>
        <v>64</v>
      </c>
      <c r="F4325" s="9">
        <v>11766.000000131316</v>
      </c>
    </row>
    <row r="4326" spans="1:6" x14ac:dyDescent="0.3">
      <c r="A4326" t="s">
        <v>17</v>
      </c>
      <c r="B4326" s="14">
        <v>43499.977719907409</v>
      </c>
      <c r="C4326">
        <v>6</v>
      </c>
      <c r="D4326">
        <v>60</v>
      </c>
      <c r="E4326">
        <f t="shared" si="68"/>
        <v>62</v>
      </c>
      <c r="F4326" s="9">
        <v>10429.000000027008</v>
      </c>
    </row>
    <row r="4327" spans="1:6" x14ac:dyDescent="0.3">
      <c r="A4327" t="s">
        <v>17</v>
      </c>
      <c r="B4327" s="14">
        <v>43500.302256944444</v>
      </c>
      <c r="C4327">
        <v>8</v>
      </c>
      <c r="D4327">
        <v>60</v>
      </c>
      <c r="E4327">
        <f t="shared" si="68"/>
        <v>64</v>
      </c>
      <c r="F4327" s="9">
        <v>28039.999999827705</v>
      </c>
    </row>
    <row r="4328" spans="1:6" x14ac:dyDescent="0.3">
      <c r="A4328" t="s">
        <v>17</v>
      </c>
      <c r="B4328" s="14">
        <v>43500.403043981481</v>
      </c>
      <c r="C4328">
        <v>8</v>
      </c>
      <c r="D4328">
        <v>60</v>
      </c>
      <c r="E4328">
        <f t="shared" si="68"/>
        <v>64</v>
      </c>
      <c r="F4328" s="9">
        <v>8708.0000000540167</v>
      </c>
    </row>
    <row r="4329" spans="1:6" x14ac:dyDescent="0.3">
      <c r="A4329" t="s">
        <v>17</v>
      </c>
      <c r="B4329" s="14">
        <v>43500.487280092595</v>
      </c>
      <c r="C4329">
        <v>4</v>
      </c>
      <c r="D4329">
        <v>60</v>
      </c>
      <c r="E4329">
        <f t="shared" si="68"/>
        <v>60</v>
      </c>
      <c r="F4329" s="9">
        <v>7278.0000002123415</v>
      </c>
    </row>
    <row r="4330" spans="1:6" x14ac:dyDescent="0.3">
      <c r="A4330" t="s">
        <v>17</v>
      </c>
      <c r="B4330" s="14">
        <v>43500.487384259257</v>
      </c>
      <c r="C4330">
        <v>8</v>
      </c>
      <c r="D4330">
        <v>60</v>
      </c>
      <c r="E4330">
        <f t="shared" si="68"/>
        <v>64</v>
      </c>
      <c r="F4330" s="9">
        <v>8.9999995892867446</v>
      </c>
    </row>
    <row r="4331" spans="1:6" x14ac:dyDescent="0.3">
      <c r="A4331" t="s">
        <v>17</v>
      </c>
      <c r="B4331" s="14">
        <v>43500.837199074071</v>
      </c>
      <c r="C4331">
        <v>8</v>
      </c>
      <c r="D4331">
        <v>60</v>
      </c>
      <c r="E4331">
        <f t="shared" si="68"/>
        <v>64</v>
      </c>
      <c r="F4331" s="9">
        <v>30223.999999905936</v>
      </c>
    </row>
    <row r="4332" spans="1:6" x14ac:dyDescent="0.3">
      <c r="A4332" t="s">
        <v>17</v>
      </c>
      <c r="B4332" s="14">
        <v>43501.174976851849</v>
      </c>
      <c r="C4332">
        <v>8</v>
      </c>
      <c r="D4332">
        <v>60</v>
      </c>
      <c r="E4332">
        <f t="shared" si="68"/>
        <v>64</v>
      </c>
      <c r="F4332" s="9">
        <v>29184.000000078231</v>
      </c>
    </row>
    <row r="4333" spans="1:6" x14ac:dyDescent="0.3">
      <c r="A4333" t="s">
        <v>17</v>
      </c>
      <c r="B4333" s="14">
        <v>43501.345335648148</v>
      </c>
      <c r="C4333">
        <v>8</v>
      </c>
      <c r="D4333">
        <v>60</v>
      </c>
      <c r="E4333">
        <f t="shared" si="68"/>
        <v>64</v>
      </c>
      <c r="F4333" s="9">
        <v>14719.000000180677</v>
      </c>
    </row>
    <row r="4334" spans="1:6" x14ac:dyDescent="0.3">
      <c r="A4334" t="s">
        <v>17</v>
      </c>
      <c r="B4334" s="14">
        <v>43501.55940972222</v>
      </c>
      <c r="C4334">
        <v>3</v>
      </c>
      <c r="D4334">
        <v>60</v>
      </c>
      <c r="E4334">
        <f t="shared" si="68"/>
        <v>59</v>
      </c>
      <c r="F4334" s="9">
        <v>18495.999999856576</v>
      </c>
    </row>
    <row r="4335" spans="1:6" x14ac:dyDescent="0.3">
      <c r="A4335" t="s">
        <v>17</v>
      </c>
      <c r="B4335" s="14">
        <v>43501.711412037039</v>
      </c>
      <c r="C4335">
        <v>8</v>
      </c>
      <c r="D4335">
        <v>60</v>
      </c>
      <c r="E4335">
        <f t="shared" si="68"/>
        <v>64</v>
      </c>
      <c r="F4335" s="9">
        <v>13133.000000333413</v>
      </c>
    </row>
    <row r="4336" spans="1:6" x14ac:dyDescent="0.3">
      <c r="A4336" t="s">
        <v>17</v>
      </c>
      <c r="B4336" s="14">
        <v>43501.71565972222</v>
      </c>
      <c r="C4336">
        <v>8</v>
      </c>
      <c r="D4336">
        <v>60</v>
      </c>
      <c r="E4336">
        <f t="shared" si="68"/>
        <v>64</v>
      </c>
      <c r="F4336" s="9">
        <v>366.99999966658652</v>
      </c>
    </row>
    <row r="4337" spans="1:6" x14ac:dyDescent="0.3">
      <c r="A4337" t="s">
        <v>17</v>
      </c>
      <c r="B4337" s="14">
        <v>43502.277777777781</v>
      </c>
      <c r="C4337">
        <v>6</v>
      </c>
      <c r="D4337">
        <v>60</v>
      </c>
      <c r="E4337">
        <f t="shared" si="68"/>
        <v>62</v>
      </c>
      <c r="F4337" s="9">
        <v>48567.000000458211</v>
      </c>
    </row>
    <row r="4338" spans="1:6" x14ac:dyDescent="0.3">
      <c r="A4338" t="s">
        <v>17</v>
      </c>
      <c r="B4338" s="14">
        <v>43502.852083333331</v>
      </c>
      <c r="C4338">
        <v>8</v>
      </c>
      <c r="D4338">
        <v>60</v>
      </c>
      <c r="E4338">
        <f t="shared" si="68"/>
        <v>64</v>
      </c>
      <c r="F4338" s="9">
        <v>49619.999999552965</v>
      </c>
    </row>
    <row r="4339" spans="1:6" x14ac:dyDescent="0.3">
      <c r="A4339" t="s">
        <v>17</v>
      </c>
      <c r="B4339" s="14">
        <v>43502.990497685183</v>
      </c>
      <c r="C4339">
        <v>8</v>
      </c>
      <c r="D4339">
        <v>60</v>
      </c>
      <c r="E4339">
        <f t="shared" si="68"/>
        <v>64</v>
      </c>
      <c r="F4339" s="9">
        <v>11958.999999985099</v>
      </c>
    </row>
    <row r="4340" spans="1:6" x14ac:dyDescent="0.3">
      <c r="A4340" t="s">
        <v>17</v>
      </c>
      <c r="B4340" s="14">
        <v>43503.114074074074</v>
      </c>
      <c r="C4340">
        <v>8</v>
      </c>
      <c r="D4340">
        <v>60</v>
      </c>
      <c r="E4340">
        <f t="shared" si="68"/>
        <v>64</v>
      </c>
      <c r="F4340" s="9">
        <v>10677.000000164844</v>
      </c>
    </row>
    <row r="4341" spans="1:6" x14ac:dyDescent="0.3">
      <c r="A4341" t="s">
        <v>17</v>
      </c>
      <c r="B4341" s="14">
        <v>43503.417870370373</v>
      </c>
      <c r="C4341">
        <v>8</v>
      </c>
      <c r="D4341">
        <v>60</v>
      </c>
      <c r="E4341">
        <f t="shared" si="68"/>
        <v>64</v>
      </c>
      <c r="F4341" s="9">
        <v>26248.000000230968</v>
      </c>
    </row>
    <row r="4342" spans="1:6" x14ac:dyDescent="0.3">
      <c r="A4342" t="s">
        <v>17</v>
      </c>
      <c r="B4342" s="14">
        <v>43503.417916666665</v>
      </c>
      <c r="C4342">
        <v>2</v>
      </c>
      <c r="D4342">
        <v>60</v>
      </c>
      <c r="E4342">
        <f t="shared" si="68"/>
        <v>58</v>
      </c>
      <c r="F4342" s="9">
        <v>3.9999996777623892</v>
      </c>
    </row>
    <row r="4343" spans="1:6" x14ac:dyDescent="0.3">
      <c r="A4343" t="s">
        <v>17</v>
      </c>
      <c r="B4343" s="14">
        <v>43503.475717592592</v>
      </c>
      <c r="C4343">
        <v>1</v>
      </c>
      <c r="D4343">
        <v>60</v>
      </c>
      <c r="E4343">
        <f t="shared" si="68"/>
        <v>57</v>
      </c>
      <c r="F4343" s="9">
        <v>4994.0000000176951</v>
      </c>
    </row>
    <row r="4344" spans="1:6" x14ac:dyDescent="0.3">
      <c r="A4344" t="s">
        <v>17</v>
      </c>
      <c r="B4344" s="14">
        <v>43503.637685185182</v>
      </c>
      <c r="C4344">
        <v>8</v>
      </c>
      <c r="D4344">
        <v>60</v>
      </c>
      <c r="E4344">
        <f t="shared" si="68"/>
        <v>64</v>
      </c>
      <c r="F4344" s="9">
        <v>13993.999999808148</v>
      </c>
    </row>
    <row r="4345" spans="1:6" x14ac:dyDescent="0.3">
      <c r="A4345" t="s">
        <v>17</v>
      </c>
      <c r="B4345" s="14">
        <v>43503.958981481483</v>
      </c>
      <c r="C4345">
        <v>8</v>
      </c>
      <c r="D4345">
        <v>60</v>
      </c>
      <c r="E4345">
        <f t="shared" si="68"/>
        <v>64</v>
      </c>
      <c r="F4345" s="9">
        <v>27760.000000381842</v>
      </c>
    </row>
    <row r="4346" spans="1:6" x14ac:dyDescent="0.3">
      <c r="A4346" t="s">
        <v>17</v>
      </c>
      <c r="B4346" s="14">
        <v>43504.128680555557</v>
      </c>
      <c r="C4346">
        <v>8</v>
      </c>
      <c r="D4346">
        <v>60</v>
      </c>
      <c r="E4346">
        <f t="shared" si="68"/>
        <v>64</v>
      </c>
      <c r="F4346" s="9">
        <v>14662.000000057742</v>
      </c>
    </row>
    <row r="4347" spans="1:6" x14ac:dyDescent="0.3">
      <c r="A4347" t="s">
        <v>17</v>
      </c>
      <c r="B4347" s="14">
        <v>43504.430752314816</v>
      </c>
      <c r="C4347">
        <v>6</v>
      </c>
      <c r="D4347">
        <v>60</v>
      </c>
      <c r="E4347">
        <f t="shared" si="68"/>
        <v>62</v>
      </c>
      <c r="F4347" s="9">
        <v>26098.999999975786</v>
      </c>
    </row>
    <row r="4348" spans="1:6" x14ac:dyDescent="0.3">
      <c r="A4348" t="s">
        <v>17</v>
      </c>
      <c r="B4348" s="14">
        <v>43504.537418981483</v>
      </c>
      <c r="C4348">
        <v>4</v>
      </c>
      <c r="D4348">
        <v>60</v>
      </c>
      <c r="E4348">
        <f t="shared" si="68"/>
        <v>60</v>
      </c>
      <c r="F4348" s="9">
        <v>9215.9999999916181</v>
      </c>
    </row>
    <row r="4349" spans="1:6" x14ac:dyDescent="0.3">
      <c r="A4349" t="s">
        <v>17</v>
      </c>
      <c r="B4349" s="14">
        <v>43504.709467592591</v>
      </c>
      <c r="C4349">
        <v>7</v>
      </c>
      <c r="D4349">
        <v>60</v>
      </c>
      <c r="E4349">
        <f t="shared" si="68"/>
        <v>63</v>
      </c>
      <c r="F4349" s="9">
        <v>14864.999999734573</v>
      </c>
    </row>
    <row r="4350" spans="1:6" x14ac:dyDescent="0.3">
      <c r="A4350" t="s">
        <v>17</v>
      </c>
      <c r="B4350" s="14">
        <v>43505.149780092594</v>
      </c>
      <c r="C4350">
        <v>8</v>
      </c>
      <c r="D4350">
        <v>60</v>
      </c>
      <c r="E4350">
        <f t="shared" si="68"/>
        <v>64</v>
      </c>
      <c r="F4350" s="9">
        <v>38043.000000226311</v>
      </c>
    </row>
    <row r="4351" spans="1:6" x14ac:dyDescent="0.3">
      <c r="A4351" t="s">
        <v>17</v>
      </c>
      <c r="B4351" s="14">
        <v>43505.519791666666</v>
      </c>
      <c r="C4351">
        <v>8</v>
      </c>
      <c r="D4351">
        <v>60</v>
      </c>
      <c r="E4351">
        <f t="shared" si="68"/>
        <v>64</v>
      </c>
      <c r="F4351" s="9">
        <v>31968.999999831431</v>
      </c>
    </row>
    <row r="4352" spans="1:6" x14ac:dyDescent="0.3">
      <c r="A4352" t="s">
        <v>17</v>
      </c>
      <c r="B4352" s="14">
        <v>43505.529965277776</v>
      </c>
      <c r="C4352">
        <v>5</v>
      </c>
      <c r="D4352">
        <v>60</v>
      </c>
      <c r="E4352">
        <f t="shared" si="68"/>
        <v>61</v>
      </c>
      <c r="F4352" s="9">
        <v>878.99999991059303</v>
      </c>
    </row>
    <row r="4353" spans="1:6" x14ac:dyDescent="0.3">
      <c r="A4353" t="s">
        <v>17</v>
      </c>
      <c r="B4353" s="14">
        <v>43505.754780092589</v>
      </c>
      <c r="C4353">
        <v>8</v>
      </c>
      <c r="D4353">
        <v>60</v>
      </c>
      <c r="E4353">
        <f t="shared" si="68"/>
        <v>64</v>
      </c>
      <c r="F4353" s="9">
        <v>19423.999999905936</v>
      </c>
    </row>
    <row r="4354" spans="1:6" x14ac:dyDescent="0.3">
      <c r="A4354" t="s">
        <v>17</v>
      </c>
      <c r="B4354" s="14">
        <v>43505.754814814813</v>
      </c>
      <c r="C4354">
        <v>3</v>
      </c>
      <c r="D4354">
        <v>60</v>
      </c>
      <c r="E4354">
        <f t="shared" ref="E4354:E4417" si="69">D4354-4+C4354</f>
        <v>59</v>
      </c>
      <c r="F4354" s="9">
        <v>3.0000000726431608</v>
      </c>
    </row>
    <row r="4355" spans="1:6" x14ac:dyDescent="0.3">
      <c r="A4355" t="s">
        <v>17</v>
      </c>
      <c r="B4355" s="14">
        <v>43506.208067129628</v>
      </c>
      <c r="C4355">
        <v>8</v>
      </c>
      <c r="D4355">
        <v>60</v>
      </c>
      <c r="E4355">
        <f t="shared" si="69"/>
        <v>64</v>
      </c>
      <c r="F4355" s="9">
        <v>39161.000000056811</v>
      </c>
    </row>
    <row r="4356" spans="1:6" x14ac:dyDescent="0.3">
      <c r="A4356" t="s">
        <v>17</v>
      </c>
      <c r="B4356" s="14">
        <v>43506.369247685187</v>
      </c>
      <c r="C4356">
        <v>7</v>
      </c>
      <c r="D4356">
        <v>60</v>
      </c>
      <c r="E4356">
        <f t="shared" si="69"/>
        <v>63</v>
      </c>
      <c r="F4356" s="9">
        <v>13926.000000257045</v>
      </c>
    </row>
    <row r="4357" spans="1:6" x14ac:dyDescent="0.3">
      <c r="A4357" t="s">
        <v>17</v>
      </c>
      <c r="B4357" s="14">
        <v>43506.760185185187</v>
      </c>
      <c r="C4357">
        <v>4</v>
      </c>
      <c r="D4357">
        <v>60</v>
      </c>
      <c r="E4357">
        <f t="shared" si="69"/>
        <v>60</v>
      </c>
      <c r="F4357" s="9">
        <v>33777.000000025146</v>
      </c>
    </row>
    <row r="4358" spans="1:6" x14ac:dyDescent="0.3">
      <c r="A4358" t="s">
        <v>17</v>
      </c>
      <c r="B4358" s="14">
        <v>43506.940509259257</v>
      </c>
      <c r="C4358">
        <v>8</v>
      </c>
      <c r="D4358">
        <v>60</v>
      </c>
      <c r="E4358">
        <f t="shared" si="69"/>
        <v>64</v>
      </c>
      <c r="F4358" s="9">
        <v>15579.999999655411</v>
      </c>
    </row>
    <row r="4359" spans="1:6" x14ac:dyDescent="0.3">
      <c r="A4359" t="s">
        <v>17</v>
      </c>
      <c r="B4359" s="14">
        <v>43507.000289351854</v>
      </c>
      <c r="C4359">
        <v>6</v>
      </c>
      <c r="D4359">
        <v>60</v>
      </c>
      <c r="E4359">
        <f t="shared" si="69"/>
        <v>62</v>
      </c>
      <c r="F4359" s="9">
        <v>5165.0000003864989</v>
      </c>
    </row>
    <row r="4360" spans="1:6" x14ac:dyDescent="0.3">
      <c r="A4360" t="s">
        <v>17</v>
      </c>
      <c r="B4360" s="14">
        <v>43507.673993055556</v>
      </c>
      <c r="C4360">
        <v>8</v>
      </c>
      <c r="D4360">
        <v>60</v>
      </c>
      <c r="E4360">
        <f t="shared" si="69"/>
        <v>64</v>
      </c>
      <c r="F4360" s="9">
        <v>58207.999999844469</v>
      </c>
    </row>
    <row r="4361" spans="1:6" x14ac:dyDescent="0.3">
      <c r="A4361" t="s">
        <v>17</v>
      </c>
      <c r="B4361" s="14">
        <v>43507.752615740741</v>
      </c>
      <c r="C4361">
        <v>6</v>
      </c>
      <c r="D4361">
        <v>60</v>
      </c>
      <c r="E4361">
        <f t="shared" si="69"/>
        <v>62</v>
      </c>
      <c r="F4361" s="9">
        <v>6792.9999999934807</v>
      </c>
    </row>
    <row r="4362" spans="1:6" x14ac:dyDescent="0.3">
      <c r="A4362" t="s">
        <v>17</v>
      </c>
      <c r="B4362" s="14">
        <v>43508.366469907407</v>
      </c>
      <c r="C4362">
        <v>9</v>
      </c>
      <c r="D4362">
        <v>60</v>
      </c>
      <c r="E4362">
        <f t="shared" si="69"/>
        <v>65</v>
      </c>
      <c r="F4362" s="9">
        <v>53036.999999941327</v>
      </c>
    </row>
    <row r="4363" spans="1:6" x14ac:dyDescent="0.3">
      <c r="A4363" t="s">
        <v>17</v>
      </c>
      <c r="B4363" s="14">
        <v>43508.366516203707</v>
      </c>
      <c r="C4363">
        <v>1</v>
      </c>
      <c r="D4363">
        <v>60</v>
      </c>
      <c r="E4363">
        <f t="shared" si="69"/>
        <v>57</v>
      </c>
      <c r="F4363" s="9">
        <v>4.000000306405127</v>
      </c>
    </row>
    <row r="4364" spans="1:6" x14ac:dyDescent="0.3">
      <c r="A4364" t="s">
        <v>17</v>
      </c>
      <c r="B4364" s="14">
        <v>43509.052002314813</v>
      </c>
      <c r="C4364">
        <v>8</v>
      </c>
      <c r="D4364">
        <v>60</v>
      </c>
      <c r="E4364">
        <f t="shared" si="69"/>
        <v>64</v>
      </c>
      <c r="F4364" s="9">
        <v>59225.999999558553</v>
      </c>
    </row>
    <row r="4365" spans="1:6" x14ac:dyDescent="0.3">
      <c r="A4365" t="s">
        <v>17</v>
      </c>
      <c r="B4365" s="14">
        <v>43509.195381944446</v>
      </c>
      <c r="C4365">
        <v>8</v>
      </c>
      <c r="D4365">
        <v>60</v>
      </c>
      <c r="E4365">
        <f t="shared" si="69"/>
        <v>64</v>
      </c>
      <c r="F4365" s="9">
        <v>12388.000000314787</v>
      </c>
    </row>
    <row r="4366" spans="1:6" x14ac:dyDescent="0.3">
      <c r="A4366" t="s">
        <v>17</v>
      </c>
      <c r="B4366" s="14">
        <v>43509.229942129627</v>
      </c>
      <c r="C4366">
        <v>5</v>
      </c>
      <c r="D4366">
        <v>60</v>
      </c>
      <c r="E4366">
        <f t="shared" si="69"/>
        <v>61</v>
      </c>
      <c r="F4366" s="9">
        <v>2985.9999995911494</v>
      </c>
    </row>
    <row r="4367" spans="1:6" x14ac:dyDescent="0.3">
      <c r="A4367" t="s">
        <v>17</v>
      </c>
      <c r="B4367" s="14">
        <v>43509.35460648148</v>
      </c>
      <c r="C4367">
        <v>8</v>
      </c>
      <c r="D4367">
        <v>60</v>
      </c>
      <c r="E4367">
        <f t="shared" si="69"/>
        <v>64</v>
      </c>
      <c r="F4367" s="9">
        <v>10771.000000135973</v>
      </c>
    </row>
    <row r="4368" spans="1:6" x14ac:dyDescent="0.3">
      <c r="A4368" t="s">
        <v>17</v>
      </c>
      <c r="B4368" s="14">
        <v>43509.366574074076</v>
      </c>
      <c r="C4368">
        <v>8</v>
      </c>
      <c r="D4368">
        <v>60</v>
      </c>
      <c r="E4368">
        <f t="shared" si="69"/>
        <v>64</v>
      </c>
      <c r="F4368" s="9">
        <v>1034.0000003110617</v>
      </c>
    </row>
    <row r="4369" spans="1:6" x14ac:dyDescent="0.3">
      <c r="A4369" t="s">
        <v>17</v>
      </c>
      <c r="B4369" s="14">
        <v>43509.432013888887</v>
      </c>
      <c r="C4369">
        <v>8</v>
      </c>
      <c r="D4369">
        <v>60</v>
      </c>
      <c r="E4369">
        <f t="shared" si="69"/>
        <v>64</v>
      </c>
      <c r="F4369" s="9">
        <v>5653.9999996544793</v>
      </c>
    </row>
    <row r="4370" spans="1:6" x14ac:dyDescent="0.3">
      <c r="A4370" t="s">
        <v>17</v>
      </c>
      <c r="B4370" s="14">
        <v>43509.534675925926</v>
      </c>
      <c r="C4370">
        <v>8</v>
      </c>
      <c r="D4370">
        <v>60</v>
      </c>
      <c r="E4370">
        <f t="shared" si="69"/>
        <v>64</v>
      </c>
      <c r="F4370" s="9">
        <v>8870.000000204891</v>
      </c>
    </row>
    <row r="4371" spans="1:6" x14ac:dyDescent="0.3">
      <c r="A4371" t="s">
        <v>17</v>
      </c>
      <c r="B4371" s="14">
        <v>43509.534722222219</v>
      </c>
      <c r="C4371">
        <v>4</v>
      </c>
      <c r="D4371">
        <v>60</v>
      </c>
      <c r="E4371">
        <f t="shared" si="69"/>
        <v>60</v>
      </c>
      <c r="F4371" s="9">
        <v>3.9999996777623892</v>
      </c>
    </row>
    <row r="4372" spans="1:6" x14ac:dyDescent="0.3">
      <c r="A4372" t="s">
        <v>17</v>
      </c>
      <c r="B4372" s="14">
        <v>43509.628553240742</v>
      </c>
      <c r="C4372">
        <v>7</v>
      </c>
      <c r="D4372">
        <v>60</v>
      </c>
      <c r="E4372">
        <f t="shared" si="69"/>
        <v>63</v>
      </c>
      <c r="F4372" s="9">
        <v>8107.0000003790483</v>
      </c>
    </row>
    <row r="4373" spans="1:6" x14ac:dyDescent="0.3">
      <c r="A4373" t="s">
        <v>17</v>
      </c>
      <c r="B4373" s="14">
        <v>43509.745682870373</v>
      </c>
      <c r="C4373">
        <v>7</v>
      </c>
      <c r="D4373">
        <v>60</v>
      </c>
      <c r="E4373">
        <f t="shared" si="69"/>
        <v>63</v>
      </c>
      <c r="F4373" s="9">
        <v>10120.000000088476</v>
      </c>
    </row>
    <row r="4374" spans="1:6" x14ac:dyDescent="0.3">
      <c r="A4374" t="s">
        <v>17</v>
      </c>
      <c r="B4374" s="14">
        <v>43509.759120370371</v>
      </c>
      <c r="C4374">
        <v>8</v>
      </c>
      <c r="D4374">
        <v>60</v>
      </c>
      <c r="E4374">
        <f t="shared" si="69"/>
        <v>64</v>
      </c>
      <c r="F4374" s="9">
        <v>1160.99999982398</v>
      </c>
    </row>
    <row r="4375" spans="1:6" x14ac:dyDescent="0.3">
      <c r="A4375" t="s">
        <v>17</v>
      </c>
      <c r="B4375" s="14">
        <v>43509.906828703701</v>
      </c>
      <c r="C4375">
        <v>7</v>
      </c>
      <c r="D4375">
        <v>60</v>
      </c>
      <c r="E4375">
        <f t="shared" si="69"/>
        <v>63</v>
      </c>
      <c r="F4375" s="9">
        <v>12761.999999731779</v>
      </c>
    </row>
    <row r="4376" spans="1:6" x14ac:dyDescent="0.3">
      <c r="A4376" t="s">
        <v>17</v>
      </c>
      <c r="B4376" s="14">
        <v>43510.552453703705</v>
      </c>
      <c r="C4376">
        <v>8</v>
      </c>
      <c r="D4376">
        <v>60</v>
      </c>
      <c r="E4376">
        <f t="shared" si="69"/>
        <v>64</v>
      </c>
      <c r="F4376" s="9">
        <v>55782.000000402331</v>
      </c>
    </row>
    <row r="4377" spans="1:6" x14ac:dyDescent="0.3">
      <c r="A4377" t="s">
        <v>17</v>
      </c>
      <c r="B4377" s="14">
        <v>43511.030509259261</v>
      </c>
      <c r="C4377">
        <v>8</v>
      </c>
      <c r="D4377">
        <v>60</v>
      </c>
      <c r="E4377">
        <f t="shared" si="69"/>
        <v>64</v>
      </c>
      <c r="F4377" s="9">
        <v>41303.999999980442</v>
      </c>
    </row>
    <row r="4378" spans="1:6" x14ac:dyDescent="0.3">
      <c r="A4378" t="s">
        <v>17</v>
      </c>
      <c r="B4378" s="14">
        <v>43511.176886574074</v>
      </c>
      <c r="C4378">
        <v>8</v>
      </c>
      <c r="D4378">
        <v>60</v>
      </c>
      <c r="E4378">
        <f t="shared" si="69"/>
        <v>64</v>
      </c>
      <c r="F4378" s="9">
        <v>12646.999999880791</v>
      </c>
    </row>
    <row r="4379" spans="1:6" x14ac:dyDescent="0.3">
      <c r="A4379" t="s">
        <v>17</v>
      </c>
      <c r="B4379" s="14">
        <v>43511.279953703706</v>
      </c>
      <c r="C4379">
        <v>8</v>
      </c>
      <c r="D4379">
        <v>60</v>
      </c>
      <c r="E4379">
        <f t="shared" si="69"/>
        <v>64</v>
      </c>
      <c r="F4379" s="9">
        <v>8905.0000002142042</v>
      </c>
    </row>
    <row r="4380" spans="1:6" x14ac:dyDescent="0.3">
      <c r="A4380" t="s">
        <v>17</v>
      </c>
      <c r="B4380" s="14">
        <v>43511.422106481485</v>
      </c>
      <c r="C4380">
        <v>8</v>
      </c>
      <c r="D4380">
        <v>60</v>
      </c>
      <c r="E4380">
        <f t="shared" si="69"/>
        <v>64</v>
      </c>
      <c r="F4380" s="9">
        <v>12282.000000053085</v>
      </c>
    </row>
    <row r="4381" spans="1:6" x14ac:dyDescent="0.3">
      <c r="A4381" t="s">
        <v>17</v>
      </c>
      <c r="B4381" s="14">
        <v>43511.4221875</v>
      </c>
      <c r="C4381">
        <v>1</v>
      </c>
      <c r="D4381">
        <v>60</v>
      </c>
      <c r="E4381">
        <f t="shared" si="69"/>
        <v>57</v>
      </c>
      <c r="F4381" s="9">
        <v>6.99999975040555</v>
      </c>
    </row>
    <row r="4382" spans="1:6" x14ac:dyDescent="0.3">
      <c r="A4382" t="s">
        <v>17</v>
      </c>
      <c r="B4382" s="14">
        <v>43511.506828703707</v>
      </c>
      <c r="C4382">
        <v>5</v>
      </c>
      <c r="D4382">
        <v>60</v>
      </c>
      <c r="E4382">
        <f t="shared" si="69"/>
        <v>61</v>
      </c>
      <c r="F4382" s="9">
        <v>7313.0000002216548</v>
      </c>
    </row>
    <row r="4383" spans="1:6" x14ac:dyDescent="0.3">
      <c r="A4383" t="s">
        <v>17</v>
      </c>
      <c r="B4383" s="14">
        <v>43511.900613425925</v>
      </c>
      <c r="C4383">
        <v>7</v>
      </c>
      <c r="D4383">
        <v>60</v>
      </c>
      <c r="E4383">
        <f t="shared" si="69"/>
        <v>63</v>
      </c>
      <c r="F4383" s="9">
        <v>34022.999999695458</v>
      </c>
    </row>
    <row r="4384" spans="1:6" x14ac:dyDescent="0.3">
      <c r="A4384" t="s">
        <v>17</v>
      </c>
      <c r="B4384" s="14">
        <v>43511.900659722225</v>
      </c>
      <c r="C4384">
        <v>1</v>
      </c>
      <c r="D4384">
        <v>60</v>
      </c>
      <c r="E4384">
        <f t="shared" si="69"/>
        <v>57</v>
      </c>
      <c r="F4384" s="9">
        <v>4.000000306405127</v>
      </c>
    </row>
    <row r="4385" spans="1:6" x14ac:dyDescent="0.3">
      <c r="A4385" t="s">
        <v>17</v>
      </c>
      <c r="B4385" s="14">
        <v>43511.900694444441</v>
      </c>
      <c r="C4385">
        <v>1</v>
      </c>
      <c r="D4385">
        <v>60</v>
      </c>
      <c r="E4385">
        <f t="shared" si="69"/>
        <v>57</v>
      </c>
      <c r="F4385" s="9">
        <v>2.999999444000423</v>
      </c>
    </row>
    <row r="4386" spans="1:6" x14ac:dyDescent="0.3">
      <c r="A4386" t="s">
        <v>17</v>
      </c>
      <c r="B4386" s="14">
        <v>43511.900729166664</v>
      </c>
      <c r="C4386">
        <v>1</v>
      </c>
      <c r="D4386">
        <v>60</v>
      </c>
      <c r="E4386">
        <f t="shared" si="69"/>
        <v>57</v>
      </c>
      <c r="F4386" s="9">
        <v>3.0000000726431608</v>
      </c>
    </row>
    <row r="4387" spans="1:6" x14ac:dyDescent="0.3">
      <c r="A4387" t="s">
        <v>17</v>
      </c>
      <c r="B4387" s="14">
        <v>43511.900763888887</v>
      </c>
      <c r="C4387">
        <v>1</v>
      </c>
      <c r="D4387">
        <v>60</v>
      </c>
      <c r="E4387">
        <f t="shared" si="69"/>
        <v>57</v>
      </c>
      <c r="F4387" s="9">
        <v>3.0000000726431608</v>
      </c>
    </row>
    <row r="4388" spans="1:6" x14ac:dyDescent="0.3">
      <c r="A4388" t="s">
        <v>17</v>
      </c>
      <c r="B4388" s="14">
        <v>43512.387685185182</v>
      </c>
      <c r="C4388">
        <v>4</v>
      </c>
      <c r="D4388">
        <v>60</v>
      </c>
      <c r="E4388">
        <f t="shared" si="69"/>
        <v>60</v>
      </c>
      <c r="F4388" s="9">
        <v>42069.999999878928</v>
      </c>
    </row>
    <row r="4389" spans="1:6" x14ac:dyDescent="0.3">
      <c r="A4389" t="s">
        <v>17</v>
      </c>
      <c r="B4389" s="14">
        <v>43512.388298611113</v>
      </c>
      <c r="C4389">
        <v>8</v>
      </c>
      <c r="D4389">
        <v>60</v>
      </c>
      <c r="E4389">
        <f t="shared" si="69"/>
        <v>64</v>
      </c>
      <c r="F4389" s="9">
        <v>53.000000445172191</v>
      </c>
    </row>
    <row r="4390" spans="1:6" x14ac:dyDescent="0.3">
      <c r="A4390" t="s">
        <v>17</v>
      </c>
      <c r="B4390" s="14">
        <v>43512.537222222221</v>
      </c>
      <c r="C4390">
        <v>8</v>
      </c>
      <c r="D4390">
        <v>60</v>
      </c>
      <c r="E4390">
        <f t="shared" si="69"/>
        <v>64</v>
      </c>
      <c r="F4390" s="9">
        <v>12866.999999759719</v>
      </c>
    </row>
    <row r="4391" spans="1:6" x14ac:dyDescent="0.3">
      <c r="A4391" t="s">
        <v>17</v>
      </c>
      <c r="B4391" s="14">
        <v>43512.558449074073</v>
      </c>
      <c r="C4391">
        <v>8</v>
      </c>
      <c r="D4391">
        <v>60</v>
      </c>
      <c r="E4391">
        <f t="shared" si="69"/>
        <v>64</v>
      </c>
      <c r="F4391" s="9">
        <v>1833.9999999850988</v>
      </c>
    </row>
    <row r="4392" spans="1:6" x14ac:dyDescent="0.3">
      <c r="A4392" t="s">
        <v>17</v>
      </c>
      <c r="B4392" s="14">
        <v>43512.558495370373</v>
      </c>
      <c r="C4392">
        <v>5</v>
      </c>
      <c r="D4392">
        <v>60</v>
      </c>
      <c r="E4392">
        <f t="shared" si="69"/>
        <v>61</v>
      </c>
      <c r="F4392" s="9">
        <v>4.000000306405127</v>
      </c>
    </row>
    <row r="4393" spans="1:6" x14ac:dyDescent="0.3">
      <c r="A4393" t="s">
        <v>17</v>
      </c>
      <c r="B4393" s="14">
        <v>43512.558541666665</v>
      </c>
      <c r="C4393">
        <v>1</v>
      </c>
      <c r="D4393">
        <v>60</v>
      </c>
      <c r="E4393">
        <f t="shared" si="69"/>
        <v>57</v>
      </c>
      <c r="F4393" s="9">
        <v>3.9999996777623892</v>
      </c>
    </row>
    <row r="4394" spans="1:6" x14ac:dyDescent="0.3">
      <c r="A4394" t="s">
        <v>17</v>
      </c>
      <c r="B4394" s="14">
        <v>43512.558576388888</v>
      </c>
      <c r="C4394">
        <v>1</v>
      </c>
      <c r="D4394">
        <v>60</v>
      </c>
      <c r="E4394">
        <f t="shared" si="69"/>
        <v>57</v>
      </c>
      <c r="F4394" s="9">
        <v>3.0000000726431608</v>
      </c>
    </row>
    <row r="4395" spans="1:6" x14ac:dyDescent="0.3">
      <c r="A4395" t="s">
        <v>17</v>
      </c>
      <c r="B4395" s="14">
        <v>43512.558611111112</v>
      </c>
      <c r="C4395">
        <v>1</v>
      </c>
      <c r="D4395">
        <v>60</v>
      </c>
      <c r="E4395">
        <f t="shared" si="69"/>
        <v>57</v>
      </c>
      <c r="F4395" s="9">
        <v>3.0000000726431608</v>
      </c>
    </row>
    <row r="4396" spans="1:6" x14ac:dyDescent="0.3">
      <c r="A4396" t="s">
        <v>17</v>
      </c>
      <c r="B4396" s="14">
        <v>43512.558645833335</v>
      </c>
      <c r="C4396">
        <v>1</v>
      </c>
      <c r="D4396">
        <v>60</v>
      </c>
      <c r="E4396">
        <f t="shared" si="69"/>
        <v>57</v>
      </c>
      <c r="F4396" s="9">
        <v>3.0000000726431608</v>
      </c>
    </row>
    <row r="4397" spans="1:6" x14ac:dyDescent="0.3">
      <c r="A4397" t="s">
        <v>17</v>
      </c>
      <c r="B4397" s="14">
        <v>43512.558680555558</v>
      </c>
      <c r="C4397">
        <v>1</v>
      </c>
      <c r="D4397">
        <v>60</v>
      </c>
      <c r="E4397">
        <f t="shared" si="69"/>
        <v>57</v>
      </c>
      <c r="F4397" s="9">
        <v>3.0000000726431608</v>
      </c>
    </row>
    <row r="4398" spans="1:6" x14ac:dyDescent="0.3">
      <c r="A4398" t="s">
        <v>17</v>
      </c>
      <c r="B4398" s="14">
        <v>43512.558715277781</v>
      </c>
      <c r="C4398">
        <v>1</v>
      </c>
      <c r="D4398">
        <v>60</v>
      </c>
      <c r="E4398">
        <f t="shared" si="69"/>
        <v>57</v>
      </c>
      <c r="F4398" s="9">
        <v>3.0000000726431608</v>
      </c>
    </row>
    <row r="4399" spans="1:6" x14ac:dyDescent="0.3">
      <c r="A4399" t="s">
        <v>17</v>
      </c>
      <c r="B4399" s="14">
        <v>43512.558749999997</v>
      </c>
      <c r="C4399">
        <v>1</v>
      </c>
      <c r="D4399">
        <v>60</v>
      </c>
      <c r="E4399">
        <f t="shared" si="69"/>
        <v>57</v>
      </c>
      <c r="F4399" s="9">
        <v>2.999999444000423</v>
      </c>
    </row>
    <row r="4400" spans="1:6" x14ac:dyDescent="0.3">
      <c r="A4400" t="s">
        <v>17</v>
      </c>
      <c r="B4400" s="14">
        <v>43512.913483796299</v>
      </c>
      <c r="C4400">
        <v>7</v>
      </c>
      <c r="D4400">
        <v>60</v>
      </c>
      <c r="E4400">
        <f t="shared" si="69"/>
        <v>63</v>
      </c>
      <c r="F4400" s="9">
        <v>30649.000000557862</v>
      </c>
    </row>
    <row r="4401" spans="1:6" x14ac:dyDescent="0.3">
      <c r="A4401" t="s">
        <v>17</v>
      </c>
      <c r="B4401" s="14">
        <v>43513.309432870374</v>
      </c>
      <c r="C4401">
        <v>6</v>
      </c>
      <c r="D4401">
        <v>60</v>
      </c>
      <c r="E4401">
        <f t="shared" si="69"/>
        <v>62</v>
      </c>
      <c r="F4401" s="9">
        <v>34210.000000032596</v>
      </c>
    </row>
    <row r="4402" spans="1:6" x14ac:dyDescent="0.3">
      <c r="A4402" t="s">
        <v>17</v>
      </c>
      <c r="B4402" s="14">
        <v>43513.574826388889</v>
      </c>
      <c r="C4402">
        <v>8</v>
      </c>
      <c r="D4402">
        <v>60</v>
      </c>
      <c r="E4402">
        <f t="shared" si="69"/>
        <v>64</v>
      </c>
      <c r="F4402" s="9">
        <v>22929.99999972526</v>
      </c>
    </row>
    <row r="4403" spans="1:6" x14ac:dyDescent="0.3">
      <c r="A4403" t="s">
        <v>17</v>
      </c>
      <c r="B4403" s="14">
        <v>43513.574861111112</v>
      </c>
      <c r="C4403">
        <v>3</v>
      </c>
      <c r="D4403">
        <v>60</v>
      </c>
      <c r="E4403">
        <f t="shared" si="69"/>
        <v>59</v>
      </c>
      <c r="F4403" s="9">
        <v>3.0000000726431608</v>
      </c>
    </row>
    <row r="4404" spans="1:6" x14ac:dyDescent="0.3">
      <c r="A4404" t="s">
        <v>17</v>
      </c>
      <c r="B4404" s="14">
        <v>43513.575243055559</v>
      </c>
      <c r="C4404">
        <v>8</v>
      </c>
      <c r="D4404">
        <v>60</v>
      </c>
      <c r="E4404">
        <f t="shared" si="69"/>
        <v>64</v>
      </c>
      <c r="F4404" s="9">
        <v>33.000000170432031</v>
      </c>
    </row>
    <row r="4405" spans="1:6" x14ac:dyDescent="0.3">
      <c r="A4405" t="s">
        <v>17</v>
      </c>
      <c r="B4405" s="14">
        <v>43513.585706018515</v>
      </c>
      <c r="C4405">
        <v>8</v>
      </c>
      <c r="D4405">
        <v>60</v>
      </c>
      <c r="E4405">
        <f t="shared" si="69"/>
        <v>64</v>
      </c>
      <c r="F4405" s="9">
        <v>903.99999946821481</v>
      </c>
    </row>
    <row r="4406" spans="1:6" x14ac:dyDescent="0.3">
      <c r="A4406" t="s">
        <v>17</v>
      </c>
      <c r="B4406" s="14">
        <v>43513.587511574071</v>
      </c>
      <c r="C4406">
        <v>8</v>
      </c>
      <c r="D4406">
        <v>60</v>
      </c>
      <c r="E4406">
        <f t="shared" si="69"/>
        <v>64</v>
      </c>
      <c r="F4406" s="9">
        <v>156.00000000558794</v>
      </c>
    </row>
    <row r="4407" spans="1:6" x14ac:dyDescent="0.3">
      <c r="A4407" t="s">
        <v>17</v>
      </c>
      <c r="B4407" s="14">
        <v>43513.58766203704</v>
      </c>
      <c r="C4407">
        <v>8</v>
      </c>
      <c r="D4407">
        <v>60</v>
      </c>
      <c r="E4407">
        <f t="shared" si="69"/>
        <v>64</v>
      </c>
      <c r="F4407" s="9">
        <v>13.00000052433461</v>
      </c>
    </row>
    <row r="4408" spans="1:6" x14ac:dyDescent="0.3">
      <c r="A4408" t="s">
        <v>17</v>
      </c>
      <c r="B4408" s="14">
        <v>43513.587997685187</v>
      </c>
      <c r="C4408">
        <v>8</v>
      </c>
      <c r="D4408">
        <v>60</v>
      </c>
      <c r="E4408">
        <f t="shared" si="69"/>
        <v>64</v>
      </c>
      <c r="F4408" s="9">
        <v>28.999999864026904</v>
      </c>
    </row>
    <row r="4409" spans="1:6" x14ac:dyDescent="0.3">
      <c r="A4409" t="s">
        <v>17</v>
      </c>
      <c r="B4409" s="14">
        <v>43513.588148148148</v>
      </c>
      <c r="C4409">
        <v>8</v>
      </c>
      <c r="D4409">
        <v>60</v>
      </c>
      <c r="E4409">
        <f t="shared" si="69"/>
        <v>64</v>
      </c>
      <c r="F4409" s="9">
        <v>12.999999895691872</v>
      </c>
    </row>
    <row r="4410" spans="1:6" x14ac:dyDescent="0.3">
      <c r="A4410" t="s">
        <v>17</v>
      </c>
      <c r="B4410" s="14">
        <v>43513.58829861111</v>
      </c>
      <c r="C4410">
        <v>8</v>
      </c>
      <c r="D4410">
        <v>60</v>
      </c>
      <c r="E4410">
        <f t="shared" si="69"/>
        <v>64</v>
      </c>
      <c r="F4410" s="9">
        <v>12.999999895691872</v>
      </c>
    </row>
    <row r="4411" spans="1:6" x14ac:dyDescent="0.3">
      <c r="A4411" t="s">
        <v>17</v>
      </c>
      <c r="B4411" s="14">
        <v>43513.58834490741</v>
      </c>
      <c r="C4411">
        <v>1</v>
      </c>
      <c r="D4411">
        <v>60</v>
      </c>
      <c r="E4411">
        <f t="shared" si="69"/>
        <v>57</v>
      </c>
      <c r="F4411" s="9">
        <v>4.000000306405127</v>
      </c>
    </row>
    <row r="4412" spans="1:6" x14ac:dyDescent="0.3">
      <c r="A4412" t="s">
        <v>17</v>
      </c>
      <c r="B4412" s="14">
        <v>43513.588506944441</v>
      </c>
      <c r="C4412">
        <v>8</v>
      </c>
      <c r="D4412">
        <v>60</v>
      </c>
      <c r="E4412">
        <f t="shared" si="69"/>
        <v>64</v>
      </c>
      <c r="F4412" s="9">
        <v>13.9999995008111</v>
      </c>
    </row>
    <row r="4413" spans="1:6" x14ac:dyDescent="0.3">
      <c r="A4413" t="s">
        <v>17</v>
      </c>
      <c r="B4413" s="14">
        <v>43513.588553240741</v>
      </c>
      <c r="C4413">
        <v>1</v>
      </c>
      <c r="D4413">
        <v>60</v>
      </c>
      <c r="E4413">
        <f t="shared" si="69"/>
        <v>57</v>
      </c>
      <c r="F4413" s="9">
        <v>4.000000306405127</v>
      </c>
    </row>
    <row r="4414" spans="1:6" x14ac:dyDescent="0.3">
      <c r="A4414" t="s">
        <v>17</v>
      </c>
      <c r="B4414" s="14">
        <v>43513.589259259257</v>
      </c>
      <c r="C4414">
        <v>8</v>
      </c>
      <c r="D4414">
        <v>60</v>
      </c>
      <c r="E4414">
        <f t="shared" si="69"/>
        <v>64</v>
      </c>
      <c r="F4414" s="9">
        <v>60.999999800696969</v>
      </c>
    </row>
    <row r="4415" spans="1:6" x14ac:dyDescent="0.3">
      <c r="A4415" t="s">
        <v>17</v>
      </c>
      <c r="B4415" s="14">
        <v>43513.589421296296</v>
      </c>
      <c r="C4415">
        <v>8</v>
      </c>
      <c r="D4415">
        <v>60</v>
      </c>
      <c r="E4415">
        <f t="shared" si="69"/>
        <v>64</v>
      </c>
      <c r="F4415" s="9">
        <v>14.000000129453838</v>
      </c>
    </row>
    <row r="4416" spans="1:6" x14ac:dyDescent="0.3">
      <c r="A4416" t="s">
        <v>17</v>
      </c>
      <c r="B4416" s="14">
        <v>43513.611145833333</v>
      </c>
      <c r="C4416">
        <v>8</v>
      </c>
      <c r="D4416">
        <v>60</v>
      </c>
      <c r="E4416">
        <f t="shared" si="69"/>
        <v>64</v>
      </c>
      <c r="F4416" s="9">
        <v>1876.9999999785796</v>
      </c>
    </row>
    <row r="4417" spans="1:6" x14ac:dyDescent="0.3">
      <c r="A4417" t="s">
        <v>17</v>
      </c>
      <c r="B4417" s="14">
        <v>43514.12332175926</v>
      </c>
      <c r="C4417">
        <v>8</v>
      </c>
      <c r="D4417">
        <v>60</v>
      </c>
      <c r="E4417">
        <f t="shared" si="69"/>
        <v>64</v>
      </c>
      <c r="F4417" s="9">
        <v>44252.000000118278</v>
      </c>
    </row>
    <row r="4418" spans="1:6" x14ac:dyDescent="0.3">
      <c r="A4418" t="s">
        <v>17</v>
      </c>
      <c r="B4418" s="14">
        <v>43514.123356481483</v>
      </c>
      <c r="C4418">
        <v>1</v>
      </c>
      <c r="D4418">
        <v>60</v>
      </c>
      <c r="E4418">
        <f t="shared" ref="E4418:E4481" si="70">D4418-4+C4418</f>
        <v>57</v>
      </c>
      <c r="F4418" s="9">
        <v>3.0000000726431608</v>
      </c>
    </row>
    <row r="4419" spans="1:6" x14ac:dyDescent="0.3">
      <c r="A4419" t="s">
        <v>17</v>
      </c>
      <c r="B4419" s="14">
        <v>43514.864050925928</v>
      </c>
      <c r="C4419">
        <v>8</v>
      </c>
      <c r="D4419">
        <v>60</v>
      </c>
      <c r="E4419">
        <f t="shared" si="70"/>
        <v>64</v>
      </c>
      <c r="F4419" s="9">
        <v>63996.000000019558</v>
      </c>
    </row>
    <row r="4420" spans="1:6" x14ac:dyDescent="0.3">
      <c r="A4420" t="s">
        <v>17</v>
      </c>
      <c r="B4420" s="14">
        <v>43514.898252314815</v>
      </c>
      <c r="C4420">
        <v>8</v>
      </c>
      <c r="D4420">
        <v>60</v>
      </c>
      <c r="E4420">
        <f t="shared" si="70"/>
        <v>64</v>
      </c>
      <c r="F4420" s="9">
        <v>2954.9999998882413</v>
      </c>
    </row>
    <row r="4421" spans="1:6" x14ac:dyDescent="0.3">
      <c r="A4421" t="s">
        <v>17</v>
      </c>
      <c r="B4421" s="14">
        <v>43514.898298611108</v>
      </c>
      <c r="C4421">
        <v>1</v>
      </c>
      <c r="D4421">
        <v>60</v>
      </c>
      <c r="E4421">
        <f t="shared" si="70"/>
        <v>57</v>
      </c>
      <c r="F4421" s="9">
        <v>3.9999996777623892</v>
      </c>
    </row>
    <row r="4422" spans="1:6" x14ac:dyDescent="0.3">
      <c r="A4422" t="s">
        <v>17</v>
      </c>
      <c r="B4422" s="14">
        <v>43514.898333333331</v>
      </c>
      <c r="C4422">
        <v>1</v>
      </c>
      <c r="D4422">
        <v>60</v>
      </c>
      <c r="E4422">
        <f t="shared" si="70"/>
        <v>57</v>
      </c>
      <c r="F4422" s="9">
        <v>3.0000000726431608</v>
      </c>
    </row>
    <row r="4423" spans="1:6" x14ac:dyDescent="0.3">
      <c r="A4423" t="s">
        <v>17</v>
      </c>
      <c r="B4423" s="14">
        <v>43514.898368055554</v>
      </c>
      <c r="C4423">
        <v>1</v>
      </c>
      <c r="D4423">
        <v>60</v>
      </c>
      <c r="E4423">
        <f t="shared" si="70"/>
        <v>57</v>
      </c>
      <c r="F4423" s="9">
        <v>3.0000000726431608</v>
      </c>
    </row>
    <row r="4424" spans="1:6" x14ac:dyDescent="0.3">
      <c r="A4424" t="s">
        <v>17</v>
      </c>
      <c r="B4424" s="14">
        <v>43514.919629629629</v>
      </c>
      <c r="C4424">
        <v>6</v>
      </c>
      <c r="D4424">
        <v>60</v>
      </c>
      <c r="E4424">
        <f t="shared" si="70"/>
        <v>62</v>
      </c>
      <c r="F4424" s="9">
        <v>1837.000000057742</v>
      </c>
    </row>
    <row r="4425" spans="1:6" x14ac:dyDescent="0.3">
      <c r="A4425" t="s">
        <v>17</v>
      </c>
      <c r="B4425" s="14">
        <v>43515.133217592593</v>
      </c>
      <c r="C4425">
        <v>8</v>
      </c>
      <c r="D4425">
        <v>60</v>
      </c>
      <c r="E4425">
        <f t="shared" si="70"/>
        <v>64</v>
      </c>
      <c r="F4425" s="9">
        <v>18454.000000096858</v>
      </c>
    </row>
    <row r="4426" spans="1:6" x14ac:dyDescent="0.3">
      <c r="A4426" t="s">
        <v>17</v>
      </c>
      <c r="B4426" s="14">
        <v>43515.133263888885</v>
      </c>
      <c r="C4426">
        <v>3</v>
      </c>
      <c r="D4426">
        <v>60</v>
      </c>
      <c r="E4426">
        <f t="shared" si="70"/>
        <v>59</v>
      </c>
      <c r="F4426" s="9">
        <v>3.9999996777623892</v>
      </c>
    </row>
    <row r="4427" spans="1:6" x14ac:dyDescent="0.3">
      <c r="A4427" t="s">
        <v>17</v>
      </c>
      <c r="B4427" s="14">
        <v>43515.133298611108</v>
      </c>
      <c r="C4427">
        <v>1</v>
      </c>
      <c r="D4427">
        <v>60</v>
      </c>
      <c r="E4427">
        <f t="shared" si="70"/>
        <v>57</v>
      </c>
      <c r="F4427" s="9">
        <v>3.0000000726431608</v>
      </c>
    </row>
    <row r="4428" spans="1:6" x14ac:dyDescent="0.3">
      <c r="A4428" t="s">
        <v>17</v>
      </c>
      <c r="B4428" s="14">
        <v>43515.316099537034</v>
      </c>
      <c r="C4428">
        <v>8</v>
      </c>
      <c r="D4428">
        <v>60</v>
      </c>
      <c r="E4428">
        <f t="shared" si="70"/>
        <v>64</v>
      </c>
      <c r="F4428" s="9">
        <v>15794.000000017695</v>
      </c>
    </row>
    <row r="4429" spans="1:6" x14ac:dyDescent="0.3">
      <c r="A4429" t="s">
        <v>17</v>
      </c>
      <c r="B4429" s="14">
        <v>43515.726226851853</v>
      </c>
      <c r="C4429">
        <v>7</v>
      </c>
      <c r="D4429">
        <v>60</v>
      </c>
      <c r="E4429">
        <f t="shared" si="70"/>
        <v>63</v>
      </c>
      <c r="F4429" s="9">
        <v>35435.000000358559</v>
      </c>
    </row>
    <row r="4430" spans="1:6" x14ac:dyDescent="0.3">
      <c r="A4430" t="s">
        <v>17</v>
      </c>
      <c r="B4430" s="14">
        <v>43515.726284722223</v>
      </c>
      <c r="C4430">
        <v>1</v>
      </c>
      <c r="D4430">
        <v>60</v>
      </c>
      <c r="E4430">
        <f t="shared" si="70"/>
        <v>57</v>
      </c>
      <c r="F4430" s="9">
        <v>4.9999999115243554</v>
      </c>
    </row>
    <row r="4431" spans="1:6" x14ac:dyDescent="0.3">
      <c r="A4431" t="s">
        <v>17</v>
      </c>
      <c r="B4431" s="14">
        <v>43515.992303240739</v>
      </c>
      <c r="C4431">
        <v>8</v>
      </c>
      <c r="D4431">
        <v>60</v>
      </c>
      <c r="E4431">
        <f t="shared" si="70"/>
        <v>64</v>
      </c>
      <c r="F4431" s="9">
        <v>22983.999999775551</v>
      </c>
    </row>
    <row r="4432" spans="1:6" x14ac:dyDescent="0.3">
      <c r="A4432" t="s">
        <v>17</v>
      </c>
      <c r="B4432" s="14">
        <v>43515.992349537039</v>
      </c>
      <c r="C4432">
        <v>1</v>
      </c>
      <c r="D4432">
        <v>60</v>
      </c>
      <c r="E4432">
        <f t="shared" si="70"/>
        <v>57</v>
      </c>
      <c r="F4432" s="9">
        <v>4.000000306405127</v>
      </c>
    </row>
    <row r="4433" spans="1:6" x14ac:dyDescent="0.3">
      <c r="A4433" t="s">
        <v>17</v>
      </c>
      <c r="B4433" s="14">
        <v>43516.026585648149</v>
      </c>
      <c r="C4433">
        <v>6</v>
      </c>
      <c r="D4433">
        <v>60</v>
      </c>
      <c r="E4433">
        <f t="shared" si="70"/>
        <v>62</v>
      </c>
      <c r="F4433" s="9">
        <v>2957.9999999608845</v>
      </c>
    </row>
    <row r="4434" spans="1:6" x14ac:dyDescent="0.3">
      <c r="A4434" t="s">
        <v>17</v>
      </c>
      <c r="B4434" s="14">
        <v>43516.083113425928</v>
      </c>
      <c r="C4434">
        <v>8</v>
      </c>
      <c r="D4434">
        <v>60</v>
      </c>
      <c r="E4434">
        <f t="shared" si="70"/>
        <v>64</v>
      </c>
      <c r="F4434" s="9">
        <v>4884.0000000782311</v>
      </c>
    </row>
    <row r="4435" spans="1:6" x14ac:dyDescent="0.3">
      <c r="A4435" t="s">
        <v>17</v>
      </c>
      <c r="B4435" s="14">
        <v>43516.083171296297</v>
      </c>
      <c r="C4435">
        <v>2</v>
      </c>
      <c r="D4435">
        <v>60</v>
      </c>
      <c r="E4435">
        <f t="shared" si="70"/>
        <v>58</v>
      </c>
      <c r="F4435" s="9">
        <v>4.9999999115243554</v>
      </c>
    </row>
    <row r="4436" spans="1:6" x14ac:dyDescent="0.3">
      <c r="A4436" t="s">
        <v>17</v>
      </c>
      <c r="B4436" s="14">
        <v>43516.08320601852</v>
      </c>
      <c r="C4436">
        <v>1</v>
      </c>
      <c r="D4436">
        <v>60</v>
      </c>
      <c r="E4436">
        <f t="shared" si="70"/>
        <v>57</v>
      </c>
      <c r="F4436" s="9">
        <v>3.0000000726431608</v>
      </c>
    </row>
    <row r="4437" spans="1:6" x14ac:dyDescent="0.3">
      <c r="A4437" t="s">
        <v>17</v>
      </c>
      <c r="B4437" s="14">
        <v>43516.083240740743</v>
      </c>
      <c r="C4437">
        <v>1</v>
      </c>
      <c r="D4437">
        <v>60</v>
      </c>
      <c r="E4437">
        <f t="shared" si="70"/>
        <v>57</v>
      </c>
      <c r="F4437" s="9">
        <v>3.0000000726431608</v>
      </c>
    </row>
    <row r="4438" spans="1:6" x14ac:dyDescent="0.3">
      <c r="A4438" t="s">
        <v>17</v>
      </c>
      <c r="B4438" s="14">
        <v>43516.157268518517</v>
      </c>
      <c r="C4438">
        <v>8</v>
      </c>
      <c r="D4438">
        <v>60</v>
      </c>
      <c r="E4438">
        <f t="shared" si="70"/>
        <v>64</v>
      </c>
      <c r="F4438" s="9">
        <v>6395.9999996004626</v>
      </c>
    </row>
    <row r="4439" spans="1:6" x14ac:dyDescent="0.3">
      <c r="A4439" t="s">
        <v>17</v>
      </c>
      <c r="B4439" s="14">
        <v>43516.497372685182</v>
      </c>
      <c r="C4439">
        <v>5</v>
      </c>
      <c r="D4439">
        <v>60</v>
      </c>
      <c r="E4439">
        <f t="shared" si="70"/>
        <v>61</v>
      </c>
      <c r="F4439" s="9">
        <v>29384.999999916181</v>
      </c>
    </row>
    <row r="4440" spans="1:6" x14ac:dyDescent="0.3">
      <c r="A4440" t="s">
        <v>17</v>
      </c>
      <c r="B4440" s="14">
        <v>43516.498206018521</v>
      </c>
      <c r="C4440">
        <v>8</v>
      </c>
      <c r="D4440">
        <v>60</v>
      </c>
      <c r="E4440">
        <f t="shared" si="70"/>
        <v>64</v>
      </c>
      <c r="F4440" s="9">
        <v>72.000000486150384</v>
      </c>
    </row>
    <row r="4441" spans="1:6" x14ac:dyDescent="0.3">
      <c r="A4441" t="s">
        <v>17</v>
      </c>
      <c r="B4441" s="14">
        <v>43516.498252314814</v>
      </c>
      <c r="C4441">
        <v>2</v>
      </c>
      <c r="D4441">
        <v>60</v>
      </c>
      <c r="E4441">
        <f t="shared" si="70"/>
        <v>58</v>
      </c>
      <c r="F4441" s="9">
        <v>3.9999996777623892</v>
      </c>
    </row>
    <row r="4442" spans="1:6" x14ac:dyDescent="0.3">
      <c r="A4442" t="s">
        <v>17</v>
      </c>
      <c r="B4442" s="14">
        <v>43516.731354166666</v>
      </c>
      <c r="C4442">
        <v>5</v>
      </c>
      <c r="D4442">
        <v>60</v>
      </c>
      <c r="E4442">
        <f t="shared" si="70"/>
        <v>61</v>
      </c>
      <c r="F4442" s="9">
        <v>20140.000000060536</v>
      </c>
    </row>
    <row r="4443" spans="1:6" x14ac:dyDescent="0.3">
      <c r="A4443" t="s">
        <v>17</v>
      </c>
      <c r="B4443" s="14">
        <v>43516.732662037037</v>
      </c>
      <c r="C4443">
        <v>8</v>
      </c>
      <c r="D4443">
        <v>60</v>
      </c>
      <c r="E4443">
        <f t="shared" si="70"/>
        <v>64</v>
      </c>
      <c r="F4443" s="9">
        <v>113.00000001210719</v>
      </c>
    </row>
    <row r="4444" spans="1:6" x14ac:dyDescent="0.3">
      <c r="A4444" t="s">
        <v>17</v>
      </c>
      <c r="B4444" s="14">
        <v>43516.732708333337</v>
      </c>
      <c r="C4444">
        <v>3</v>
      </c>
      <c r="D4444">
        <v>60</v>
      </c>
      <c r="E4444">
        <f t="shared" si="70"/>
        <v>59</v>
      </c>
      <c r="F4444" s="9">
        <v>4.000000306405127</v>
      </c>
    </row>
    <row r="4445" spans="1:6" x14ac:dyDescent="0.3">
      <c r="A4445" t="s">
        <v>17</v>
      </c>
      <c r="B4445" s="14">
        <v>43516.776006944441</v>
      </c>
      <c r="C4445">
        <v>8</v>
      </c>
      <c r="D4445">
        <v>60</v>
      </c>
      <c r="E4445">
        <f t="shared" si="70"/>
        <v>64</v>
      </c>
      <c r="F4445" s="9">
        <v>3740.9999994328246</v>
      </c>
    </row>
    <row r="4446" spans="1:6" x14ac:dyDescent="0.3">
      <c r="A4446" t="s">
        <v>17</v>
      </c>
      <c r="B4446" s="14">
        <v>43516.776064814818</v>
      </c>
      <c r="C4446">
        <v>1</v>
      </c>
      <c r="D4446">
        <v>60</v>
      </c>
      <c r="E4446">
        <f t="shared" si="70"/>
        <v>57</v>
      </c>
      <c r="F4446" s="9">
        <v>5.0000005401670933</v>
      </c>
    </row>
    <row r="4447" spans="1:6" x14ac:dyDescent="0.3">
      <c r="A4447" t="s">
        <v>17</v>
      </c>
      <c r="B4447" s="14">
        <v>43516.776099537034</v>
      </c>
      <c r="C4447">
        <v>1</v>
      </c>
      <c r="D4447">
        <v>60</v>
      </c>
      <c r="E4447">
        <f t="shared" si="70"/>
        <v>57</v>
      </c>
      <c r="F4447" s="9">
        <v>2.999999444000423</v>
      </c>
    </row>
    <row r="4448" spans="1:6" x14ac:dyDescent="0.3">
      <c r="A4448" t="s">
        <v>17</v>
      </c>
      <c r="B4448" s="14">
        <v>43516.827997685185</v>
      </c>
      <c r="C4448">
        <v>8</v>
      </c>
      <c r="D4448">
        <v>60</v>
      </c>
      <c r="E4448">
        <f t="shared" si="70"/>
        <v>64</v>
      </c>
      <c r="F4448" s="9">
        <v>4484.0000002412125</v>
      </c>
    </row>
    <row r="4449" spans="1:6" x14ac:dyDescent="0.3">
      <c r="A4449" t="s">
        <v>17</v>
      </c>
      <c r="B4449" s="14">
        <v>43517.072581018518</v>
      </c>
      <c r="C4449">
        <v>8</v>
      </c>
      <c r="D4449">
        <v>60</v>
      </c>
      <c r="E4449">
        <f t="shared" si="70"/>
        <v>64</v>
      </c>
      <c r="F4449" s="9">
        <v>21131.999999983236</v>
      </c>
    </row>
    <row r="4450" spans="1:6" x14ac:dyDescent="0.3">
      <c r="A4450" t="s">
        <v>17</v>
      </c>
      <c r="B4450" s="14">
        <v>43517.072696759256</v>
      </c>
      <c r="C4450">
        <v>1</v>
      </c>
      <c r="D4450">
        <v>60</v>
      </c>
      <c r="E4450">
        <f t="shared" si="70"/>
        <v>57</v>
      </c>
      <c r="F4450" s="9">
        <v>9.9999998230487108</v>
      </c>
    </row>
    <row r="4451" spans="1:6" x14ac:dyDescent="0.3">
      <c r="A4451" t="s">
        <v>17</v>
      </c>
      <c r="B4451" s="14">
        <v>43517.194490740738</v>
      </c>
      <c r="C4451">
        <v>8</v>
      </c>
      <c r="D4451">
        <v>60</v>
      </c>
      <c r="E4451">
        <f t="shared" si="70"/>
        <v>64</v>
      </c>
      <c r="F4451" s="9">
        <v>10522.999999998137</v>
      </c>
    </row>
    <row r="4452" spans="1:6" x14ac:dyDescent="0.3">
      <c r="A4452" t="s">
        <v>17</v>
      </c>
      <c r="B4452" s="14">
        <v>43517.194594907407</v>
      </c>
      <c r="C4452">
        <v>1</v>
      </c>
      <c r="D4452">
        <v>60</v>
      </c>
      <c r="E4452">
        <f t="shared" si="70"/>
        <v>57</v>
      </c>
      <c r="F4452" s="9">
        <v>9.0000002179294825</v>
      </c>
    </row>
    <row r="4453" spans="1:6" x14ac:dyDescent="0.3">
      <c r="A4453" t="s">
        <v>17</v>
      </c>
      <c r="B4453" s="14">
        <v>43517.300497685188</v>
      </c>
      <c r="C4453">
        <v>4</v>
      </c>
      <c r="D4453">
        <v>60</v>
      </c>
      <c r="E4453">
        <f t="shared" si="70"/>
        <v>60</v>
      </c>
      <c r="F4453" s="9">
        <v>9150.0000002793968</v>
      </c>
    </row>
    <row r="4454" spans="1:6" x14ac:dyDescent="0.3">
      <c r="A4454" t="s">
        <v>17</v>
      </c>
      <c r="B4454" s="14">
        <v>43518.05672453704</v>
      </c>
      <c r="C4454">
        <v>8</v>
      </c>
      <c r="D4454">
        <v>60</v>
      </c>
      <c r="E4454">
        <f t="shared" si="70"/>
        <v>64</v>
      </c>
      <c r="F4454" s="9">
        <v>65338.00000003539</v>
      </c>
    </row>
    <row r="4455" spans="1:6" x14ac:dyDescent="0.3">
      <c r="A4455" t="s">
        <v>17</v>
      </c>
      <c r="B4455" s="14">
        <v>43518.056770833333</v>
      </c>
      <c r="C4455">
        <v>1</v>
      </c>
      <c r="D4455">
        <v>60</v>
      </c>
      <c r="E4455">
        <f t="shared" si="70"/>
        <v>57</v>
      </c>
      <c r="F4455" s="9">
        <v>3.9999996777623892</v>
      </c>
    </row>
    <row r="4456" spans="1:6" x14ac:dyDescent="0.3">
      <c r="A4456" t="s">
        <v>17</v>
      </c>
      <c r="B4456" s="14">
        <v>43518.225104166668</v>
      </c>
      <c r="C4456">
        <v>8</v>
      </c>
      <c r="D4456">
        <v>60</v>
      </c>
      <c r="E4456">
        <f t="shared" si="70"/>
        <v>64</v>
      </c>
      <c r="F4456" s="9">
        <v>14544.00000013411</v>
      </c>
    </row>
    <row r="4457" spans="1:6" x14ac:dyDescent="0.3">
      <c r="A4457" t="s">
        <v>17</v>
      </c>
      <c r="B4457" s="14">
        <v>43518.22515046296</v>
      </c>
      <c r="C4457">
        <v>2</v>
      </c>
      <c r="D4457">
        <v>60</v>
      </c>
      <c r="E4457">
        <f t="shared" si="70"/>
        <v>58</v>
      </c>
      <c r="F4457" s="9">
        <v>3.9999996777623892</v>
      </c>
    </row>
    <row r="4458" spans="1:6" x14ac:dyDescent="0.3">
      <c r="A4458" t="s">
        <v>17</v>
      </c>
      <c r="B4458" s="14">
        <v>43518.415231481478</v>
      </c>
      <c r="C4458">
        <v>8</v>
      </c>
      <c r="D4458">
        <v>60</v>
      </c>
      <c r="E4458">
        <f t="shared" si="70"/>
        <v>64</v>
      </c>
      <c r="F4458" s="9">
        <v>16422.999999951571</v>
      </c>
    </row>
    <row r="4459" spans="1:6" x14ac:dyDescent="0.3">
      <c r="A4459" t="s">
        <v>17</v>
      </c>
      <c r="B4459" s="14">
        <v>43518.415277777778</v>
      </c>
      <c r="C4459">
        <v>2</v>
      </c>
      <c r="D4459">
        <v>60</v>
      </c>
      <c r="E4459">
        <f t="shared" si="70"/>
        <v>58</v>
      </c>
      <c r="F4459" s="9">
        <v>4.000000306405127</v>
      </c>
    </row>
    <row r="4460" spans="1:6" x14ac:dyDescent="0.3">
      <c r="A4460" t="s">
        <v>17</v>
      </c>
      <c r="B4460" s="14">
        <v>43518.818206018521</v>
      </c>
      <c r="C4460">
        <v>7</v>
      </c>
      <c r="D4460">
        <v>60</v>
      </c>
      <c r="E4460">
        <f t="shared" si="70"/>
        <v>63</v>
      </c>
      <c r="F4460" s="9">
        <v>34813.000000175089</v>
      </c>
    </row>
    <row r="4461" spans="1:6" x14ac:dyDescent="0.3">
      <c r="A4461" t="s">
        <v>17</v>
      </c>
      <c r="B4461" s="14">
        <v>43518.818252314813</v>
      </c>
      <c r="C4461">
        <v>1</v>
      </c>
      <c r="D4461">
        <v>60</v>
      </c>
      <c r="E4461">
        <f t="shared" si="70"/>
        <v>57</v>
      </c>
      <c r="F4461" s="9">
        <v>3.9999996777623892</v>
      </c>
    </row>
    <row r="4462" spans="1:6" x14ac:dyDescent="0.3">
      <c r="A4462" t="s">
        <v>17</v>
      </c>
      <c r="B4462" s="14">
        <v>43519.211388888885</v>
      </c>
      <c r="C4462">
        <v>8</v>
      </c>
      <c r="D4462">
        <v>60</v>
      </c>
      <c r="E4462">
        <f t="shared" si="70"/>
        <v>64</v>
      </c>
      <c r="F4462" s="9">
        <v>33966.999999806285</v>
      </c>
    </row>
    <row r="4463" spans="1:6" x14ac:dyDescent="0.3">
      <c r="A4463" t="s">
        <v>17</v>
      </c>
      <c r="B4463" s="14">
        <v>43519.338553240741</v>
      </c>
      <c r="C4463">
        <v>8</v>
      </c>
      <c r="D4463">
        <v>60</v>
      </c>
      <c r="E4463">
        <f t="shared" si="70"/>
        <v>64</v>
      </c>
      <c r="F4463" s="9">
        <v>10987.000000337139</v>
      </c>
    </row>
    <row r="4464" spans="1:6" x14ac:dyDescent="0.3">
      <c r="A4464" t="s">
        <v>17</v>
      </c>
      <c r="B4464" s="14">
        <v>43519.481539351851</v>
      </c>
      <c r="C4464">
        <v>6</v>
      </c>
      <c r="D4464">
        <v>60</v>
      </c>
      <c r="E4464">
        <f t="shared" si="70"/>
        <v>62</v>
      </c>
      <c r="F4464" s="9">
        <v>12353.999999910593</v>
      </c>
    </row>
    <row r="4465" spans="1:6" x14ac:dyDescent="0.3">
      <c r="A4465" t="s">
        <v>17</v>
      </c>
      <c r="B4465" s="14">
        <v>43519.604583333334</v>
      </c>
      <c r="C4465">
        <v>7</v>
      </c>
      <c r="D4465">
        <v>60</v>
      </c>
      <c r="E4465">
        <f t="shared" si="70"/>
        <v>63</v>
      </c>
      <c r="F4465" s="9">
        <v>10631.00000009872</v>
      </c>
    </row>
    <row r="4466" spans="1:6" x14ac:dyDescent="0.3">
      <c r="A4466" t="s">
        <v>17</v>
      </c>
      <c r="B4466" s="14">
        <v>43519.604629629626</v>
      </c>
      <c r="C4466">
        <v>1</v>
      </c>
      <c r="D4466">
        <v>60</v>
      </c>
      <c r="E4466">
        <f t="shared" si="70"/>
        <v>57</v>
      </c>
      <c r="F4466" s="9">
        <v>3.9999996777623892</v>
      </c>
    </row>
    <row r="4467" spans="1:6" x14ac:dyDescent="0.3">
      <c r="A4467" t="s">
        <v>17</v>
      </c>
      <c r="B4467" s="14">
        <v>43519.810995370368</v>
      </c>
      <c r="C4467">
        <v>8</v>
      </c>
      <c r="D4467">
        <v>60</v>
      </c>
      <c r="E4467">
        <f t="shared" si="70"/>
        <v>64</v>
      </c>
      <c r="F4467" s="9">
        <v>17830.000000074506</v>
      </c>
    </row>
    <row r="4468" spans="1:6" x14ac:dyDescent="0.3">
      <c r="A4468" t="s">
        <v>17</v>
      </c>
      <c r="B4468" s="14">
        <v>43519.811030092591</v>
      </c>
      <c r="C4468">
        <v>1</v>
      </c>
      <c r="D4468">
        <v>60</v>
      </c>
      <c r="E4468">
        <f t="shared" si="70"/>
        <v>57</v>
      </c>
      <c r="F4468" s="9">
        <v>3.0000000726431608</v>
      </c>
    </row>
    <row r="4469" spans="1:6" x14ac:dyDescent="0.3">
      <c r="A4469" t="s">
        <v>17</v>
      </c>
      <c r="B4469" s="14">
        <v>43519.908599537041</v>
      </c>
      <c r="C4469">
        <v>8</v>
      </c>
      <c r="D4469">
        <v>60</v>
      </c>
      <c r="E4469">
        <f t="shared" si="70"/>
        <v>64</v>
      </c>
      <c r="F4469" s="9">
        <v>8430.0000004470348</v>
      </c>
    </row>
    <row r="4470" spans="1:6" x14ac:dyDescent="0.3">
      <c r="A4470" t="s">
        <v>17</v>
      </c>
      <c r="B4470" s="14">
        <v>43519.908645833333</v>
      </c>
      <c r="C4470">
        <v>1</v>
      </c>
      <c r="D4470">
        <v>60</v>
      </c>
      <c r="E4470">
        <f t="shared" si="70"/>
        <v>57</v>
      </c>
      <c r="F4470" s="9">
        <v>3.9999996777623892</v>
      </c>
    </row>
    <row r="4471" spans="1:6" x14ac:dyDescent="0.3">
      <c r="A4471" t="s">
        <v>17</v>
      </c>
      <c r="B4471" s="14">
        <v>43520.372303240743</v>
      </c>
      <c r="C4471">
        <v>3</v>
      </c>
      <c r="D4471">
        <v>60</v>
      </c>
      <c r="E4471">
        <f t="shared" si="70"/>
        <v>59</v>
      </c>
      <c r="F4471" s="9">
        <v>40060.000000242144</v>
      </c>
    </row>
    <row r="4472" spans="1:6" x14ac:dyDescent="0.3">
      <c r="A4472" t="s">
        <v>17</v>
      </c>
      <c r="B4472" s="14">
        <v>43520.552476851852</v>
      </c>
      <c r="C4472">
        <v>8</v>
      </c>
      <c r="D4472">
        <v>60</v>
      </c>
      <c r="E4472">
        <f t="shared" si="70"/>
        <v>64</v>
      </c>
      <c r="F4472" s="9">
        <v>15566.999999759719</v>
      </c>
    </row>
    <row r="4473" spans="1:6" x14ac:dyDescent="0.3">
      <c r="A4473" t="s">
        <v>17</v>
      </c>
      <c r="B4473" s="14">
        <v>43520.552534722221</v>
      </c>
      <c r="C4473">
        <v>4</v>
      </c>
      <c r="D4473">
        <v>60</v>
      </c>
      <c r="E4473">
        <f t="shared" si="70"/>
        <v>60</v>
      </c>
      <c r="F4473" s="9">
        <v>4.9999999115243554</v>
      </c>
    </row>
    <row r="4474" spans="1:6" x14ac:dyDescent="0.3">
      <c r="A4474" t="s">
        <v>17</v>
      </c>
      <c r="B4474" s="14">
        <v>43520.552569444444</v>
      </c>
      <c r="C4474">
        <v>2</v>
      </c>
      <c r="D4474">
        <v>60</v>
      </c>
      <c r="E4474">
        <f t="shared" si="70"/>
        <v>58</v>
      </c>
      <c r="F4474" s="9">
        <v>3.0000000726431608</v>
      </c>
    </row>
    <row r="4475" spans="1:6" x14ac:dyDescent="0.3">
      <c r="A4475" t="s">
        <v>17</v>
      </c>
      <c r="B4475" s="14">
        <v>43520.865243055552</v>
      </c>
      <c r="C4475">
        <v>8</v>
      </c>
      <c r="D4475">
        <v>60</v>
      </c>
      <c r="E4475">
        <f t="shared" si="70"/>
        <v>64</v>
      </c>
      <c r="F4475" s="9">
        <v>27014.999999734573</v>
      </c>
    </row>
    <row r="4476" spans="1:6" x14ac:dyDescent="0.3">
      <c r="A4476" t="s">
        <v>17</v>
      </c>
      <c r="B4476" s="14">
        <v>43520.865300925929</v>
      </c>
      <c r="C4476">
        <v>2</v>
      </c>
      <c r="D4476">
        <v>60</v>
      </c>
      <c r="E4476">
        <f t="shared" si="70"/>
        <v>58</v>
      </c>
      <c r="F4476" s="9">
        <v>5.0000005401670933</v>
      </c>
    </row>
    <row r="4477" spans="1:6" x14ac:dyDescent="0.3">
      <c r="A4477" t="s">
        <v>17</v>
      </c>
      <c r="B4477" s="14">
        <v>43520.966273148151</v>
      </c>
      <c r="C4477">
        <v>7</v>
      </c>
      <c r="D4477">
        <v>60</v>
      </c>
      <c r="E4477">
        <f t="shared" si="70"/>
        <v>63</v>
      </c>
      <c r="F4477" s="9">
        <v>8724.0000000223517</v>
      </c>
    </row>
    <row r="4478" spans="1:6" x14ac:dyDescent="0.3">
      <c r="A4478" t="s">
        <v>17</v>
      </c>
      <c r="B4478" s="14">
        <v>43520.966319444444</v>
      </c>
      <c r="C4478">
        <v>1</v>
      </c>
      <c r="D4478">
        <v>60</v>
      </c>
      <c r="E4478">
        <f t="shared" si="70"/>
        <v>57</v>
      </c>
      <c r="F4478" s="9">
        <v>3.9999996777623892</v>
      </c>
    </row>
    <row r="4479" spans="1:6" x14ac:dyDescent="0.3">
      <c r="A4479" t="s">
        <v>17</v>
      </c>
      <c r="B4479" s="14">
        <v>43521.073483796295</v>
      </c>
      <c r="C4479">
        <v>8</v>
      </c>
      <c r="D4479">
        <v>60</v>
      </c>
      <c r="E4479">
        <f t="shared" si="70"/>
        <v>64</v>
      </c>
      <c r="F4479" s="9">
        <v>9258.9999999850988</v>
      </c>
    </row>
    <row r="4480" spans="1:6" x14ac:dyDescent="0.3">
      <c r="A4480" t="s">
        <v>17</v>
      </c>
      <c r="B4480" s="14">
        <v>43521.073530092595</v>
      </c>
      <c r="C4480">
        <v>2</v>
      </c>
      <c r="D4480">
        <v>60</v>
      </c>
      <c r="E4480">
        <f t="shared" si="70"/>
        <v>58</v>
      </c>
      <c r="F4480" s="9">
        <v>4.000000306405127</v>
      </c>
    </row>
    <row r="4481" spans="1:6" x14ac:dyDescent="0.3">
      <c r="A4481" t="s">
        <v>17</v>
      </c>
      <c r="B4481" s="14">
        <v>43521.077384259261</v>
      </c>
      <c r="C4481">
        <v>8</v>
      </c>
      <c r="D4481">
        <v>60</v>
      </c>
      <c r="E4481">
        <f t="shared" si="70"/>
        <v>64</v>
      </c>
      <c r="F4481" s="9">
        <v>332.99999989103526</v>
      </c>
    </row>
    <row r="4482" spans="1:6" x14ac:dyDescent="0.3">
      <c r="A4482" t="s">
        <v>17</v>
      </c>
      <c r="B4482" s="14">
        <v>43521.077418981484</v>
      </c>
      <c r="C4482">
        <v>2</v>
      </c>
      <c r="D4482">
        <v>60</v>
      </c>
      <c r="E4482">
        <f t="shared" ref="E4482:E4545" si="71">D4482-4+C4482</f>
        <v>58</v>
      </c>
      <c r="F4482" s="9">
        <v>3.0000000726431608</v>
      </c>
    </row>
    <row r="4483" spans="1:6" x14ac:dyDescent="0.3">
      <c r="A4483" t="s">
        <v>17</v>
      </c>
      <c r="B4483" s="14">
        <v>43521.077465277776</v>
      </c>
      <c r="C4483">
        <v>1</v>
      </c>
      <c r="D4483">
        <v>60</v>
      </c>
      <c r="E4483">
        <f t="shared" si="71"/>
        <v>57</v>
      </c>
      <c r="F4483" s="9">
        <v>3.9999996777623892</v>
      </c>
    </row>
    <row r="4484" spans="1:6" x14ac:dyDescent="0.3">
      <c r="A4484" t="s">
        <v>17</v>
      </c>
      <c r="B4484" s="14">
        <v>43521.094537037039</v>
      </c>
      <c r="C4484">
        <v>4</v>
      </c>
      <c r="D4484">
        <v>60</v>
      </c>
      <c r="E4484">
        <f t="shared" si="71"/>
        <v>60</v>
      </c>
      <c r="F4484" s="9">
        <v>1475.0000003026798</v>
      </c>
    </row>
    <row r="4485" spans="1:6" x14ac:dyDescent="0.3">
      <c r="A4485" t="s">
        <v>17</v>
      </c>
      <c r="B4485" s="14">
        <v>43521.126203703701</v>
      </c>
      <c r="C4485">
        <v>8</v>
      </c>
      <c r="D4485">
        <v>60</v>
      </c>
      <c r="E4485">
        <f t="shared" si="71"/>
        <v>64</v>
      </c>
      <c r="F4485" s="9">
        <v>2735.9999996144325</v>
      </c>
    </row>
    <row r="4486" spans="1:6" x14ac:dyDescent="0.3">
      <c r="A4486" t="s">
        <v>17</v>
      </c>
      <c r="B4486" s="14">
        <v>43521.126261574071</v>
      </c>
      <c r="C4486">
        <v>1</v>
      </c>
      <c r="D4486">
        <v>60</v>
      </c>
      <c r="E4486">
        <f t="shared" si="71"/>
        <v>57</v>
      </c>
      <c r="F4486" s="9">
        <v>4.9999999115243554</v>
      </c>
    </row>
    <row r="4487" spans="1:6" x14ac:dyDescent="0.3">
      <c r="A4487" t="s">
        <v>17</v>
      </c>
      <c r="B4487" s="14">
        <v>43521.126296296294</v>
      </c>
      <c r="C4487">
        <v>1</v>
      </c>
      <c r="D4487">
        <v>60</v>
      </c>
      <c r="E4487">
        <f t="shared" si="71"/>
        <v>57</v>
      </c>
      <c r="F4487" s="9">
        <v>3.0000000726431608</v>
      </c>
    </row>
    <row r="4488" spans="1:6" x14ac:dyDescent="0.3">
      <c r="A4488" t="s">
        <v>17</v>
      </c>
      <c r="B4488" s="14">
        <v>43521.183310185188</v>
      </c>
      <c r="C4488">
        <v>8</v>
      </c>
      <c r="D4488">
        <v>60</v>
      </c>
      <c r="E4488">
        <f t="shared" si="71"/>
        <v>64</v>
      </c>
      <c r="F4488" s="9">
        <v>4926.0000004665926</v>
      </c>
    </row>
    <row r="4489" spans="1:6" x14ac:dyDescent="0.3">
      <c r="A4489" t="s">
        <v>17</v>
      </c>
      <c r="B4489" s="14">
        <v>43521.183356481481</v>
      </c>
      <c r="C4489">
        <v>2</v>
      </c>
      <c r="D4489">
        <v>60</v>
      </c>
      <c r="E4489">
        <f t="shared" si="71"/>
        <v>58</v>
      </c>
      <c r="F4489" s="9">
        <v>3.9999996777623892</v>
      </c>
    </row>
    <row r="4490" spans="1:6" x14ac:dyDescent="0.3">
      <c r="A4490" t="s">
        <v>17</v>
      </c>
      <c r="B4490" s="14">
        <v>43521.842662037037</v>
      </c>
      <c r="C4490">
        <v>6</v>
      </c>
      <c r="D4490">
        <v>60</v>
      </c>
      <c r="E4490">
        <f t="shared" si="71"/>
        <v>62</v>
      </c>
      <c r="F4490" s="9">
        <v>56964.000000106171</v>
      </c>
    </row>
    <row r="4491" spans="1:6" x14ac:dyDescent="0.3">
      <c r="A4491" t="s">
        <v>17</v>
      </c>
      <c r="B4491" s="14">
        <v>43521.981365740743</v>
      </c>
      <c r="C4491">
        <v>8</v>
      </c>
      <c r="D4491">
        <v>60</v>
      </c>
      <c r="E4491">
        <f t="shared" si="71"/>
        <v>64</v>
      </c>
      <c r="F4491" s="9">
        <v>11984.000000171363</v>
      </c>
    </row>
    <row r="4492" spans="1:6" x14ac:dyDescent="0.3">
      <c r="A4492" t="s">
        <v>17</v>
      </c>
      <c r="B4492" s="14">
        <v>43522.00949074074</v>
      </c>
      <c r="C4492">
        <v>8</v>
      </c>
      <c r="D4492">
        <v>60</v>
      </c>
      <c r="E4492">
        <f t="shared" si="71"/>
        <v>64</v>
      </c>
      <c r="F4492" s="9">
        <v>2429.9999997485429</v>
      </c>
    </row>
    <row r="4493" spans="1:6" x14ac:dyDescent="0.3">
      <c r="A4493" t="s">
        <v>17</v>
      </c>
      <c r="B4493" s="14">
        <v>43522.095150462963</v>
      </c>
      <c r="C4493">
        <v>6</v>
      </c>
      <c r="D4493">
        <v>60</v>
      </c>
      <c r="E4493">
        <f t="shared" si="71"/>
        <v>62</v>
      </c>
      <c r="F4493" s="9">
        <v>7401.0000000474975</v>
      </c>
    </row>
    <row r="4494" spans="1:6" x14ac:dyDescent="0.3">
      <c r="A4494" t="s">
        <v>17</v>
      </c>
      <c r="B4494" s="14">
        <v>43522.453055555554</v>
      </c>
      <c r="C4494">
        <v>2</v>
      </c>
      <c r="D4494">
        <v>60</v>
      </c>
      <c r="E4494">
        <f t="shared" si="71"/>
        <v>58</v>
      </c>
      <c r="F4494" s="9">
        <v>30922.999999858439</v>
      </c>
    </row>
    <row r="4495" spans="1:6" x14ac:dyDescent="0.3">
      <c r="A4495" t="s">
        <v>17</v>
      </c>
      <c r="B4495" s="14">
        <v>43522.727500000001</v>
      </c>
      <c r="C4495">
        <v>8</v>
      </c>
      <c r="D4495">
        <v>60</v>
      </c>
      <c r="E4495">
        <f t="shared" si="71"/>
        <v>64</v>
      </c>
      <c r="F4495" s="9">
        <v>23712.000000220723</v>
      </c>
    </row>
    <row r="4496" spans="1:6" x14ac:dyDescent="0.3">
      <c r="A4496" t="s">
        <v>17</v>
      </c>
      <c r="B4496" s="14">
        <v>43522.778020833335</v>
      </c>
      <c r="C4496">
        <v>8</v>
      </c>
      <c r="D4496">
        <v>60</v>
      </c>
      <c r="E4496">
        <f t="shared" si="71"/>
        <v>64</v>
      </c>
      <c r="F4496" s="9">
        <v>4365.000000083819</v>
      </c>
    </row>
    <row r="4497" spans="1:6" x14ac:dyDescent="0.3">
      <c r="A4497" t="s">
        <v>17</v>
      </c>
      <c r="B4497" s="14">
        <v>43522.778935185182</v>
      </c>
      <c r="C4497">
        <v>8</v>
      </c>
      <c r="D4497">
        <v>60</v>
      </c>
      <c r="E4497">
        <f t="shared" si="71"/>
        <v>64</v>
      </c>
      <c r="F4497" s="9">
        <v>78.999999607913196</v>
      </c>
    </row>
    <row r="4498" spans="1:6" x14ac:dyDescent="0.3">
      <c r="A4498" t="s">
        <v>17</v>
      </c>
      <c r="B4498" s="14">
        <v>43522.995381944442</v>
      </c>
      <c r="C4498">
        <v>8</v>
      </c>
      <c r="D4498">
        <v>60</v>
      </c>
      <c r="E4498">
        <f t="shared" si="71"/>
        <v>64</v>
      </c>
      <c r="F4498" s="9">
        <v>18701.000000000931</v>
      </c>
    </row>
    <row r="4499" spans="1:6" x14ac:dyDescent="0.3">
      <c r="A4499" t="s">
        <v>17</v>
      </c>
      <c r="B4499" s="14">
        <v>43523.112141203703</v>
      </c>
      <c r="C4499">
        <v>8</v>
      </c>
      <c r="D4499">
        <v>60</v>
      </c>
      <c r="E4499">
        <f t="shared" si="71"/>
        <v>64</v>
      </c>
      <c r="F4499" s="9">
        <v>10088.000000151806</v>
      </c>
    </row>
    <row r="4500" spans="1:6" x14ac:dyDescent="0.3">
      <c r="A4500" t="s">
        <v>17</v>
      </c>
      <c r="B4500" s="14">
        <v>43523.458738425928</v>
      </c>
      <c r="C4500">
        <v>6</v>
      </c>
      <c r="D4500">
        <v>60</v>
      </c>
      <c r="E4500">
        <f t="shared" si="71"/>
        <v>62</v>
      </c>
      <c r="F4500" s="9">
        <v>29946.000000298955</v>
      </c>
    </row>
    <row r="4501" spans="1:6" x14ac:dyDescent="0.3">
      <c r="A4501" t="s">
        <v>17</v>
      </c>
      <c r="B4501" s="14">
        <v>43523.663946759261</v>
      </c>
      <c r="C4501">
        <v>6</v>
      </c>
      <c r="D4501">
        <v>60</v>
      </c>
      <c r="E4501">
        <f t="shared" si="71"/>
        <v>62</v>
      </c>
      <c r="F4501" s="9">
        <v>17729.99999995809</v>
      </c>
    </row>
    <row r="4502" spans="1:6" x14ac:dyDescent="0.3">
      <c r="A4502" t="s">
        <v>17</v>
      </c>
      <c r="B4502" s="14">
        <v>43524.276435185187</v>
      </c>
      <c r="C4502">
        <v>8</v>
      </c>
      <c r="D4502">
        <v>60</v>
      </c>
      <c r="E4502">
        <f t="shared" si="71"/>
        <v>64</v>
      </c>
      <c r="F4502" s="9">
        <v>52919.000000017695</v>
      </c>
    </row>
    <row r="4503" spans="1:6" x14ac:dyDescent="0.3">
      <c r="A4503" t="s">
        <v>17</v>
      </c>
      <c r="B4503" s="14">
        <v>43524.542592592596</v>
      </c>
      <c r="C4503">
        <v>8</v>
      </c>
      <c r="D4503">
        <v>60</v>
      </c>
      <c r="E4503">
        <f t="shared" si="71"/>
        <v>64</v>
      </c>
      <c r="F4503" s="9">
        <v>22996.000000066124</v>
      </c>
    </row>
    <row r="4504" spans="1:6" x14ac:dyDescent="0.3">
      <c r="A4504" t="s">
        <v>17</v>
      </c>
      <c r="B4504" s="14">
        <v>43524.548460648148</v>
      </c>
      <c r="C4504">
        <v>8</v>
      </c>
      <c r="D4504">
        <v>60</v>
      </c>
      <c r="E4504">
        <f t="shared" si="71"/>
        <v>64</v>
      </c>
      <c r="F4504" s="9">
        <v>506.99999970383942</v>
      </c>
    </row>
    <row r="4505" spans="1:6" x14ac:dyDescent="0.3">
      <c r="A4505" t="s">
        <v>17</v>
      </c>
      <c r="B4505" s="14">
        <v>43524.548506944448</v>
      </c>
      <c r="C4505">
        <v>3</v>
      </c>
      <c r="D4505">
        <v>60</v>
      </c>
      <c r="E4505">
        <f t="shared" si="71"/>
        <v>59</v>
      </c>
      <c r="F4505" s="9">
        <v>4.000000306405127</v>
      </c>
    </row>
    <row r="4506" spans="1:6" x14ac:dyDescent="0.3">
      <c r="A4506" t="s">
        <v>17</v>
      </c>
      <c r="B4506" s="14">
        <v>43524.548541666663</v>
      </c>
      <c r="C4506">
        <v>2</v>
      </c>
      <c r="D4506">
        <v>60</v>
      </c>
      <c r="E4506">
        <f t="shared" si="71"/>
        <v>58</v>
      </c>
      <c r="F4506" s="9">
        <v>2.999999444000423</v>
      </c>
    </row>
    <row r="4507" spans="1:6" x14ac:dyDescent="0.3">
      <c r="A4507" t="s">
        <v>17</v>
      </c>
      <c r="B4507" s="14">
        <v>43524.744444444441</v>
      </c>
      <c r="C4507">
        <v>8</v>
      </c>
      <c r="D4507">
        <v>60</v>
      </c>
      <c r="E4507">
        <f t="shared" si="71"/>
        <v>64</v>
      </c>
      <c r="F4507" s="9">
        <v>16925.999999977648</v>
      </c>
    </row>
    <row r="4508" spans="1:6" x14ac:dyDescent="0.3">
      <c r="A4508" t="s">
        <v>17</v>
      </c>
      <c r="B4508" s="14">
        <v>43524.744479166664</v>
      </c>
      <c r="C4508">
        <v>1</v>
      </c>
      <c r="D4508">
        <v>60</v>
      </c>
      <c r="E4508">
        <f t="shared" si="71"/>
        <v>57</v>
      </c>
      <c r="F4508" s="9">
        <v>3.0000000726431608</v>
      </c>
    </row>
    <row r="4509" spans="1:6" x14ac:dyDescent="0.3">
      <c r="A4509" t="s">
        <v>17</v>
      </c>
      <c r="B4509" s="14">
        <v>43524.979039351849</v>
      </c>
      <c r="C4509">
        <v>8</v>
      </c>
      <c r="D4509">
        <v>60</v>
      </c>
      <c r="E4509">
        <f t="shared" si="71"/>
        <v>64</v>
      </c>
      <c r="F4509" s="9">
        <v>20265.999999968335</v>
      </c>
    </row>
    <row r="4510" spans="1:6" x14ac:dyDescent="0.3">
      <c r="A4510" t="s">
        <v>17</v>
      </c>
      <c r="B4510" s="14">
        <v>43525.442048611112</v>
      </c>
      <c r="C4510">
        <v>8</v>
      </c>
      <c r="D4510">
        <v>60</v>
      </c>
      <c r="E4510">
        <f t="shared" si="71"/>
        <v>64</v>
      </c>
      <c r="F4510" s="9">
        <v>40004.000000352971</v>
      </c>
    </row>
    <row r="4511" spans="1:6" x14ac:dyDescent="0.3">
      <c r="A4511" t="s">
        <v>17</v>
      </c>
      <c r="B4511" s="14">
        <v>43525.455393518518</v>
      </c>
      <c r="C4511">
        <v>8</v>
      </c>
      <c r="D4511">
        <v>60</v>
      </c>
      <c r="E4511">
        <f t="shared" si="71"/>
        <v>64</v>
      </c>
      <c r="F4511" s="9">
        <v>1152.9999998398125</v>
      </c>
    </row>
    <row r="4512" spans="1:6" x14ac:dyDescent="0.3">
      <c r="A4512" t="s">
        <v>17</v>
      </c>
      <c r="B4512" s="14">
        <v>43526.300995370373</v>
      </c>
      <c r="C4512">
        <v>8</v>
      </c>
      <c r="D4512">
        <v>60</v>
      </c>
      <c r="E4512">
        <f t="shared" si="71"/>
        <v>64</v>
      </c>
      <c r="F4512" s="9">
        <v>73060.000000311993</v>
      </c>
    </row>
    <row r="4513" spans="1:6" x14ac:dyDescent="0.3">
      <c r="A4513" t="s">
        <v>17</v>
      </c>
      <c r="B4513" s="14">
        <v>43526.817187499997</v>
      </c>
      <c r="C4513">
        <v>8</v>
      </c>
      <c r="D4513">
        <v>60</v>
      </c>
      <c r="E4513">
        <f t="shared" si="71"/>
        <v>64</v>
      </c>
      <c r="F4513" s="9">
        <v>44598.999999510124</v>
      </c>
    </row>
    <row r="4514" spans="1:6" x14ac:dyDescent="0.3">
      <c r="A4514" t="s">
        <v>17</v>
      </c>
      <c r="B4514" s="14">
        <v>43527.147326388891</v>
      </c>
      <c r="C4514">
        <v>8</v>
      </c>
      <c r="D4514">
        <v>60</v>
      </c>
      <c r="E4514">
        <f t="shared" si="71"/>
        <v>64</v>
      </c>
      <c r="F4514" s="9">
        <v>28524.000000441447</v>
      </c>
    </row>
    <row r="4515" spans="1:6" x14ac:dyDescent="0.3">
      <c r="A4515" t="s">
        <v>17</v>
      </c>
      <c r="B4515" s="14">
        <v>43527.819097222222</v>
      </c>
      <c r="C4515">
        <v>8</v>
      </c>
      <c r="D4515">
        <v>60</v>
      </c>
      <c r="E4515">
        <f t="shared" si="71"/>
        <v>64</v>
      </c>
      <c r="F4515" s="9">
        <v>58040.999999782071</v>
      </c>
    </row>
    <row r="4516" spans="1:6" x14ac:dyDescent="0.3">
      <c r="A4516" t="s">
        <v>17</v>
      </c>
      <c r="B4516" s="14">
        <v>43527.819143518522</v>
      </c>
      <c r="C4516">
        <v>2</v>
      </c>
      <c r="D4516">
        <v>60</v>
      </c>
      <c r="E4516">
        <f t="shared" si="71"/>
        <v>58</v>
      </c>
      <c r="F4516" s="9">
        <v>4.000000306405127</v>
      </c>
    </row>
    <row r="4517" spans="1:6" x14ac:dyDescent="0.3">
      <c r="A4517" t="s">
        <v>17</v>
      </c>
      <c r="B4517" s="14">
        <v>43527.821747685186</v>
      </c>
      <c r="C4517">
        <v>8</v>
      </c>
      <c r="D4517">
        <v>60</v>
      </c>
      <c r="E4517">
        <f t="shared" si="71"/>
        <v>64</v>
      </c>
      <c r="F4517" s="9">
        <v>224.99999979045242</v>
      </c>
    </row>
    <row r="4518" spans="1:6" x14ac:dyDescent="0.3">
      <c r="A4518" t="s">
        <v>17</v>
      </c>
      <c r="B4518" s="14">
        <v>43527.936724537038</v>
      </c>
      <c r="C4518">
        <v>8</v>
      </c>
      <c r="D4518">
        <v>60</v>
      </c>
      <c r="E4518">
        <f t="shared" si="71"/>
        <v>64</v>
      </c>
      <c r="F4518" s="9">
        <v>9933.9999999850988</v>
      </c>
    </row>
    <row r="4519" spans="1:6" x14ac:dyDescent="0.3">
      <c r="A4519" t="s">
        <v>17</v>
      </c>
      <c r="B4519" s="14">
        <v>43527.948182870372</v>
      </c>
      <c r="C4519">
        <v>7</v>
      </c>
      <c r="D4519">
        <v>60</v>
      </c>
      <c r="E4519">
        <f t="shared" si="71"/>
        <v>63</v>
      </c>
      <c r="F4519" s="9">
        <v>990.00000008381903</v>
      </c>
    </row>
    <row r="4520" spans="1:6" x14ac:dyDescent="0.3">
      <c r="A4520" t="s">
        <v>17</v>
      </c>
      <c r="B4520" s="14">
        <v>43527.948252314818</v>
      </c>
      <c r="C4520">
        <v>4</v>
      </c>
      <c r="D4520">
        <v>60</v>
      </c>
      <c r="E4520">
        <f t="shared" si="71"/>
        <v>60</v>
      </c>
      <c r="F4520" s="9">
        <v>6.0000001452863216</v>
      </c>
    </row>
    <row r="4521" spans="1:6" x14ac:dyDescent="0.3">
      <c r="A4521" t="s">
        <v>17</v>
      </c>
      <c r="B4521" s="14">
        <v>43527.948287037034</v>
      </c>
      <c r="C4521">
        <v>2</v>
      </c>
      <c r="D4521">
        <v>60</v>
      </c>
      <c r="E4521">
        <f t="shared" si="71"/>
        <v>58</v>
      </c>
      <c r="F4521" s="9">
        <v>2.999999444000423</v>
      </c>
    </row>
    <row r="4522" spans="1:6" x14ac:dyDescent="0.3">
      <c r="A4522" t="s">
        <v>17</v>
      </c>
      <c r="B4522" s="14">
        <v>43528.320775462962</v>
      </c>
      <c r="C4522">
        <v>8</v>
      </c>
      <c r="D4522">
        <v>60</v>
      </c>
      <c r="E4522">
        <f t="shared" si="71"/>
        <v>64</v>
      </c>
      <c r="F4522" s="9">
        <v>32183.000000193715</v>
      </c>
    </row>
    <row r="4523" spans="1:6" x14ac:dyDescent="0.3">
      <c r="A4523" t="s">
        <v>17</v>
      </c>
      <c r="B4523" s="14">
        <v>43528.662951388891</v>
      </c>
      <c r="C4523">
        <v>8</v>
      </c>
      <c r="D4523">
        <v>60</v>
      </c>
      <c r="E4523">
        <f t="shared" si="71"/>
        <v>64</v>
      </c>
      <c r="F4523" s="9">
        <v>29564.000000269152</v>
      </c>
    </row>
    <row r="4524" spans="1:6" x14ac:dyDescent="0.3">
      <c r="A4524" t="s">
        <v>17</v>
      </c>
      <c r="B4524" s="14">
        <v>43528.783912037034</v>
      </c>
      <c r="C4524">
        <v>8</v>
      </c>
      <c r="D4524">
        <v>60</v>
      </c>
      <c r="E4524">
        <f t="shared" si="71"/>
        <v>64</v>
      </c>
      <c r="F4524" s="9">
        <v>10450.999999511987</v>
      </c>
    </row>
    <row r="4525" spans="1:6" x14ac:dyDescent="0.3">
      <c r="A4525" t="s">
        <v>17</v>
      </c>
      <c r="B4525" s="14">
        <v>43528.952685185184</v>
      </c>
      <c r="C4525">
        <v>8</v>
      </c>
      <c r="D4525">
        <v>60</v>
      </c>
      <c r="E4525">
        <f t="shared" si="71"/>
        <v>64</v>
      </c>
      <c r="F4525" s="9">
        <v>14582.000000216067</v>
      </c>
    </row>
    <row r="4526" spans="1:6" x14ac:dyDescent="0.3">
      <c r="A4526" t="s">
        <v>17</v>
      </c>
      <c r="B4526" s="14">
        <v>43529.391817129632</v>
      </c>
      <c r="C4526">
        <v>8</v>
      </c>
      <c r="D4526">
        <v>60</v>
      </c>
      <c r="E4526">
        <f t="shared" si="71"/>
        <v>64</v>
      </c>
      <c r="F4526" s="9">
        <v>37941.000000271015</v>
      </c>
    </row>
    <row r="4527" spans="1:6" x14ac:dyDescent="0.3">
      <c r="A4527" t="s">
        <v>17</v>
      </c>
      <c r="B4527" s="14">
        <v>43530.14634259259</v>
      </c>
      <c r="C4527">
        <v>8</v>
      </c>
      <c r="D4527">
        <v>60</v>
      </c>
      <c r="E4527">
        <f t="shared" si="71"/>
        <v>64</v>
      </c>
      <c r="F4527" s="9">
        <v>65190.999999619089</v>
      </c>
    </row>
    <row r="4528" spans="1:6" x14ac:dyDescent="0.3">
      <c r="A4528" t="s">
        <v>17</v>
      </c>
      <c r="B4528" s="14">
        <v>43530.559502314813</v>
      </c>
      <c r="C4528">
        <v>6</v>
      </c>
      <c r="D4528">
        <v>60</v>
      </c>
      <c r="E4528">
        <f t="shared" si="71"/>
        <v>62</v>
      </c>
      <c r="F4528" s="9">
        <v>35696.999999997206</v>
      </c>
    </row>
    <row r="4529" spans="1:6" x14ac:dyDescent="0.3">
      <c r="A4529" t="s">
        <v>17</v>
      </c>
      <c r="B4529" s="14">
        <v>43530.910115740742</v>
      </c>
      <c r="C4529">
        <v>4</v>
      </c>
      <c r="D4529">
        <v>60</v>
      </c>
      <c r="E4529">
        <f t="shared" si="71"/>
        <v>60</v>
      </c>
      <c r="F4529" s="9">
        <v>30293.000000319444</v>
      </c>
    </row>
    <row r="4530" spans="1:6" x14ac:dyDescent="0.3">
      <c r="A4530" t="s">
        <v>17</v>
      </c>
      <c r="B4530" s="14">
        <v>43531.027800925927</v>
      </c>
      <c r="C4530">
        <v>6</v>
      </c>
      <c r="D4530">
        <v>60</v>
      </c>
      <c r="E4530">
        <f t="shared" si="71"/>
        <v>62</v>
      </c>
      <c r="F4530" s="9">
        <v>10167.999999993481</v>
      </c>
    </row>
    <row r="4531" spans="1:6" x14ac:dyDescent="0.3">
      <c r="A4531" t="s">
        <v>17</v>
      </c>
      <c r="B4531" s="14">
        <v>43531.058738425927</v>
      </c>
      <c r="C4531">
        <v>8</v>
      </c>
      <c r="D4531">
        <v>60</v>
      </c>
      <c r="E4531">
        <f t="shared" si="71"/>
        <v>64</v>
      </c>
      <c r="F4531" s="9">
        <v>2672.9999999748543</v>
      </c>
    </row>
    <row r="4532" spans="1:6" x14ac:dyDescent="0.3">
      <c r="A4532" t="s">
        <v>17</v>
      </c>
      <c r="B4532" s="14">
        <v>43531.05878472222</v>
      </c>
      <c r="C4532">
        <v>1</v>
      </c>
      <c r="D4532">
        <v>60</v>
      </c>
      <c r="E4532">
        <f t="shared" si="71"/>
        <v>57</v>
      </c>
      <c r="F4532" s="9">
        <v>3.9999996777623892</v>
      </c>
    </row>
    <row r="4533" spans="1:6" x14ac:dyDescent="0.3">
      <c r="A4533" t="s">
        <v>17</v>
      </c>
      <c r="B4533" s="14">
        <v>43531.058819444443</v>
      </c>
      <c r="C4533">
        <v>1</v>
      </c>
      <c r="D4533">
        <v>60</v>
      </c>
      <c r="E4533">
        <f t="shared" si="71"/>
        <v>57</v>
      </c>
      <c r="F4533" s="9">
        <v>3.0000000726431608</v>
      </c>
    </row>
    <row r="4534" spans="1:6" x14ac:dyDescent="0.3">
      <c r="A4534" t="s">
        <v>17</v>
      </c>
      <c r="B4534" s="14">
        <v>43531.058854166666</v>
      </c>
      <c r="C4534">
        <v>1</v>
      </c>
      <c r="D4534">
        <v>60</v>
      </c>
      <c r="E4534">
        <f t="shared" si="71"/>
        <v>57</v>
      </c>
      <c r="F4534" s="9">
        <v>3.0000000726431608</v>
      </c>
    </row>
    <row r="4535" spans="1:6" x14ac:dyDescent="0.3">
      <c r="A4535" t="s">
        <v>17</v>
      </c>
      <c r="B4535" s="14">
        <v>43531.058888888889</v>
      </c>
      <c r="C4535">
        <v>1</v>
      </c>
      <c r="D4535">
        <v>60</v>
      </c>
      <c r="E4535">
        <f t="shared" si="71"/>
        <v>57</v>
      </c>
      <c r="F4535" s="9">
        <v>3.0000000726431608</v>
      </c>
    </row>
    <row r="4536" spans="1:6" x14ac:dyDescent="0.3">
      <c r="A4536" t="s">
        <v>17</v>
      </c>
      <c r="B4536" s="14">
        <v>43531.498530092591</v>
      </c>
      <c r="C4536">
        <v>8</v>
      </c>
      <c r="D4536">
        <v>60</v>
      </c>
      <c r="E4536">
        <f t="shared" si="71"/>
        <v>64</v>
      </c>
      <c r="F4536" s="9">
        <v>37984.999999869615</v>
      </c>
    </row>
    <row r="4537" spans="1:6" x14ac:dyDescent="0.3">
      <c r="A4537" t="s">
        <v>17</v>
      </c>
      <c r="B4537" s="14">
        <v>43531.717662037037</v>
      </c>
      <c r="C4537">
        <v>8</v>
      </c>
      <c r="D4537">
        <v>60</v>
      </c>
      <c r="E4537">
        <f t="shared" si="71"/>
        <v>64</v>
      </c>
      <c r="F4537" s="9">
        <v>18933.000000170432</v>
      </c>
    </row>
    <row r="4538" spans="1:6" x14ac:dyDescent="0.3">
      <c r="A4538" t="s">
        <v>17</v>
      </c>
      <c r="B4538" s="14">
        <v>43531.71769675926</v>
      </c>
      <c r="C4538">
        <v>1</v>
      </c>
      <c r="D4538">
        <v>60</v>
      </c>
      <c r="E4538">
        <f t="shared" si="71"/>
        <v>57</v>
      </c>
      <c r="F4538" s="9">
        <v>3.0000000726431608</v>
      </c>
    </row>
    <row r="4539" spans="1:6" x14ac:dyDescent="0.3">
      <c r="A4539" t="s">
        <v>17</v>
      </c>
      <c r="B4539" s="14">
        <v>43531.840069444443</v>
      </c>
      <c r="C4539">
        <v>8</v>
      </c>
      <c r="D4539">
        <v>60</v>
      </c>
      <c r="E4539">
        <f t="shared" si="71"/>
        <v>64</v>
      </c>
      <c r="F4539" s="9">
        <v>10572.999999742024</v>
      </c>
    </row>
    <row r="4540" spans="1:6" x14ac:dyDescent="0.3">
      <c r="A4540" t="s">
        <v>17</v>
      </c>
      <c r="B4540" s="14">
        <v>43531.889467592591</v>
      </c>
      <c r="C4540">
        <v>5</v>
      </c>
      <c r="D4540">
        <v>60</v>
      </c>
      <c r="E4540">
        <f t="shared" si="71"/>
        <v>61</v>
      </c>
      <c r="F4540" s="9">
        <v>4268.0000000400469</v>
      </c>
    </row>
    <row r="4541" spans="1:6" x14ac:dyDescent="0.3">
      <c r="A4541" t="s">
        <v>17</v>
      </c>
      <c r="B4541" s="14">
        <v>43532.342847222222</v>
      </c>
      <c r="C4541">
        <v>4</v>
      </c>
      <c r="D4541">
        <v>60</v>
      </c>
      <c r="E4541">
        <f t="shared" si="71"/>
        <v>60</v>
      </c>
      <c r="F4541" s="9">
        <v>39172.000000113621</v>
      </c>
    </row>
    <row r="4542" spans="1:6" x14ac:dyDescent="0.3">
      <c r="A4542" t="s">
        <v>17</v>
      </c>
      <c r="B4542" s="14">
        <v>43532.470960648148</v>
      </c>
      <c r="C4542">
        <v>8</v>
      </c>
      <c r="D4542">
        <v>60</v>
      </c>
      <c r="E4542">
        <f t="shared" si="71"/>
        <v>64</v>
      </c>
      <c r="F4542" s="9">
        <v>11069.000000017695</v>
      </c>
    </row>
    <row r="4543" spans="1:6" x14ac:dyDescent="0.3">
      <c r="A4543" t="s">
        <v>17</v>
      </c>
      <c r="B4543" s="14">
        <v>43532.471006944441</v>
      </c>
      <c r="C4543">
        <v>2</v>
      </c>
      <c r="D4543">
        <v>60</v>
      </c>
      <c r="E4543">
        <f t="shared" si="71"/>
        <v>58</v>
      </c>
      <c r="F4543" s="9">
        <v>3.9999996777623892</v>
      </c>
    </row>
    <row r="4544" spans="1:6" x14ac:dyDescent="0.3">
      <c r="A4544" t="s">
        <v>17</v>
      </c>
      <c r="B4544" s="14">
        <v>43532.471041666664</v>
      </c>
      <c r="C4544">
        <v>1</v>
      </c>
      <c r="D4544">
        <v>60</v>
      </c>
      <c r="E4544">
        <f t="shared" si="71"/>
        <v>57</v>
      </c>
      <c r="F4544" s="9">
        <v>3.0000000726431608</v>
      </c>
    </row>
    <row r="4545" spans="1:6" x14ac:dyDescent="0.3">
      <c r="A4545" t="s">
        <v>17</v>
      </c>
      <c r="B4545" s="14">
        <v>43532.719131944446</v>
      </c>
      <c r="C4545">
        <v>7</v>
      </c>
      <c r="D4545">
        <v>60</v>
      </c>
      <c r="E4545">
        <f t="shared" si="71"/>
        <v>63</v>
      </c>
      <c r="F4545" s="9">
        <v>21435.000000405125</v>
      </c>
    </row>
    <row r="4546" spans="1:6" x14ac:dyDescent="0.3">
      <c r="A4546" t="s">
        <v>17</v>
      </c>
      <c r="B4546" s="14">
        <v>43533.272083333337</v>
      </c>
      <c r="C4546">
        <v>5</v>
      </c>
      <c r="D4546">
        <v>60</v>
      </c>
      <c r="E4546">
        <f t="shared" ref="E4546:E4609" si="72">D4546-4+C4546</f>
        <v>61</v>
      </c>
      <c r="F4546" s="9">
        <v>47775.000000139698</v>
      </c>
    </row>
    <row r="4547" spans="1:6" x14ac:dyDescent="0.3">
      <c r="A4547" t="s">
        <v>17</v>
      </c>
      <c r="B4547" s="14">
        <v>43533.272118055553</v>
      </c>
      <c r="C4547">
        <v>6</v>
      </c>
      <c r="D4547">
        <v>60</v>
      </c>
      <c r="E4547">
        <f t="shared" si="72"/>
        <v>62</v>
      </c>
      <c r="F4547" s="9">
        <v>2.999999444000423</v>
      </c>
    </row>
    <row r="4548" spans="1:6" x14ac:dyDescent="0.3">
      <c r="A4548" t="s">
        <v>17</v>
      </c>
      <c r="B4548" s="14">
        <v>43533.28502314815</v>
      </c>
      <c r="C4548">
        <v>5</v>
      </c>
      <c r="D4548">
        <v>60</v>
      </c>
      <c r="E4548">
        <f t="shared" si="72"/>
        <v>61</v>
      </c>
      <c r="F4548" s="9">
        <v>1115.0000003864989</v>
      </c>
    </row>
    <row r="4549" spans="1:6" x14ac:dyDescent="0.3">
      <c r="A4549" t="s">
        <v>17</v>
      </c>
      <c r="B4549" s="14">
        <v>43533.93650462963</v>
      </c>
      <c r="C4549">
        <v>7</v>
      </c>
      <c r="D4549">
        <v>60</v>
      </c>
      <c r="E4549">
        <f t="shared" si="72"/>
        <v>63</v>
      </c>
      <c r="F4549" s="9">
        <v>56287.999999872409</v>
      </c>
    </row>
    <row r="4550" spans="1:6" x14ac:dyDescent="0.3">
      <c r="A4550" t="s">
        <v>17</v>
      </c>
      <c r="B4550" s="14">
        <v>43534.04891203704</v>
      </c>
      <c r="C4550">
        <v>5</v>
      </c>
      <c r="D4550">
        <v>60</v>
      </c>
      <c r="E4550">
        <f t="shared" si="72"/>
        <v>61</v>
      </c>
      <c r="F4550" s="9">
        <v>9712.0000002672896</v>
      </c>
    </row>
    <row r="4551" spans="1:6" x14ac:dyDescent="0.3">
      <c r="A4551" t="s">
        <v>17</v>
      </c>
      <c r="B4551" s="14">
        <v>43534.131678240738</v>
      </c>
      <c r="C4551">
        <v>8</v>
      </c>
      <c r="D4551">
        <v>60</v>
      </c>
      <c r="E4551">
        <f t="shared" si="72"/>
        <v>64</v>
      </c>
      <c r="F4551" s="9">
        <v>7150.9999994421378</v>
      </c>
    </row>
    <row r="4552" spans="1:6" x14ac:dyDescent="0.3">
      <c r="A4552" t="s">
        <v>17</v>
      </c>
      <c r="B4552" s="14">
        <v>43534.743356481478</v>
      </c>
      <c r="C4552">
        <v>6</v>
      </c>
      <c r="D4552">
        <v>60</v>
      </c>
      <c r="E4552">
        <f t="shared" si="72"/>
        <v>62</v>
      </c>
      <c r="F4552" s="9">
        <v>52848.999999999069</v>
      </c>
    </row>
    <row r="4553" spans="1:6" x14ac:dyDescent="0.3">
      <c r="A4553" t="s">
        <v>17</v>
      </c>
      <c r="B4553" s="14">
        <v>43534.870636574073</v>
      </c>
      <c r="C4553">
        <v>8</v>
      </c>
      <c r="D4553">
        <v>60</v>
      </c>
      <c r="E4553">
        <f t="shared" si="72"/>
        <v>64</v>
      </c>
      <c r="F4553" s="9">
        <v>10997.000000160187</v>
      </c>
    </row>
    <row r="4554" spans="1:6" x14ac:dyDescent="0.3">
      <c r="A4554" t="s">
        <v>17</v>
      </c>
      <c r="B4554" s="14">
        <v>43534.870671296296</v>
      </c>
      <c r="C4554">
        <v>1</v>
      </c>
      <c r="D4554">
        <v>60</v>
      </c>
      <c r="E4554">
        <f t="shared" si="72"/>
        <v>57</v>
      </c>
      <c r="F4554" s="9">
        <v>3.0000000726431608</v>
      </c>
    </row>
    <row r="4555" spans="1:6" x14ac:dyDescent="0.3">
      <c r="A4555" t="s">
        <v>17</v>
      </c>
      <c r="B4555" s="14">
        <v>43535.054097222222</v>
      </c>
      <c r="C4555">
        <v>8</v>
      </c>
      <c r="D4555">
        <v>60</v>
      </c>
      <c r="E4555">
        <f t="shared" si="72"/>
        <v>64</v>
      </c>
      <c r="F4555" s="9">
        <v>15848.000000067987</v>
      </c>
    </row>
    <row r="4556" spans="1:6" x14ac:dyDescent="0.3">
      <c r="A4556" t="s">
        <v>17</v>
      </c>
      <c r="B4556" s="14">
        <v>43535.285439814812</v>
      </c>
      <c r="C4556">
        <v>8</v>
      </c>
      <c r="D4556">
        <v>60</v>
      </c>
      <c r="E4556">
        <f t="shared" si="72"/>
        <v>64</v>
      </c>
      <c r="F4556" s="9">
        <v>19987.99999973271</v>
      </c>
    </row>
    <row r="4557" spans="1:6" x14ac:dyDescent="0.3">
      <c r="A4557" t="s">
        <v>17</v>
      </c>
      <c r="B4557" s="14">
        <v>43535.646539351852</v>
      </c>
      <c r="C4557">
        <v>5</v>
      </c>
      <c r="D4557">
        <v>60</v>
      </c>
      <c r="E4557">
        <f t="shared" si="72"/>
        <v>61</v>
      </c>
      <c r="F4557" s="9">
        <v>31199.000000255182</v>
      </c>
    </row>
    <row r="4558" spans="1:6" x14ac:dyDescent="0.3">
      <c r="A4558" t="s">
        <v>17</v>
      </c>
      <c r="B4558" s="14">
        <v>43535.665069444447</v>
      </c>
      <c r="C4558">
        <v>8</v>
      </c>
      <c r="D4558">
        <v>60</v>
      </c>
      <c r="E4558">
        <f t="shared" si="72"/>
        <v>64</v>
      </c>
      <c r="F4558" s="9">
        <v>1601.0000002104789</v>
      </c>
    </row>
    <row r="4559" spans="1:6" x14ac:dyDescent="0.3">
      <c r="A4559" t="s">
        <v>17</v>
      </c>
      <c r="B4559" s="14">
        <v>43535.667326388888</v>
      </c>
      <c r="C4559">
        <v>8</v>
      </c>
      <c r="D4559">
        <v>60</v>
      </c>
      <c r="E4559">
        <f t="shared" si="72"/>
        <v>64</v>
      </c>
      <c r="F4559" s="9">
        <v>194.99999969266355</v>
      </c>
    </row>
    <row r="4560" spans="1:6" x14ac:dyDescent="0.3">
      <c r="A4560" t="s">
        <v>17</v>
      </c>
      <c r="B4560" s="14">
        <v>43535.863958333335</v>
      </c>
      <c r="C4560">
        <v>4</v>
      </c>
      <c r="D4560">
        <v>60</v>
      </c>
      <c r="E4560">
        <f t="shared" si="72"/>
        <v>60</v>
      </c>
      <c r="F4560" s="9">
        <v>16989.000000245869</v>
      </c>
    </row>
    <row r="4561" spans="1:6" x14ac:dyDescent="0.3">
      <c r="A4561" t="s">
        <v>17</v>
      </c>
      <c r="B4561" s="14">
        <v>43536.084826388891</v>
      </c>
      <c r="C4561">
        <v>4</v>
      </c>
      <c r="D4561">
        <v>60</v>
      </c>
      <c r="E4561">
        <f t="shared" si="72"/>
        <v>60</v>
      </c>
      <c r="F4561" s="9">
        <v>19083.000000030734</v>
      </c>
    </row>
    <row r="4562" spans="1:6" x14ac:dyDescent="0.3">
      <c r="A4562" t="s">
        <v>17</v>
      </c>
      <c r="B4562" s="14">
        <v>43536.105219907404</v>
      </c>
      <c r="C4562">
        <v>4</v>
      </c>
      <c r="D4562">
        <v>60</v>
      </c>
      <c r="E4562">
        <f t="shared" si="72"/>
        <v>60</v>
      </c>
      <c r="F4562" s="9">
        <v>1761.9999994989485</v>
      </c>
    </row>
    <row r="4563" spans="1:6" x14ac:dyDescent="0.3">
      <c r="A4563" t="s">
        <v>17</v>
      </c>
      <c r="B4563" s="14">
        <v>43536.105474537035</v>
      </c>
      <c r="C4563">
        <v>8</v>
      </c>
      <c r="D4563">
        <v>60</v>
      </c>
      <c r="E4563">
        <f t="shared" si="72"/>
        <v>64</v>
      </c>
      <c r="F4563" s="9">
        <v>22.000000113621354</v>
      </c>
    </row>
    <row r="4564" spans="1:6" x14ac:dyDescent="0.3">
      <c r="A4564" t="s">
        <v>17</v>
      </c>
      <c r="B4564" s="14">
        <v>43536.481192129628</v>
      </c>
      <c r="C4564">
        <v>6</v>
      </c>
      <c r="D4564">
        <v>60</v>
      </c>
      <c r="E4564">
        <f t="shared" si="72"/>
        <v>62</v>
      </c>
      <c r="F4564" s="9">
        <v>32462.000000034459</v>
      </c>
    </row>
    <row r="4565" spans="1:6" x14ac:dyDescent="0.3">
      <c r="A4565" t="s">
        <v>17</v>
      </c>
      <c r="B4565" s="14">
        <v>43536.595532407409</v>
      </c>
      <c r="C4565">
        <v>8</v>
      </c>
      <c r="D4565">
        <v>60</v>
      </c>
      <c r="E4565">
        <f t="shared" si="72"/>
        <v>64</v>
      </c>
      <c r="F4565" s="9">
        <v>9879.0000003296882</v>
      </c>
    </row>
    <row r="4566" spans="1:6" x14ac:dyDescent="0.3">
      <c r="A4566" t="s">
        <v>17</v>
      </c>
      <c r="B4566" s="14">
        <v>43536.599594907406</v>
      </c>
      <c r="C4566">
        <v>7</v>
      </c>
      <c r="D4566">
        <v>60</v>
      </c>
      <c r="E4566">
        <f t="shared" si="72"/>
        <v>63</v>
      </c>
      <c r="F4566" s="9">
        <v>350.99999969825149</v>
      </c>
    </row>
    <row r="4567" spans="1:6" x14ac:dyDescent="0.3">
      <c r="A4567" t="s">
        <v>17</v>
      </c>
      <c r="B4567" s="14">
        <v>43536.599641203706</v>
      </c>
      <c r="C4567">
        <v>2</v>
      </c>
      <c r="D4567">
        <v>60</v>
      </c>
      <c r="E4567">
        <f t="shared" si="72"/>
        <v>58</v>
      </c>
      <c r="F4567" s="9">
        <v>4.000000306405127</v>
      </c>
    </row>
    <row r="4568" spans="1:6" x14ac:dyDescent="0.3">
      <c r="A4568" t="s">
        <v>17</v>
      </c>
      <c r="B4568" s="14">
        <v>43537.025254629632</v>
      </c>
      <c r="C4568">
        <v>6</v>
      </c>
      <c r="D4568">
        <v>60</v>
      </c>
      <c r="E4568">
        <f t="shared" si="72"/>
        <v>62</v>
      </c>
      <c r="F4568" s="9">
        <v>36773.000000067987</v>
      </c>
    </row>
    <row r="4569" spans="1:6" x14ac:dyDescent="0.3">
      <c r="A4569" t="s">
        <v>17</v>
      </c>
      <c r="B4569" s="14">
        <v>43537.4999537037</v>
      </c>
      <c r="C4569">
        <v>5</v>
      </c>
      <c r="D4569">
        <v>60</v>
      </c>
      <c r="E4569">
        <f t="shared" si="72"/>
        <v>61</v>
      </c>
      <c r="F4569" s="9">
        <v>41013.999999454245</v>
      </c>
    </row>
    <row r="4570" spans="1:6" x14ac:dyDescent="0.3">
      <c r="A4570" t="s">
        <v>17</v>
      </c>
      <c r="B4570" s="14">
        <v>43537.523402777777</v>
      </c>
      <c r="C4570">
        <v>8</v>
      </c>
      <c r="D4570">
        <v>60</v>
      </c>
      <c r="E4570">
        <f t="shared" si="72"/>
        <v>64</v>
      </c>
      <c r="F4570" s="9">
        <v>2026.000000233762</v>
      </c>
    </row>
    <row r="4571" spans="1:6" x14ac:dyDescent="0.3">
      <c r="A4571" t="s">
        <v>17</v>
      </c>
      <c r="B4571" s="14">
        <v>43538.602569444447</v>
      </c>
      <c r="C4571">
        <v>3</v>
      </c>
      <c r="D4571">
        <v>60</v>
      </c>
      <c r="E4571">
        <f t="shared" si="72"/>
        <v>59</v>
      </c>
      <c r="F4571" s="9">
        <v>93240.000000293367</v>
      </c>
    </row>
    <row r="4572" spans="1:6" x14ac:dyDescent="0.3">
      <c r="A4572" t="s">
        <v>17</v>
      </c>
      <c r="B4572" s="14">
        <v>43538.846261574072</v>
      </c>
      <c r="C4572">
        <v>8</v>
      </c>
      <c r="D4572">
        <v>60</v>
      </c>
      <c r="E4572">
        <f t="shared" si="72"/>
        <v>64</v>
      </c>
      <c r="F4572" s="9">
        <v>21054.999999585561</v>
      </c>
    </row>
    <row r="4573" spans="1:6" x14ac:dyDescent="0.3">
      <c r="A4573" t="s">
        <v>17</v>
      </c>
      <c r="B4573" s="14">
        <v>43539.197962962964</v>
      </c>
      <c r="C4573">
        <v>8</v>
      </c>
      <c r="D4573">
        <v>60</v>
      </c>
      <c r="E4573">
        <f t="shared" si="72"/>
        <v>64</v>
      </c>
      <c r="F4573" s="9">
        <v>30387.000000290573</v>
      </c>
    </row>
    <row r="4574" spans="1:6" x14ac:dyDescent="0.3">
      <c r="A4574" t="s">
        <v>17</v>
      </c>
      <c r="B4574" s="14">
        <v>43539.255578703705</v>
      </c>
      <c r="C4574">
        <v>8</v>
      </c>
      <c r="D4574">
        <v>60</v>
      </c>
      <c r="E4574">
        <f t="shared" si="72"/>
        <v>64</v>
      </c>
      <c r="F4574" s="9">
        <v>4978.0000000493601</v>
      </c>
    </row>
    <row r="4575" spans="1:6" x14ac:dyDescent="0.3">
      <c r="A4575" t="s">
        <v>17</v>
      </c>
      <c r="B4575" s="14">
        <v>43539.676550925928</v>
      </c>
      <c r="C4575">
        <v>8</v>
      </c>
      <c r="D4575">
        <v>60</v>
      </c>
      <c r="E4575">
        <f t="shared" si="72"/>
        <v>64</v>
      </c>
      <c r="F4575" s="9">
        <v>36371.999999997206</v>
      </c>
    </row>
    <row r="4576" spans="1:6" x14ac:dyDescent="0.3">
      <c r="A4576" t="s">
        <v>17</v>
      </c>
      <c r="B4576" s="14">
        <v>43539.67659722222</v>
      </c>
      <c r="C4576">
        <v>2</v>
      </c>
      <c r="D4576">
        <v>60</v>
      </c>
      <c r="E4576">
        <f t="shared" si="72"/>
        <v>58</v>
      </c>
      <c r="F4576" s="9">
        <v>3.9999996777623892</v>
      </c>
    </row>
    <row r="4577" spans="1:6" x14ac:dyDescent="0.3">
      <c r="A4577" t="s">
        <v>17</v>
      </c>
      <c r="B4577" s="14">
        <v>43539.683912037035</v>
      </c>
      <c r="C4577">
        <v>8</v>
      </c>
      <c r="D4577">
        <v>60</v>
      </c>
      <c r="E4577">
        <f t="shared" si="72"/>
        <v>64</v>
      </c>
      <c r="F4577" s="9">
        <v>632.00000000651926</v>
      </c>
    </row>
    <row r="4578" spans="1:6" x14ac:dyDescent="0.3">
      <c r="A4578" t="s">
        <v>17</v>
      </c>
      <c r="B4578" s="14">
        <v>43539.685763888891</v>
      </c>
      <c r="C4578">
        <v>8</v>
      </c>
      <c r="D4578">
        <v>60</v>
      </c>
      <c r="E4578">
        <f t="shared" si="72"/>
        <v>64</v>
      </c>
      <c r="F4578" s="9">
        <v>160.00000031199306</v>
      </c>
    </row>
    <row r="4579" spans="1:6" x14ac:dyDescent="0.3">
      <c r="A4579" t="s">
        <v>17</v>
      </c>
      <c r="B4579" s="14">
        <v>43539.685810185183</v>
      </c>
      <c r="C4579">
        <v>3</v>
      </c>
      <c r="D4579">
        <v>60</v>
      </c>
      <c r="E4579">
        <f t="shared" si="72"/>
        <v>59</v>
      </c>
      <c r="F4579" s="9">
        <v>3.9999996777623892</v>
      </c>
    </row>
    <row r="4580" spans="1:6" x14ac:dyDescent="0.3">
      <c r="A4580" t="s">
        <v>17</v>
      </c>
      <c r="B4580" s="14">
        <v>43539.686585648145</v>
      </c>
      <c r="C4580">
        <v>8</v>
      </c>
      <c r="D4580">
        <v>60</v>
      </c>
      <c r="E4580">
        <f t="shared" si="72"/>
        <v>64</v>
      </c>
      <c r="F4580" s="9">
        <v>66.999999945983291</v>
      </c>
    </row>
    <row r="4581" spans="1:6" x14ac:dyDescent="0.3">
      <c r="A4581" t="s">
        <v>17</v>
      </c>
      <c r="B4581" s="14">
        <v>43539.686805555553</v>
      </c>
      <c r="C4581">
        <v>8</v>
      </c>
      <c r="D4581">
        <v>60</v>
      </c>
      <c r="E4581">
        <f t="shared" si="72"/>
        <v>64</v>
      </c>
      <c r="F4581" s="9">
        <v>19.000000040978193</v>
      </c>
    </row>
    <row r="4582" spans="1:6" x14ac:dyDescent="0.3">
      <c r="A4582" t="s">
        <v>17</v>
      </c>
      <c r="B4582" s="14">
        <v>43539.686863425923</v>
      </c>
      <c r="C4582">
        <v>2</v>
      </c>
      <c r="D4582">
        <v>60</v>
      </c>
      <c r="E4582">
        <f t="shared" si="72"/>
        <v>58</v>
      </c>
      <c r="F4582" s="9">
        <v>4.9999999115243554</v>
      </c>
    </row>
    <row r="4583" spans="1:6" x14ac:dyDescent="0.3">
      <c r="A4583" t="s">
        <v>17</v>
      </c>
      <c r="B4583" s="14">
        <v>43539.686898148146</v>
      </c>
      <c r="C4583">
        <v>8</v>
      </c>
      <c r="D4583">
        <v>60</v>
      </c>
      <c r="E4583">
        <f t="shared" si="72"/>
        <v>64</v>
      </c>
      <c r="F4583" s="9">
        <v>3.0000000726431608</v>
      </c>
    </row>
    <row r="4584" spans="1:6" x14ac:dyDescent="0.3">
      <c r="A4584" t="s">
        <v>17</v>
      </c>
      <c r="B4584" s="14">
        <v>43539.686932870369</v>
      </c>
      <c r="C4584">
        <v>1</v>
      </c>
      <c r="D4584">
        <v>60</v>
      </c>
      <c r="E4584">
        <f t="shared" si="72"/>
        <v>57</v>
      </c>
      <c r="F4584" s="9">
        <v>3.0000000726431608</v>
      </c>
    </row>
    <row r="4585" spans="1:6" x14ac:dyDescent="0.3">
      <c r="A4585" t="s">
        <v>17</v>
      </c>
      <c r="B4585" s="14">
        <v>43539.687951388885</v>
      </c>
      <c r="C4585">
        <v>8</v>
      </c>
      <c r="D4585">
        <v>60</v>
      </c>
      <c r="E4585">
        <f t="shared" si="72"/>
        <v>64</v>
      </c>
      <c r="F4585" s="9">
        <v>87.999999825842679</v>
      </c>
    </row>
    <row r="4586" spans="1:6" x14ac:dyDescent="0.3">
      <c r="A4586" t="s">
        <v>17</v>
      </c>
      <c r="B4586" s="14">
        <v>43539.687997685185</v>
      </c>
      <c r="C4586">
        <v>4</v>
      </c>
      <c r="D4586">
        <v>60</v>
      </c>
      <c r="E4586">
        <f t="shared" si="72"/>
        <v>60</v>
      </c>
      <c r="F4586" s="9">
        <v>4.000000306405127</v>
      </c>
    </row>
    <row r="4587" spans="1:6" x14ac:dyDescent="0.3">
      <c r="A4587" t="s">
        <v>17</v>
      </c>
      <c r="B4587" s="14">
        <v>43539.870081018518</v>
      </c>
      <c r="C4587">
        <v>8</v>
      </c>
      <c r="D4587">
        <v>60</v>
      </c>
      <c r="E4587">
        <f t="shared" si="72"/>
        <v>64</v>
      </c>
      <c r="F4587" s="9">
        <v>15731.999999983236</v>
      </c>
    </row>
    <row r="4588" spans="1:6" x14ac:dyDescent="0.3">
      <c r="A4588" t="s">
        <v>17</v>
      </c>
      <c r="B4588" s="14">
        <v>43539.964826388888</v>
      </c>
      <c r="C4588">
        <v>8</v>
      </c>
      <c r="D4588">
        <v>60</v>
      </c>
      <c r="E4588">
        <f t="shared" si="72"/>
        <v>64</v>
      </c>
      <c r="F4588" s="9">
        <v>8185.9999999869615</v>
      </c>
    </row>
    <row r="4589" spans="1:6" x14ac:dyDescent="0.3">
      <c r="A4589" t="s">
        <v>17</v>
      </c>
      <c r="B4589" s="14">
        <v>43540.369305555556</v>
      </c>
      <c r="C4589">
        <v>8</v>
      </c>
      <c r="D4589">
        <v>60</v>
      </c>
      <c r="E4589">
        <f t="shared" si="72"/>
        <v>64</v>
      </c>
      <c r="F4589" s="9">
        <v>34947.000000067055</v>
      </c>
    </row>
    <row r="4590" spans="1:6" x14ac:dyDescent="0.3">
      <c r="A4590" t="s">
        <v>17</v>
      </c>
      <c r="B4590" s="14">
        <v>43540.771990740737</v>
      </c>
      <c r="C4590">
        <v>8</v>
      </c>
      <c r="D4590">
        <v>60</v>
      </c>
      <c r="E4590">
        <f t="shared" si="72"/>
        <v>64</v>
      </c>
      <c r="F4590" s="9">
        <v>34791.999999666587</v>
      </c>
    </row>
    <row r="4591" spans="1:6" x14ac:dyDescent="0.3">
      <c r="A4591" t="s">
        <v>17</v>
      </c>
      <c r="B4591" s="14">
        <v>43540.837534722225</v>
      </c>
      <c r="C4591">
        <v>7</v>
      </c>
      <c r="D4591">
        <v>60</v>
      </c>
      <c r="E4591">
        <f t="shared" si="72"/>
        <v>63</v>
      </c>
      <c r="F4591" s="9">
        <v>5663.0000005010515</v>
      </c>
    </row>
    <row r="4592" spans="1:6" x14ac:dyDescent="0.3">
      <c r="A4592" t="s">
        <v>17</v>
      </c>
      <c r="B4592" s="14">
        <v>43541.123020833336</v>
      </c>
      <c r="C4592">
        <v>8</v>
      </c>
      <c r="D4592">
        <v>60</v>
      </c>
      <c r="E4592">
        <f t="shared" si="72"/>
        <v>64</v>
      </c>
      <c r="F4592" s="9">
        <v>24666.000000061467</v>
      </c>
    </row>
    <row r="4593" spans="1:6" x14ac:dyDescent="0.3">
      <c r="A4593" t="s">
        <v>17</v>
      </c>
      <c r="B4593" s="14">
        <v>43541.186793981484</v>
      </c>
      <c r="C4593">
        <v>8</v>
      </c>
      <c r="D4593">
        <v>60</v>
      </c>
      <c r="E4593">
        <f t="shared" si="72"/>
        <v>64</v>
      </c>
      <c r="F4593" s="9">
        <v>5509.999999939464</v>
      </c>
    </row>
    <row r="4594" spans="1:6" x14ac:dyDescent="0.3">
      <c r="A4594" t="s">
        <v>17</v>
      </c>
      <c r="B4594" s="14">
        <v>43541.781689814816</v>
      </c>
      <c r="C4594">
        <v>8</v>
      </c>
      <c r="D4594">
        <v>60</v>
      </c>
      <c r="E4594">
        <f t="shared" si="72"/>
        <v>64</v>
      </c>
      <c r="F4594" s="9">
        <v>51398.999999882653</v>
      </c>
    </row>
    <row r="4595" spans="1:6" x14ac:dyDescent="0.3">
      <c r="A4595" t="s">
        <v>17</v>
      </c>
      <c r="B4595" s="14">
        <v>43541.857581018521</v>
      </c>
      <c r="C4595">
        <v>8</v>
      </c>
      <c r="D4595">
        <v>60</v>
      </c>
      <c r="E4595">
        <f t="shared" si="72"/>
        <v>64</v>
      </c>
      <c r="F4595" s="9">
        <v>6557.0000001462176</v>
      </c>
    </row>
    <row r="4596" spans="1:6" x14ac:dyDescent="0.3">
      <c r="A4596" t="s">
        <v>17</v>
      </c>
      <c r="B4596" s="14">
        <v>43542.200775462959</v>
      </c>
      <c r="C4596">
        <v>8</v>
      </c>
      <c r="D4596">
        <v>60</v>
      </c>
      <c r="E4596">
        <f t="shared" si="72"/>
        <v>64</v>
      </c>
      <c r="F4596" s="9">
        <v>29651.999999466352</v>
      </c>
    </row>
    <row r="4597" spans="1:6" x14ac:dyDescent="0.3">
      <c r="A4597" t="s">
        <v>17</v>
      </c>
      <c r="B4597" s="14">
        <v>43542.200937499998</v>
      </c>
      <c r="C4597">
        <v>8</v>
      </c>
      <c r="D4597">
        <v>60</v>
      </c>
      <c r="E4597">
        <f t="shared" si="72"/>
        <v>64</v>
      </c>
      <c r="F4597" s="9">
        <v>14.000000129453838</v>
      </c>
    </row>
    <row r="4598" spans="1:6" x14ac:dyDescent="0.3">
      <c r="A4598" t="s">
        <v>17</v>
      </c>
      <c r="B4598" s="14">
        <v>43542.200995370367</v>
      </c>
      <c r="C4598">
        <v>1</v>
      </c>
      <c r="D4598">
        <v>60</v>
      </c>
      <c r="E4598">
        <f t="shared" si="72"/>
        <v>57</v>
      </c>
      <c r="F4598" s="9">
        <v>4.9999999115243554</v>
      </c>
    </row>
    <row r="4599" spans="1:6" x14ac:dyDescent="0.3">
      <c r="A4599" t="s">
        <v>17</v>
      </c>
      <c r="B4599" s="14">
        <v>43542.20103009259</v>
      </c>
      <c r="C4599">
        <v>1</v>
      </c>
      <c r="D4599">
        <v>60</v>
      </c>
      <c r="E4599">
        <f t="shared" si="72"/>
        <v>57</v>
      </c>
      <c r="F4599" s="9">
        <v>3.0000000726431608</v>
      </c>
    </row>
    <row r="4600" spans="1:6" x14ac:dyDescent="0.3">
      <c r="A4600" t="s">
        <v>17</v>
      </c>
      <c r="B4600" s="14">
        <v>43542.201064814813</v>
      </c>
      <c r="C4600">
        <v>1</v>
      </c>
      <c r="D4600">
        <v>60</v>
      </c>
      <c r="E4600">
        <f t="shared" si="72"/>
        <v>57</v>
      </c>
      <c r="F4600" s="9">
        <v>3.0000000726431608</v>
      </c>
    </row>
    <row r="4601" spans="1:6" x14ac:dyDescent="0.3">
      <c r="A4601" t="s">
        <v>17</v>
      </c>
      <c r="B4601" s="14">
        <v>43542.201099537036</v>
      </c>
      <c r="C4601">
        <v>1</v>
      </c>
      <c r="D4601">
        <v>60</v>
      </c>
      <c r="E4601">
        <f t="shared" si="72"/>
        <v>57</v>
      </c>
      <c r="F4601" s="9">
        <v>3.0000000726431608</v>
      </c>
    </row>
    <row r="4602" spans="1:6" x14ac:dyDescent="0.3">
      <c r="A4602" t="s">
        <v>17</v>
      </c>
      <c r="B4602" s="14">
        <v>43542.437384259261</v>
      </c>
      <c r="C4602">
        <v>8</v>
      </c>
      <c r="D4602">
        <v>60</v>
      </c>
      <c r="E4602">
        <f t="shared" si="72"/>
        <v>64</v>
      </c>
      <c r="F4602" s="9">
        <v>20415.000000223517</v>
      </c>
    </row>
    <row r="4603" spans="1:6" x14ac:dyDescent="0.3">
      <c r="A4603" t="s">
        <v>17</v>
      </c>
      <c r="B4603" s="14">
        <v>43542.767789351848</v>
      </c>
      <c r="C4603">
        <v>8</v>
      </c>
      <c r="D4603">
        <v>60</v>
      </c>
      <c r="E4603">
        <f t="shared" si="72"/>
        <v>64</v>
      </c>
      <c r="F4603" s="9">
        <v>28546.999999531545</v>
      </c>
    </row>
    <row r="4604" spans="1:6" x14ac:dyDescent="0.3">
      <c r="A4604" t="s">
        <v>17</v>
      </c>
      <c r="B4604" s="14">
        <v>43542.894895833335</v>
      </c>
      <c r="C4604">
        <v>8</v>
      </c>
      <c r="D4604">
        <v>60</v>
      </c>
      <c r="E4604">
        <f t="shared" si="72"/>
        <v>64</v>
      </c>
      <c r="F4604" s="9">
        <v>10982.000000425614</v>
      </c>
    </row>
    <row r="4605" spans="1:6" x14ac:dyDescent="0.3">
      <c r="A4605" t="s">
        <v>17</v>
      </c>
      <c r="B4605" s="14">
        <v>43543.111793981479</v>
      </c>
      <c r="C4605">
        <v>8</v>
      </c>
      <c r="D4605">
        <v>60</v>
      </c>
      <c r="E4605">
        <f t="shared" si="72"/>
        <v>64</v>
      </c>
      <c r="F4605" s="9">
        <v>18739.999999688007</v>
      </c>
    </row>
    <row r="4606" spans="1:6" x14ac:dyDescent="0.3">
      <c r="A4606" t="s">
        <v>17</v>
      </c>
      <c r="B4606" s="14">
        <v>43543.11550925926</v>
      </c>
      <c r="C4606">
        <v>8</v>
      </c>
      <c r="D4606">
        <v>60</v>
      </c>
      <c r="E4606">
        <f t="shared" si="72"/>
        <v>64</v>
      </c>
      <c r="F4606" s="9">
        <v>321.00000022910535</v>
      </c>
    </row>
    <row r="4607" spans="1:6" x14ac:dyDescent="0.3">
      <c r="A4607" t="s">
        <v>17</v>
      </c>
      <c r="B4607" s="14">
        <v>43543.115555555552</v>
      </c>
      <c r="C4607">
        <v>1</v>
      </c>
      <c r="D4607">
        <v>60</v>
      </c>
      <c r="E4607">
        <f t="shared" si="72"/>
        <v>57</v>
      </c>
      <c r="F4607" s="9">
        <v>3.9999996777623892</v>
      </c>
    </row>
    <row r="4608" spans="1:6" x14ac:dyDescent="0.3">
      <c r="A4608" t="s">
        <v>17</v>
      </c>
      <c r="B4608" s="14">
        <v>43543.115590277775</v>
      </c>
      <c r="C4608">
        <v>1</v>
      </c>
      <c r="D4608">
        <v>60</v>
      </c>
      <c r="E4608">
        <f t="shared" si="72"/>
        <v>57</v>
      </c>
      <c r="F4608" s="9">
        <v>3.0000000726431608</v>
      </c>
    </row>
    <row r="4609" spans="1:6" x14ac:dyDescent="0.3">
      <c r="A4609" t="s">
        <v>17</v>
      </c>
      <c r="B4609" s="14">
        <v>43543.115624999999</v>
      </c>
      <c r="C4609">
        <v>1</v>
      </c>
      <c r="D4609">
        <v>60</v>
      </c>
      <c r="E4609">
        <f t="shared" si="72"/>
        <v>57</v>
      </c>
      <c r="F4609" s="9">
        <v>3.0000000726431608</v>
      </c>
    </row>
    <row r="4610" spans="1:6" x14ac:dyDescent="0.3">
      <c r="A4610" t="s">
        <v>17</v>
      </c>
      <c r="B4610" s="14">
        <v>43543.115659722222</v>
      </c>
      <c r="C4610">
        <v>1</v>
      </c>
      <c r="D4610">
        <v>60</v>
      </c>
      <c r="E4610">
        <f t="shared" ref="E4610:E4673" si="73">D4610-4+C4610</f>
        <v>57</v>
      </c>
      <c r="F4610" s="9">
        <v>3.0000000726431608</v>
      </c>
    </row>
    <row r="4611" spans="1:6" x14ac:dyDescent="0.3">
      <c r="A4611" t="s">
        <v>17</v>
      </c>
      <c r="B4611" s="14">
        <v>43543.381006944444</v>
      </c>
      <c r="C4611">
        <v>4</v>
      </c>
      <c r="D4611">
        <v>60</v>
      </c>
      <c r="E4611">
        <f t="shared" si="73"/>
        <v>60</v>
      </c>
      <c r="F4611" s="9">
        <v>22926.000000047497</v>
      </c>
    </row>
    <row r="4612" spans="1:6" x14ac:dyDescent="0.3">
      <c r="A4612" t="s">
        <v>17</v>
      </c>
      <c r="B4612" s="14">
        <v>43543.382592592592</v>
      </c>
      <c r="C4612">
        <v>4</v>
      </c>
      <c r="D4612">
        <v>60</v>
      </c>
      <c r="E4612">
        <f t="shared" si="73"/>
        <v>60</v>
      </c>
      <c r="F4612" s="9">
        <v>136.99999996460974</v>
      </c>
    </row>
    <row r="4613" spans="1:6" x14ac:dyDescent="0.3">
      <c r="A4613" t="s">
        <v>17</v>
      </c>
      <c r="B4613" s="14">
        <v>43543.382673611108</v>
      </c>
      <c r="C4613">
        <v>2</v>
      </c>
      <c r="D4613">
        <v>60</v>
      </c>
      <c r="E4613">
        <f t="shared" si="73"/>
        <v>58</v>
      </c>
      <c r="F4613" s="9">
        <v>6.99999975040555</v>
      </c>
    </row>
    <row r="4614" spans="1:6" x14ac:dyDescent="0.3">
      <c r="A4614" t="s">
        <v>17</v>
      </c>
      <c r="B4614" s="14">
        <v>43543.559490740743</v>
      </c>
      <c r="C4614">
        <v>8</v>
      </c>
      <c r="D4614">
        <v>60</v>
      </c>
      <c r="E4614">
        <f t="shared" si="73"/>
        <v>64</v>
      </c>
      <c r="F4614" s="9">
        <v>15277.000000490807</v>
      </c>
    </row>
    <row r="4615" spans="1:6" x14ac:dyDescent="0.3">
      <c r="A4615" t="s">
        <v>17</v>
      </c>
      <c r="B4615" s="14">
        <v>43543.942997685182</v>
      </c>
      <c r="C4615">
        <v>1</v>
      </c>
      <c r="D4615">
        <v>60</v>
      </c>
      <c r="E4615">
        <f t="shared" si="73"/>
        <v>57</v>
      </c>
      <c r="F4615" s="9">
        <v>33134.999999566935</v>
      </c>
    </row>
    <row r="4616" spans="1:6" x14ac:dyDescent="0.3">
      <c r="A4616" t="s">
        <v>17</v>
      </c>
      <c r="B4616" s="14">
        <v>43544.298437500001</v>
      </c>
      <c r="C4616">
        <v>8</v>
      </c>
      <c r="D4616">
        <v>60</v>
      </c>
      <c r="E4616">
        <f t="shared" si="73"/>
        <v>64</v>
      </c>
      <c r="F4616" s="9">
        <v>30710.000000358559</v>
      </c>
    </row>
    <row r="4617" spans="1:6" x14ac:dyDescent="0.3">
      <c r="A4617" t="s">
        <v>17</v>
      </c>
      <c r="B4617" s="14">
        <v>43544.299525462964</v>
      </c>
      <c r="C4617">
        <v>8</v>
      </c>
      <c r="D4617">
        <v>60</v>
      </c>
      <c r="E4617">
        <f t="shared" si="73"/>
        <v>64</v>
      </c>
      <c r="F4617" s="9">
        <v>93.999999971129</v>
      </c>
    </row>
    <row r="4618" spans="1:6" x14ac:dyDescent="0.3">
      <c r="A4618" t="s">
        <v>17</v>
      </c>
      <c r="B4618" s="14">
        <v>43545.161053240743</v>
      </c>
      <c r="C4618">
        <v>5</v>
      </c>
      <c r="D4618">
        <v>60</v>
      </c>
      <c r="E4618">
        <f t="shared" si="73"/>
        <v>61</v>
      </c>
      <c r="F4618" s="9">
        <v>74436.000000103377</v>
      </c>
    </row>
    <row r="4619" spans="1:6" x14ac:dyDescent="0.3">
      <c r="A4619" t="s">
        <v>17</v>
      </c>
      <c r="B4619" s="14">
        <v>43545.489027777781</v>
      </c>
      <c r="C4619">
        <v>4</v>
      </c>
      <c r="D4619">
        <v>60</v>
      </c>
      <c r="E4619">
        <f t="shared" si="73"/>
        <v>60</v>
      </c>
      <c r="F4619" s="9">
        <v>28337.000000104308</v>
      </c>
    </row>
    <row r="4620" spans="1:6" x14ac:dyDescent="0.3">
      <c r="A4620" t="s">
        <v>17</v>
      </c>
      <c r="B4620" s="14">
        <v>43545.750335648147</v>
      </c>
      <c r="C4620">
        <v>8</v>
      </c>
      <c r="D4620">
        <v>60</v>
      </c>
      <c r="E4620">
        <f t="shared" si="73"/>
        <v>64</v>
      </c>
      <c r="F4620" s="9">
        <v>22576.999999559484</v>
      </c>
    </row>
    <row r="4621" spans="1:6" x14ac:dyDescent="0.3">
      <c r="A4621" t="s">
        <v>17</v>
      </c>
      <c r="B4621" s="14">
        <v>43546.120196759257</v>
      </c>
      <c r="C4621">
        <v>6</v>
      </c>
      <c r="D4621">
        <v>60</v>
      </c>
      <c r="E4621">
        <f t="shared" si="73"/>
        <v>62</v>
      </c>
      <c r="F4621" s="9">
        <v>31955.999999935739</v>
      </c>
    </row>
    <row r="4622" spans="1:6" x14ac:dyDescent="0.3">
      <c r="A4622" t="s">
        <v>17</v>
      </c>
      <c r="B4622" s="14">
        <v>43546.301585648151</v>
      </c>
      <c r="C4622">
        <v>5</v>
      </c>
      <c r="D4622">
        <v>60</v>
      </c>
      <c r="E4622">
        <f t="shared" si="73"/>
        <v>61</v>
      </c>
      <c r="F4622" s="9">
        <v>15672.000000416301</v>
      </c>
    </row>
    <row r="4623" spans="1:6" x14ac:dyDescent="0.3">
      <c r="A4623" t="s">
        <v>17</v>
      </c>
      <c r="B4623" s="14">
        <v>43546.526296296295</v>
      </c>
      <c r="C4623">
        <v>4</v>
      </c>
      <c r="D4623">
        <v>60</v>
      </c>
      <c r="E4623">
        <f t="shared" si="73"/>
        <v>60</v>
      </c>
      <c r="F4623" s="9">
        <v>19414.999999688007</v>
      </c>
    </row>
    <row r="4624" spans="1:6" x14ac:dyDescent="0.3">
      <c r="A4624" t="s">
        <v>17</v>
      </c>
      <c r="B4624" s="14">
        <v>43546.548009259262</v>
      </c>
      <c r="C4624">
        <v>8</v>
      </c>
      <c r="D4624">
        <v>60</v>
      </c>
      <c r="E4624">
        <f t="shared" si="73"/>
        <v>64</v>
      </c>
      <c r="F4624" s="9">
        <v>1876.0000003734604</v>
      </c>
    </row>
    <row r="4625" spans="1:6" x14ac:dyDescent="0.3">
      <c r="A4625" t="s">
        <v>17</v>
      </c>
      <c r="B4625" s="14">
        <v>43547.060486111113</v>
      </c>
      <c r="C4625">
        <v>8</v>
      </c>
      <c r="D4625">
        <v>60</v>
      </c>
      <c r="E4625">
        <f t="shared" si="73"/>
        <v>64</v>
      </c>
      <c r="F4625" s="9">
        <v>44277.999999909662</v>
      </c>
    </row>
    <row r="4626" spans="1:6" x14ac:dyDescent="0.3">
      <c r="A4626" t="s">
        <v>17</v>
      </c>
      <c r="B4626" s="14">
        <v>43547.32644675926</v>
      </c>
      <c r="C4626">
        <v>8</v>
      </c>
      <c r="D4626">
        <v>60</v>
      </c>
      <c r="E4626">
        <f t="shared" si="73"/>
        <v>64</v>
      </c>
      <c r="F4626" s="9">
        <v>22978.999999864027</v>
      </c>
    </row>
    <row r="4627" spans="1:6" x14ac:dyDescent="0.3">
      <c r="A4627" t="s">
        <v>17</v>
      </c>
      <c r="B4627" s="14">
        <v>43547.417083333334</v>
      </c>
      <c r="C4627">
        <v>5</v>
      </c>
      <c r="D4627">
        <v>60</v>
      </c>
      <c r="E4627">
        <f t="shared" si="73"/>
        <v>61</v>
      </c>
      <c r="F4627" s="9">
        <v>7830.9999999823049</v>
      </c>
    </row>
    <row r="4628" spans="1:6" x14ac:dyDescent="0.3">
      <c r="A4628" t="s">
        <v>17</v>
      </c>
      <c r="B4628" s="14">
        <v>43547.742384259262</v>
      </c>
      <c r="C4628">
        <v>8</v>
      </c>
      <c r="D4628">
        <v>60</v>
      </c>
      <c r="E4628">
        <f t="shared" si="73"/>
        <v>64</v>
      </c>
      <c r="F4628" s="9">
        <v>28106.000000168569</v>
      </c>
    </row>
    <row r="4629" spans="1:6" x14ac:dyDescent="0.3">
      <c r="A4629" t="s">
        <v>17</v>
      </c>
      <c r="B4629" s="14">
        <v>43547.953333333331</v>
      </c>
      <c r="C4629">
        <v>8</v>
      </c>
      <c r="D4629">
        <v>60</v>
      </c>
      <c r="E4629">
        <f t="shared" si="73"/>
        <v>64</v>
      </c>
      <c r="F4629" s="9">
        <v>18225.999999605119</v>
      </c>
    </row>
    <row r="4630" spans="1:6" x14ac:dyDescent="0.3">
      <c r="A4630" t="s">
        <v>17</v>
      </c>
      <c r="B4630" s="14">
        <v>43548.429872685185</v>
      </c>
      <c r="C4630">
        <v>8</v>
      </c>
      <c r="D4630">
        <v>60</v>
      </c>
      <c r="E4630">
        <f t="shared" si="73"/>
        <v>64</v>
      </c>
      <c r="F4630" s="9">
        <v>41173.000000161119</v>
      </c>
    </row>
    <row r="4631" spans="1:6" x14ac:dyDescent="0.3">
      <c r="A4631" t="s">
        <v>17</v>
      </c>
      <c r="B4631" s="14">
        <v>43548.431770833333</v>
      </c>
      <c r="C4631">
        <v>4</v>
      </c>
      <c r="D4631">
        <v>60</v>
      </c>
      <c r="E4631">
        <f t="shared" si="73"/>
        <v>60</v>
      </c>
      <c r="F4631" s="9">
        <v>163.99999998975545</v>
      </c>
    </row>
    <row r="4632" spans="1:6" x14ac:dyDescent="0.3">
      <c r="A4632" t="s">
        <v>17</v>
      </c>
      <c r="B4632" s="14">
        <v>43548.431828703702</v>
      </c>
      <c r="C4632">
        <v>1</v>
      </c>
      <c r="D4632">
        <v>60</v>
      </c>
      <c r="E4632">
        <f t="shared" si="73"/>
        <v>57</v>
      </c>
      <c r="F4632" s="9">
        <v>4.9999999115243554</v>
      </c>
    </row>
    <row r="4633" spans="1:6" x14ac:dyDescent="0.3">
      <c r="A4633" t="s">
        <v>17</v>
      </c>
      <c r="B4633" s="14">
        <v>43548.600381944445</v>
      </c>
      <c r="C4633">
        <v>8</v>
      </c>
      <c r="D4633">
        <v>60</v>
      </c>
      <c r="E4633">
        <f t="shared" si="73"/>
        <v>64</v>
      </c>
      <c r="F4633" s="9">
        <v>14563.000000175089</v>
      </c>
    </row>
    <row r="4634" spans="1:6" x14ac:dyDescent="0.3">
      <c r="A4634" t="s">
        <v>17</v>
      </c>
      <c r="B4634" s="14">
        <v>43548.746319444443</v>
      </c>
      <c r="C4634">
        <v>6</v>
      </c>
      <c r="D4634">
        <v>60</v>
      </c>
      <c r="E4634">
        <f t="shared" si="73"/>
        <v>62</v>
      </c>
      <c r="F4634" s="9">
        <v>12608.999999798834</v>
      </c>
    </row>
    <row r="4635" spans="1:6" x14ac:dyDescent="0.3">
      <c r="A4635" t="s">
        <v>17</v>
      </c>
      <c r="B4635" s="14">
        <v>43548.907048611109</v>
      </c>
      <c r="C4635">
        <v>5</v>
      </c>
      <c r="D4635">
        <v>60</v>
      </c>
      <c r="E4635">
        <f t="shared" si="73"/>
        <v>61</v>
      </c>
      <c r="F4635" s="9">
        <v>13886.999999941327</v>
      </c>
    </row>
    <row r="4636" spans="1:6" x14ac:dyDescent="0.3">
      <c r="A4636" t="s">
        <v>17</v>
      </c>
      <c r="B4636" s="14">
        <v>43549.221400462964</v>
      </c>
      <c r="C4636">
        <v>8</v>
      </c>
      <c r="D4636">
        <v>60</v>
      </c>
      <c r="E4636">
        <f t="shared" si="73"/>
        <v>64</v>
      </c>
      <c r="F4636" s="9">
        <v>27160.000000311993</v>
      </c>
    </row>
    <row r="4637" spans="1:6" x14ac:dyDescent="0.3">
      <c r="A4637" t="s">
        <v>17</v>
      </c>
      <c r="B4637" s="14">
        <v>43549.368449074071</v>
      </c>
      <c r="C4637">
        <v>4</v>
      </c>
      <c r="D4637">
        <v>60</v>
      </c>
      <c r="E4637">
        <f t="shared" si="73"/>
        <v>60</v>
      </c>
      <c r="F4637" s="9">
        <v>12704.999999608845</v>
      </c>
    </row>
    <row r="4638" spans="1:6" x14ac:dyDescent="0.3">
      <c r="A4638" t="s">
        <v>17</v>
      </c>
      <c r="B4638" s="14">
        <v>43549.388819444444</v>
      </c>
      <c r="C4638">
        <v>8</v>
      </c>
      <c r="D4638">
        <v>60</v>
      </c>
      <c r="E4638">
        <f t="shared" si="73"/>
        <v>64</v>
      </c>
      <c r="F4638" s="9">
        <v>1760.00000028871</v>
      </c>
    </row>
    <row r="4639" spans="1:6" x14ac:dyDescent="0.3">
      <c r="A4639" t="s">
        <v>17</v>
      </c>
      <c r="B4639" s="14">
        <v>43549.867303240739</v>
      </c>
      <c r="C4639">
        <v>5</v>
      </c>
      <c r="D4639">
        <v>60</v>
      </c>
      <c r="E4639">
        <f t="shared" si="73"/>
        <v>61</v>
      </c>
      <c r="F4639" s="9">
        <v>41340.999999828637</v>
      </c>
    </row>
    <row r="4640" spans="1:6" x14ac:dyDescent="0.3">
      <c r="A4640" t="s">
        <v>17</v>
      </c>
      <c r="B4640" s="14">
        <v>43549.867361111108</v>
      </c>
      <c r="C4640">
        <v>1</v>
      </c>
      <c r="D4640">
        <v>60</v>
      </c>
      <c r="E4640">
        <f t="shared" si="73"/>
        <v>57</v>
      </c>
      <c r="F4640" s="9">
        <v>4.9999999115243554</v>
      </c>
    </row>
    <row r="4641" spans="1:6" x14ac:dyDescent="0.3">
      <c r="A4641" t="s">
        <v>17</v>
      </c>
      <c r="B4641" s="14">
        <v>43550.201990740738</v>
      </c>
      <c r="C4641">
        <v>8</v>
      </c>
      <c r="D4641">
        <v>60</v>
      </c>
      <c r="E4641">
        <f t="shared" si="73"/>
        <v>64</v>
      </c>
      <c r="F4641" s="9">
        <v>28911.999999987893</v>
      </c>
    </row>
    <row r="4642" spans="1:6" x14ac:dyDescent="0.3">
      <c r="A4642" t="s">
        <v>17</v>
      </c>
      <c r="B4642" s="14">
        <v>43550.376261574071</v>
      </c>
      <c r="C4642">
        <v>4</v>
      </c>
      <c r="D4642">
        <v>60</v>
      </c>
      <c r="E4642">
        <f t="shared" si="73"/>
        <v>60</v>
      </c>
      <c r="F4642" s="9">
        <v>15056.999999983236</v>
      </c>
    </row>
    <row r="4643" spans="1:6" x14ac:dyDescent="0.3">
      <c r="A4643" t="s">
        <v>17</v>
      </c>
      <c r="B4643" s="14">
        <v>43550.477129629631</v>
      </c>
      <c r="C4643">
        <v>8</v>
      </c>
      <c r="D4643">
        <v>60</v>
      </c>
      <c r="E4643">
        <f t="shared" si="73"/>
        <v>64</v>
      </c>
      <c r="F4643" s="9">
        <v>8715.000000433065</v>
      </c>
    </row>
    <row r="4644" spans="1:6" x14ac:dyDescent="0.3">
      <c r="A4644" t="s">
        <v>17</v>
      </c>
      <c r="B4644" s="14">
        <v>43550.477187500001</v>
      </c>
      <c r="C4644">
        <v>2</v>
      </c>
      <c r="D4644">
        <v>60</v>
      </c>
      <c r="E4644">
        <f t="shared" si="73"/>
        <v>58</v>
      </c>
      <c r="F4644" s="9">
        <v>4.9999999115243554</v>
      </c>
    </row>
    <row r="4645" spans="1:6" x14ac:dyDescent="0.3">
      <c r="A4645" t="s">
        <v>17</v>
      </c>
      <c r="B4645" s="14">
        <v>43550.71230324074</v>
      </c>
      <c r="C4645">
        <v>7</v>
      </c>
      <c r="D4645">
        <v>60</v>
      </c>
      <c r="E4645">
        <f t="shared" si="73"/>
        <v>63</v>
      </c>
      <c r="F4645" s="9">
        <v>20313.99999987334</v>
      </c>
    </row>
    <row r="4646" spans="1:6" x14ac:dyDescent="0.3">
      <c r="A4646" t="s">
        <v>17</v>
      </c>
      <c r="B4646" s="14">
        <v>43551.009756944448</v>
      </c>
      <c r="C4646">
        <v>4</v>
      </c>
      <c r="D4646">
        <v>60</v>
      </c>
      <c r="E4646">
        <f t="shared" si="73"/>
        <v>60</v>
      </c>
      <c r="F4646" s="9">
        <v>25700.000000372529</v>
      </c>
    </row>
    <row r="4647" spans="1:6" x14ac:dyDescent="0.3">
      <c r="A4647" t="s">
        <v>17</v>
      </c>
      <c r="B4647" s="14">
        <v>43551.189976851849</v>
      </c>
      <c r="C4647">
        <v>7</v>
      </c>
      <c r="D4647">
        <v>60</v>
      </c>
      <c r="E4647">
        <f t="shared" si="73"/>
        <v>63</v>
      </c>
      <c r="F4647" s="9">
        <v>15570.999999437481</v>
      </c>
    </row>
    <row r="4648" spans="1:6" x14ac:dyDescent="0.3">
      <c r="A4648" t="s">
        <v>17</v>
      </c>
      <c r="B4648" s="14">
        <v>43551.337905092594</v>
      </c>
      <c r="C4648">
        <v>8</v>
      </c>
      <c r="D4648">
        <v>60</v>
      </c>
      <c r="E4648">
        <f t="shared" si="73"/>
        <v>64</v>
      </c>
      <c r="F4648" s="9">
        <v>12781.0000004014</v>
      </c>
    </row>
    <row r="4649" spans="1:6" x14ac:dyDescent="0.3">
      <c r="A4649" t="s">
        <v>17</v>
      </c>
      <c r="B4649" s="14">
        <v>43551.33797453704</v>
      </c>
      <c r="C4649">
        <v>1</v>
      </c>
      <c r="D4649">
        <v>60</v>
      </c>
      <c r="E4649">
        <f t="shared" si="73"/>
        <v>57</v>
      </c>
      <c r="F4649" s="9">
        <v>6.0000001452863216</v>
      </c>
    </row>
    <row r="4650" spans="1:6" x14ac:dyDescent="0.3">
      <c r="A4650" t="s">
        <v>17</v>
      </c>
      <c r="B4650" s="14">
        <v>43551.338020833333</v>
      </c>
      <c r="C4650">
        <v>1</v>
      </c>
      <c r="D4650">
        <v>60</v>
      </c>
      <c r="E4650">
        <f t="shared" si="73"/>
        <v>57</v>
      </c>
      <c r="F4650" s="9">
        <v>3.9999996777623892</v>
      </c>
    </row>
    <row r="4651" spans="1:6" x14ac:dyDescent="0.3">
      <c r="A4651" t="s">
        <v>17</v>
      </c>
      <c r="B4651" s="14">
        <v>43551.338055555556</v>
      </c>
      <c r="C4651">
        <v>1</v>
      </c>
      <c r="D4651">
        <v>60</v>
      </c>
      <c r="E4651">
        <f t="shared" si="73"/>
        <v>57</v>
      </c>
      <c r="F4651" s="9">
        <v>3.0000000726431608</v>
      </c>
    </row>
    <row r="4652" spans="1:6" x14ac:dyDescent="0.3">
      <c r="A4652" t="s">
        <v>17</v>
      </c>
      <c r="B4652" s="14">
        <v>43551.338090277779</v>
      </c>
      <c r="C4652">
        <v>1</v>
      </c>
      <c r="D4652">
        <v>60</v>
      </c>
      <c r="E4652">
        <f t="shared" si="73"/>
        <v>57</v>
      </c>
      <c r="F4652" s="9">
        <v>3.0000000726431608</v>
      </c>
    </row>
    <row r="4653" spans="1:6" x14ac:dyDescent="0.3">
      <c r="A4653" t="s">
        <v>17</v>
      </c>
      <c r="B4653" s="14">
        <v>43551.469178240739</v>
      </c>
      <c r="C4653">
        <v>5</v>
      </c>
      <c r="D4653">
        <v>60</v>
      </c>
      <c r="E4653">
        <f t="shared" si="73"/>
        <v>61</v>
      </c>
      <c r="F4653" s="9">
        <v>11325.999999744818</v>
      </c>
    </row>
    <row r="4654" spans="1:6" x14ac:dyDescent="0.3">
      <c r="A4654" t="s">
        <v>17</v>
      </c>
      <c r="B4654" s="14">
        <v>43551.489189814813</v>
      </c>
      <c r="C4654">
        <v>8</v>
      </c>
      <c r="D4654">
        <v>60</v>
      </c>
      <c r="E4654">
        <f t="shared" si="73"/>
        <v>64</v>
      </c>
      <c r="F4654" s="9">
        <v>1728.9999999571592</v>
      </c>
    </row>
    <row r="4655" spans="1:6" x14ac:dyDescent="0.3">
      <c r="A4655" t="s">
        <v>17</v>
      </c>
      <c r="B4655" s="14">
        <v>43551.931273148148</v>
      </c>
      <c r="C4655">
        <v>8</v>
      </c>
      <c r="D4655">
        <v>60</v>
      </c>
      <c r="E4655">
        <f t="shared" si="73"/>
        <v>64</v>
      </c>
      <c r="F4655" s="9">
        <v>38196.000000159256</v>
      </c>
    </row>
    <row r="4656" spans="1:6" x14ac:dyDescent="0.3">
      <c r="A4656" t="s">
        <v>17</v>
      </c>
      <c r="B4656" s="14">
        <v>43552.353912037041</v>
      </c>
      <c r="C4656">
        <v>8</v>
      </c>
      <c r="D4656">
        <v>60</v>
      </c>
      <c r="E4656">
        <f t="shared" si="73"/>
        <v>64</v>
      </c>
      <c r="F4656" s="9">
        <v>36516.000000340864</v>
      </c>
    </row>
    <row r="4657" spans="1:6" x14ac:dyDescent="0.3">
      <c r="A4657" t="s">
        <v>17</v>
      </c>
      <c r="B4657" s="14">
        <v>43552.488935185182</v>
      </c>
      <c r="C4657">
        <v>8</v>
      </c>
      <c r="D4657">
        <v>60</v>
      </c>
      <c r="E4657">
        <f t="shared" si="73"/>
        <v>64</v>
      </c>
      <c r="F4657" s="9">
        <v>11665.999999386258</v>
      </c>
    </row>
    <row r="4658" spans="1:6" x14ac:dyDescent="0.3">
      <c r="A4658" t="s">
        <v>17</v>
      </c>
      <c r="B4658" s="14">
        <v>43552.489803240744</v>
      </c>
      <c r="C4658">
        <v>8</v>
      </c>
      <c r="D4658">
        <v>60</v>
      </c>
      <c r="E4658">
        <f t="shared" si="73"/>
        <v>64</v>
      </c>
      <c r="F4658" s="9">
        <v>75.000000558793545</v>
      </c>
    </row>
    <row r="4659" spans="1:6" x14ac:dyDescent="0.3">
      <c r="A4659" t="s">
        <v>17</v>
      </c>
      <c r="B4659" s="14">
        <v>43552.489837962959</v>
      </c>
      <c r="C4659">
        <v>2</v>
      </c>
      <c r="D4659">
        <v>60</v>
      </c>
      <c r="E4659">
        <f t="shared" si="73"/>
        <v>58</v>
      </c>
      <c r="F4659" s="9">
        <v>2.999999444000423</v>
      </c>
    </row>
    <row r="4660" spans="1:6" x14ac:dyDescent="0.3">
      <c r="A4660" t="s">
        <v>17</v>
      </c>
      <c r="B4660" s="14">
        <v>43552.532800925925</v>
      </c>
      <c r="C4660">
        <v>8</v>
      </c>
      <c r="D4660">
        <v>60</v>
      </c>
      <c r="E4660">
        <f t="shared" si="73"/>
        <v>64</v>
      </c>
      <c r="F4660" s="9">
        <v>3712.0000001974404</v>
      </c>
    </row>
    <row r="4661" spans="1:6" x14ac:dyDescent="0.3">
      <c r="A4661" t="s">
        <v>17</v>
      </c>
      <c r="B4661" s="14">
        <v>43552.810069444444</v>
      </c>
      <c r="C4661">
        <v>8</v>
      </c>
      <c r="D4661">
        <v>60</v>
      </c>
      <c r="E4661">
        <f t="shared" si="73"/>
        <v>64</v>
      </c>
      <c r="F4661" s="9">
        <v>23956.000000052154</v>
      </c>
    </row>
    <row r="4662" spans="1:6" x14ac:dyDescent="0.3">
      <c r="A4662" t="s">
        <v>17</v>
      </c>
      <c r="B4662" s="14">
        <v>43552.835949074077</v>
      </c>
      <c r="C4662">
        <v>4</v>
      </c>
      <c r="D4662">
        <v>60</v>
      </c>
      <c r="E4662">
        <f t="shared" si="73"/>
        <v>60</v>
      </c>
      <c r="F4662" s="9">
        <v>2236.0000002896413</v>
      </c>
    </row>
    <row r="4663" spans="1:6" x14ac:dyDescent="0.3">
      <c r="A4663" t="s">
        <v>17</v>
      </c>
      <c r="B4663" s="14">
        <v>43553.061712962961</v>
      </c>
      <c r="C4663">
        <v>8</v>
      </c>
      <c r="D4663">
        <v>60</v>
      </c>
      <c r="E4663">
        <f t="shared" si="73"/>
        <v>64</v>
      </c>
      <c r="F4663" s="9">
        <v>19505.999999586493</v>
      </c>
    </row>
    <row r="4664" spans="1:6" x14ac:dyDescent="0.3">
      <c r="A4664" t="s">
        <v>17</v>
      </c>
      <c r="B4664" s="14">
        <v>43553.061747685184</v>
      </c>
      <c r="C4664">
        <v>2</v>
      </c>
      <c r="D4664">
        <v>60</v>
      </c>
      <c r="E4664">
        <f t="shared" si="73"/>
        <v>58</v>
      </c>
      <c r="F4664" s="9">
        <v>3.0000000726431608</v>
      </c>
    </row>
    <row r="4665" spans="1:6" x14ac:dyDescent="0.3">
      <c r="A4665" t="s">
        <v>17</v>
      </c>
      <c r="B4665" s="14">
        <v>43553.375925925924</v>
      </c>
      <c r="C4665">
        <v>5</v>
      </c>
      <c r="D4665">
        <v>60</v>
      </c>
      <c r="E4665">
        <f t="shared" si="73"/>
        <v>61</v>
      </c>
      <c r="F4665" s="9">
        <v>27144.999999948777</v>
      </c>
    </row>
    <row r="4666" spans="1:6" x14ac:dyDescent="0.3">
      <c r="A4666" t="s">
        <v>17</v>
      </c>
      <c r="B4666" s="14">
        <v>43553.375972222224</v>
      </c>
      <c r="C4666">
        <v>1</v>
      </c>
      <c r="D4666">
        <v>60</v>
      </c>
      <c r="E4666">
        <f t="shared" si="73"/>
        <v>57</v>
      </c>
      <c r="F4666" s="9">
        <v>4.000000306405127</v>
      </c>
    </row>
    <row r="4667" spans="1:6" x14ac:dyDescent="0.3">
      <c r="A4667" t="s">
        <v>17</v>
      </c>
      <c r="B4667" s="14">
        <v>43553.378113425926</v>
      </c>
      <c r="C4667">
        <v>8</v>
      </c>
      <c r="D4667">
        <v>60</v>
      </c>
      <c r="E4667">
        <f t="shared" si="73"/>
        <v>64</v>
      </c>
      <c r="F4667" s="9">
        <v>184.99999986961484</v>
      </c>
    </row>
    <row r="4668" spans="1:6" x14ac:dyDescent="0.3">
      <c r="A4668" t="s">
        <v>17</v>
      </c>
      <c r="B4668" s="14">
        <v>43553.378159722219</v>
      </c>
      <c r="C4668">
        <v>3</v>
      </c>
      <c r="D4668">
        <v>60</v>
      </c>
      <c r="E4668">
        <f t="shared" si="73"/>
        <v>59</v>
      </c>
      <c r="F4668" s="9">
        <v>3.9999996777623892</v>
      </c>
    </row>
    <row r="4669" spans="1:6" x14ac:dyDescent="0.3">
      <c r="A4669" t="s">
        <v>17</v>
      </c>
      <c r="B4669" s="14">
        <v>43553.732407407406</v>
      </c>
      <c r="C4669">
        <v>8</v>
      </c>
      <c r="D4669">
        <v>60</v>
      </c>
      <c r="E4669">
        <f t="shared" si="73"/>
        <v>64</v>
      </c>
      <c r="F4669" s="9">
        <v>30607.000000169501</v>
      </c>
    </row>
    <row r="4670" spans="1:6" x14ac:dyDescent="0.3">
      <c r="A4670" t="s">
        <v>17</v>
      </c>
      <c r="B4670" s="14">
        <v>43553.937118055554</v>
      </c>
      <c r="C4670">
        <v>5</v>
      </c>
      <c r="D4670">
        <v>60</v>
      </c>
      <c r="E4670">
        <f t="shared" si="73"/>
        <v>61</v>
      </c>
      <c r="F4670" s="9">
        <v>17686.99999996461</v>
      </c>
    </row>
    <row r="4671" spans="1:6" x14ac:dyDescent="0.3">
      <c r="A4671" t="s">
        <v>17</v>
      </c>
      <c r="B4671" s="14">
        <v>43554.381828703707</v>
      </c>
      <c r="C4671">
        <v>8</v>
      </c>
      <c r="D4671">
        <v>60</v>
      </c>
      <c r="E4671">
        <f t="shared" si="73"/>
        <v>64</v>
      </c>
      <c r="F4671" s="9">
        <v>38423.000000417233</v>
      </c>
    </row>
    <row r="4672" spans="1:6" x14ac:dyDescent="0.3">
      <c r="A4672" t="s">
        <v>17</v>
      </c>
      <c r="B4672" s="14">
        <v>43554.381874999999</v>
      </c>
      <c r="C4672">
        <v>3</v>
      </c>
      <c r="D4672">
        <v>60</v>
      </c>
      <c r="E4672">
        <f t="shared" si="73"/>
        <v>59</v>
      </c>
      <c r="F4672" s="9">
        <v>3.9999996777623892</v>
      </c>
    </row>
    <row r="4673" spans="1:6" x14ac:dyDescent="0.3">
      <c r="A4673" t="s">
        <v>17</v>
      </c>
      <c r="B4673" s="14">
        <v>43554.670162037037</v>
      </c>
      <c r="C4673">
        <v>8</v>
      </c>
      <c r="D4673">
        <v>60</v>
      </c>
      <c r="E4673">
        <f t="shared" si="73"/>
        <v>64</v>
      </c>
      <c r="F4673" s="9">
        <v>24908.000000054017</v>
      </c>
    </row>
    <row r="4674" spans="1:6" x14ac:dyDescent="0.3">
      <c r="A4674" t="s">
        <v>17</v>
      </c>
      <c r="B4674" s="14">
        <v>43554.788449074076</v>
      </c>
      <c r="C4674">
        <v>5</v>
      </c>
      <c r="D4674">
        <v>60</v>
      </c>
      <c r="E4674">
        <f t="shared" ref="E4674:E4737" si="74">D4674-4+C4674</f>
        <v>61</v>
      </c>
      <c r="F4674" s="9">
        <v>10220.000000204891</v>
      </c>
    </row>
    <row r="4675" spans="1:6" x14ac:dyDescent="0.3">
      <c r="A4675" t="s">
        <v>17</v>
      </c>
      <c r="B4675" s="14">
        <v>43554.875405092593</v>
      </c>
      <c r="C4675">
        <v>4</v>
      </c>
      <c r="D4675">
        <v>60</v>
      </c>
      <c r="E4675">
        <f t="shared" si="74"/>
        <v>60</v>
      </c>
      <c r="F4675" s="9">
        <v>7512.9999998258427</v>
      </c>
    </row>
    <row r="4676" spans="1:6" x14ac:dyDescent="0.3">
      <c r="A4676" t="s">
        <v>17</v>
      </c>
      <c r="B4676" s="14">
        <v>43554.892708333333</v>
      </c>
      <c r="C4676">
        <v>8</v>
      </c>
      <c r="D4676">
        <v>60</v>
      </c>
      <c r="E4676">
        <f t="shared" si="74"/>
        <v>64</v>
      </c>
      <c r="F4676" s="9">
        <v>1494.9999999487773</v>
      </c>
    </row>
    <row r="4677" spans="1:6" x14ac:dyDescent="0.3">
      <c r="A4677" t="s">
        <v>17</v>
      </c>
      <c r="B4677" s="14">
        <v>43554.905810185184</v>
      </c>
      <c r="C4677">
        <v>5</v>
      </c>
      <c r="D4677">
        <v>60</v>
      </c>
      <c r="E4677">
        <f t="shared" si="74"/>
        <v>61</v>
      </c>
      <c r="F4677" s="9">
        <v>1131.9999999599531</v>
      </c>
    </row>
    <row r="4678" spans="1:6" x14ac:dyDescent="0.3">
      <c r="A4678" t="s">
        <v>17</v>
      </c>
      <c r="B4678" s="14">
        <v>43554.936041666668</v>
      </c>
      <c r="C4678">
        <v>5</v>
      </c>
      <c r="D4678">
        <v>60</v>
      </c>
      <c r="E4678">
        <f t="shared" si="74"/>
        <v>61</v>
      </c>
      <c r="F4678" s="9">
        <v>2612.0000001741573</v>
      </c>
    </row>
    <row r="4679" spans="1:6" x14ac:dyDescent="0.3">
      <c r="A4679" t="s">
        <v>17</v>
      </c>
      <c r="B4679" s="14">
        <v>43555.077523148146</v>
      </c>
      <c r="C4679">
        <v>8</v>
      </c>
      <c r="D4679">
        <v>60</v>
      </c>
      <c r="E4679">
        <f t="shared" si="74"/>
        <v>64</v>
      </c>
      <c r="F4679" s="9">
        <v>12223.999999696389</v>
      </c>
    </row>
    <row r="4680" spans="1:6" x14ac:dyDescent="0.3">
      <c r="A4680" t="s">
        <v>17</v>
      </c>
      <c r="B4680" s="14">
        <v>43555.184606481482</v>
      </c>
      <c r="C4680">
        <v>8</v>
      </c>
      <c r="D4680">
        <v>60</v>
      </c>
      <c r="E4680">
        <f t="shared" si="74"/>
        <v>64</v>
      </c>
      <c r="F4680" s="9">
        <v>9252.0000002346933</v>
      </c>
    </row>
    <row r="4681" spans="1:6" x14ac:dyDescent="0.3">
      <c r="A4681" t="s">
        <v>17</v>
      </c>
      <c r="B4681" s="14">
        <v>43555.223298611112</v>
      </c>
      <c r="C4681">
        <v>8</v>
      </c>
      <c r="D4681">
        <v>60</v>
      </c>
      <c r="E4681">
        <f t="shared" si="74"/>
        <v>64</v>
      </c>
      <c r="F4681" s="9">
        <v>3343.0000000633299</v>
      </c>
    </row>
    <row r="4682" spans="1:6" x14ac:dyDescent="0.3">
      <c r="A4682" t="s">
        <v>17</v>
      </c>
      <c r="B4682" s="14">
        <v>43555.602453703701</v>
      </c>
      <c r="C4682">
        <v>8</v>
      </c>
      <c r="D4682">
        <v>60</v>
      </c>
      <c r="E4682">
        <f t="shared" si="74"/>
        <v>64</v>
      </c>
      <c r="F4682" s="9">
        <v>32758.999999682419</v>
      </c>
    </row>
    <row r="4683" spans="1:6" x14ac:dyDescent="0.3">
      <c r="A4683" t="s">
        <v>17</v>
      </c>
      <c r="B4683" s="14">
        <v>43555.921655092592</v>
      </c>
      <c r="C4683">
        <v>8</v>
      </c>
      <c r="D4683">
        <v>60</v>
      </c>
      <c r="E4683">
        <f t="shared" si="74"/>
        <v>64</v>
      </c>
      <c r="F4683" s="9">
        <v>27579.00000018999</v>
      </c>
    </row>
    <row r="4684" spans="1:6" x14ac:dyDescent="0.3">
      <c r="A4684" t="s">
        <v>17</v>
      </c>
      <c r="B4684" s="14">
        <v>43556.190937500003</v>
      </c>
      <c r="C4684">
        <v>8</v>
      </c>
      <c r="D4684">
        <v>60</v>
      </c>
      <c r="E4684">
        <f t="shared" si="74"/>
        <v>64</v>
      </c>
      <c r="F4684" s="9">
        <v>23266.000000317581</v>
      </c>
    </row>
    <row r="4685" spans="1:6" x14ac:dyDescent="0.3">
      <c r="A4685" t="s">
        <v>17</v>
      </c>
      <c r="B4685" s="14">
        <v>43556.436932870369</v>
      </c>
      <c r="C4685">
        <v>8</v>
      </c>
      <c r="D4685">
        <v>60</v>
      </c>
      <c r="E4685">
        <f t="shared" si="74"/>
        <v>64</v>
      </c>
      <c r="F4685" s="9">
        <v>21253.99999958463</v>
      </c>
    </row>
    <row r="4686" spans="1:6" x14ac:dyDescent="0.3">
      <c r="A4686" t="s">
        <v>17</v>
      </c>
      <c r="B4686" s="14">
        <v>43556.436979166669</v>
      </c>
      <c r="C4686">
        <v>2</v>
      </c>
      <c r="D4686">
        <v>60</v>
      </c>
      <c r="E4686">
        <f t="shared" si="74"/>
        <v>58</v>
      </c>
      <c r="F4686" s="9">
        <v>4.000000306405127</v>
      </c>
    </row>
    <row r="4687" spans="1:6" x14ac:dyDescent="0.3">
      <c r="A4687" t="s">
        <v>17</v>
      </c>
      <c r="B4687" s="14">
        <v>43556.437037037038</v>
      </c>
      <c r="C4687">
        <v>1</v>
      </c>
      <c r="D4687">
        <v>60</v>
      </c>
      <c r="E4687">
        <f t="shared" si="74"/>
        <v>57</v>
      </c>
      <c r="F4687" s="9">
        <v>4.9999999115243554</v>
      </c>
    </row>
    <row r="4688" spans="1:6" x14ac:dyDescent="0.3">
      <c r="A4688" t="s">
        <v>17</v>
      </c>
      <c r="B4688" s="14">
        <v>43557.804131944446</v>
      </c>
      <c r="C4688">
        <v>8</v>
      </c>
      <c r="D4688">
        <v>60</v>
      </c>
      <c r="E4688">
        <f t="shared" si="74"/>
        <v>64</v>
      </c>
      <c r="F4688" s="9">
        <v>118117.00000001583</v>
      </c>
    </row>
    <row r="4689" spans="1:6" x14ac:dyDescent="0.3">
      <c r="A4689" t="s">
        <v>17</v>
      </c>
      <c r="B4689" s="14">
        <v>43558.026064814818</v>
      </c>
      <c r="C4689">
        <v>2</v>
      </c>
      <c r="D4689">
        <v>60</v>
      </c>
      <c r="E4689">
        <f t="shared" si="74"/>
        <v>58</v>
      </c>
      <c r="F4689" s="9">
        <v>19175.000000162981</v>
      </c>
    </row>
    <row r="4690" spans="1:6" x14ac:dyDescent="0.3">
      <c r="A4690" t="s">
        <v>17</v>
      </c>
      <c r="B4690" s="14">
        <v>43558.179965277777</v>
      </c>
      <c r="C4690">
        <v>5</v>
      </c>
      <c r="D4690">
        <v>60</v>
      </c>
      <c r="E4690">
        <f t="shared" si="74"/>
        <v>61</v>
      </c>
      <c r="F4690" s="9">
        <v>13296.999999694526</v>
      </c>
    </row>
    <row r="4691" spans="1:6" x14ac:dyDescent="0.3">
      <c r="A4691" t="s">
        <v>17</v>
      </c>
      <c r="B4691" s="14">
        <v>43558.180150462962</v>
      </c>
      <c r="C4691">
        <v>8</v>
      </c>
      <c r="D4691">
        <v>60</v>
      </c>
      <c r="E4691">
        <f t="shared" si="74"/>
        <v>64</v>
      </c>
      <c r="F4691" s="9">
        <v>15.999999968335032</v>
      </c>
    </row>
    <row r="4692" spans="1:6" x14ac:dyDescent="0.3">
      <c r="A4692" t="s">
        <v>17</v>
      </c>
      <c r="B4692" s="14">
        <v>43558.185173611113</v>
      </c>
      <c r="C4692">
        <v>8</v>
      </c>
      <c r="D4692">
        <v>60</v>
      </c>
      <c r="E4692">
        <f t="shared" si="74"/>
        <v>64</v>
      </c>
      <c r="F4692" s="9">
        <v>434.00000024121255</v>
      </c>
    </row>
    <row r="4693" spans="1:6" x14ac:dyDescent="0.3">
      <c r="A4693" t="s">
        <v>17</v>
      </c>
      <c r="B4693" s="14">
        <v>43558.190381944441</v>
      </c>
      <c r="C4693">
        <v>8</v>
      </c>
      <c r="D4693">
        <v>60</v>
      </c>
      <c r="E4693">
        <f t="shared" si="74"/>
        <v>64</v>
      </c>
      <c r="F4693" s="9">
        <v>449.99999958090484</v>
      </c>
    </row>
    <row r="4694" spans="1:6" x14ac:dyDescent="0.3">
      <c r="A4694" t="s">
        <v>17</v>
      </c>
      <c r="B4694" s="14">
        <v>43558.195590277777</v>
      </c>
      <c r="C4694">
        <v>8</v>
      </c>
      <c r="D4694">
        <v>60</v>
      </c>
      <c r="E4694">
        <f t="shared" si="74"/>
        <v>64</v>
      </c>
      <c r="F4694" s="9">
        <v>450.00000020954758</v>
      </c>
    </row>
    <row r="4695" spans="1:6" x14ac:dyDescent="0.3">
      <c r="A4695" t="s">
        <v>17</v>
      </c>
      <c r="B4695" s="14">
        <v>43558.353229166663</v>
      </c>
      <c r="C4695">
        <v>7</v>
      </c>
      <c r="D4695">
        <v>60</v>
      </c>
      <c r="E4695">
        <f t="shared" si="74"/>
        <v>63</v>
      </c>
      <c r="F4695" s="9">
        <v>13619.999999762513</v>
      </c>
    </row>
    <row r="4696" spans="1:6" x14ac:dyDescent="0.3">
      <c r="A4696" t="s">
        <v>17</v>
      </c>
      <c r="B4696" s="14">
        <v>43558.524953703702</v>
      </c>
      <c r="C4696">
        <v>8</v>
      </c>
      <c r="D4696">
        <v>60</v>
      </c>
      <c r="E4696">
        <f t="shared" si="74"/>
        <v>64</v>
      </c>
      <c r="F4696" s="9">
        <v>14837.000000104308</v>
      </c>
    </row>
    <row r="4697" spans="1:6" x14ac:dyDescent="0.3">
      <c r="A4697" t="s">
        <v>17</v>
      </c>
      <c r="B4697" s="14">
        <v>43558.525000000001</v>
      </c>
      <c r="C4697">
        <v>1</v>
      </c>
      <c r="D4697">
        <v>60</v>
      </c>
      <c r="E4697">
        <f t="shared" si="74"/>
        <v>57</v>
      </c>
      <c r="F4697" s="9">
        <v>4.000000306405127</v>
      </c>
    </row>
    <row r="4698" spans="1:6" x14ac:dyDescent="0.3">
      <c r="A4698" t="s">
        <v>17</v>
      </c>
      <c r="B4698" s="14">
        <v>43558.525034722225</v>
      </c>
      <c r="C4698">
        <v>2</v>
      </c>
      <c r="D4698">
        <v>60</v>
      </c>
      <c r="E4698">
        <f t="shared" si="74"/>
        <v>58</v>
      </c>
      <c r="F4698" s="9">
        <v>3.0000000726431608</v>
      </c>
    </row>
    <row r="4699" spans="1:6" x14ac:dyDescent="0.3">
      <c r="A4699" t="s">
        <v>17</v>
      </c>
      <c r="B4699" s="14">
        <v>43558.52511574074</v>
      </c>
      <c r="C4699">
        <v>1</v>
      </c>
      <c r="D4699">
        <v>60</v>
      </c>
      <c r="E4699">
        <f t="shared" si="74"/>
        <v>57</v>
      </c>
      <c r="F4699" s="9">
        <v>6.99999975040555</v>
      </c>
    </row>
    <row r="4700" spans="1:6" x14ac:dyDescent="0.3">
      <c r="A4700" t="s">
        <v>17</v>
      </c>
      <c r="B4700" s="14">
        <v>43558.755844907406</v>
      </c>
      <c r="C4700">
        <v>8</v>
      </c>
      <c r="D4700">
        <v>60</v>
      </c>
      <c r="E4700">
        <f t="shared" si="74"/>
        <v>64</v>
      </c>
      <c r="F4700" s="9">
        <v>19934.999999916181</v>
      </c>
    </row>
    <row r="4701" spans="1:6" x14ac:dyDescent="0.3">
      <c r="A4701" t="s">
        <v>17</v>
      </c>
      <c r="B4701" s="14">
        <v>43559.017488425925</v>
      </c>
      <c r="C4701">
        <v>8</v>
      </c>
      <c r="D4701">
        <v>60</v>
      </c>
      <c r="E4701">
        <f t="shared" si="74"/>
        <v>64</v>
      </c>
      <c r="F4701" s="9">
        <v>22606.000000052154</v>
      </c>
    </row>
    <row r="4702" spans="1:6" x14ac:dyDescent="0.3">
      <c r="A4702" t="s">
        <v>17</v>
      </c>
      <c r="B4702" s="14">
        <v>43559.766388888886</v>
      </c>
      <c r="C4702">
        <v>6</v>
      </c>
      <c r="D4702">
        <v>60</v>
      </c>
      <c r="E4702">
        <f t="shared" si="74"/>
        <v>62</v>
      </c>
      <c r="F4702" s="9">
        <v>64704.999999795109</v>
      </c>
    </row>
    <row r="4703" spans="1:6" x14ac:dyDescent="0.3">
      <c r="A4703" t="s">
        <v>17</v>
      </c>
      <c r="B4703" s="14">
        <v>43559.828680555554</v>
      </c>
      <c r="C4703">
        <v>8</v>
      </c>
      <c r="D4703">
        <v>60</v>
      </c>
      <c r="E4703">
        <f t="shared" si="74"/>
        <v>64</v>
      </c>
      <c r="F4703" s="9">
        <v>5382.0000001927838</v>
      </c>
    </row>
    <row r="4704" spans="1:6" x14ac:dyDescent="0.3">
      <c r="A4704" t="s">
        <v>17</v>
      </c>
      <c r="B4704" s="14">
        <v>43560.04383101852</v>
      </c>
      <c r="C4704">
        <v>8</v>
      </c>
      <c r="D4704">
        <v>60</v>
      </c>
      <c r="E4704">
        <f t="shared" si="74"/>
        <v>64</v>
      </c>
      <c r="F4704" s="9">
        <v>18589.000000222586</v>
      </c>
    </row>
    <row r="4705" spans="1:6" x14ac:dyDescent="0.3">
      <c r="A4705" t="s">
        <v>17</v>
      </c>
      <c r="B4705" s="14">
        <v>43560.226712962962</v>
      </c>
      <c r="C4705">
        <v>8</v>
      </c>
      <c r="D4705">
        <v>60</v>
      </c>
      <c r="E4705">
        <f t="shared" si="74"/>
        <v>64</v>
      </c>
      <c r="F4705" s="9">
        <v>15800.999999768101</v>
      </c>
    </row>
    <row r="4706" spans="1:6" x14ac:dyDescent="0.3">
      <c r="A4706" t="s">
        <v>17</v>
      </c>
      <c r="B4706" s="14">
        <v>43560.498252314814</v>
      </c>
      <c r="C4706">
        <v>7</v>
      </c>
      <c r="D4706">
        <v>60</v>
      </c>
      <c r="E4706">
        <f t="shared" si="74"/>
        <v>63</v>
      </c>
      <c r="F4706" s="9">
        <v>23461.000000010245</v>
      </c>
    </row>
    <row r="4707" spans="1:6" x14ac:dyDescent="0.3">
      <c r="A4707" t="s">
        <v>17</v>
      </c>
      <c r="B4707" s="14">
        <v>43560.837893518517</v>
      </c>
      <c r="C4707">
        <v>8</v>
      </c>
      <c r="D4707">
        <v>60</v>
      </c>
      <c r="E4707">
        <f t="shared" si="74"/>
        <v>64</v>
      </c>
      <c r="F4707" s="9">
        <v>29344.999999995343</v>
      </c>
    </row>
    <row r="4708" spans="1:6" x14ac:dyDescent="0.3">
      <c r="A4708" t="s">
        <v>17</v>
      </c>
      <c r="B4708" s="14">
        <v>43560.845729166664</v>
      </c>
      <c r="C4708">
        <v>8</v>
      </c>
      <c r="D4708">
        <v>60</v>
      </c>
      <c r="E4708">
        <f t="shared" si="74"/>
        <v>64</v>
      </c>
      <c r="F4708" s="9">
        <v>676.99999983888119</v>
      </c>
    </row>
    <row r="4709" spans="1:6" x14ac:dyDescent="0.3">
      <c r="A4709" t="s">
        <v>17</v>
      </c>
      <c r="B4709" s="14">
        <v>43560.845763888887</v>
      </c>
      <c r="C4709">
        <v>3</v>
      </c>
      <c r="D4709">
        <v>60</v>
      </c>
      <c r="E4709">
        <f t="shared" si="74"/>
        <v>59</v>
      </c>
      <c r="F4709" s="9">
        <v>3.0000000726431608</v>
      </c>
    </row>
    <row r="4710" spans="1:6" x14ac:dyDescent="0.3">
      <c r="A4710" t="s">
        <v>17</v>
      </c>
      <c r="B4710" s="14">
        <v>43561.117488425924</v>
      </c>
      <c r="C4710">
        <v>4</v>
      </c>
      <c r="D4710">
        <v>60</v>
      </c>
      <c r="E4710">
        <f t="shared" si="74"/>
        <v>60</v>
      </c>
      <c r="F4710" s="9">
        <v>23476.99999997858</v>
      </c>
    </row>
    <row r="4711" spans="1:6" x14ac:dyDescent="0.3">
      <c r="A4711" t="s">
        <v>17</v>
      </c>
      <c r="B4711" s="14">
        <v>43561.291562500002</v>
      </c>
      <c r="C4711">
        <v>8</v>
      </c>
      <c r="D4711">
        <v>60</v>
      </c>
      <c r="E4711">
        <f t="shared" si="74"/>
        <v>64</v>
      </c>
      <c r="F4711" s="9">
        <v>15040.000000409782</v>
      </c>
    </row>
    <row r="4712" spans="1:6" x14ac:dyDescent="0.3">
      <c r="A4712" t="s">
        <v>17</v>
      </c>
      <c r="B4712" s="14">
        <v>43562.280694444446</v>
      </c>
      <c r="C4712">
        <v>4</v>
      </c>
      <c r="D4712">
        <v>60</v>
      </c>
      <c r="E4712">
        <f t="shared" si="74"/>
        <v>60</v>
      </c>
      <c r="F4712" s="9">
        <v>85460.999999893829</v>
      </c>
    </row>
    <row r="4713" spans="1:6" x14ac:dyDescent="0.3">
      <c r="A4713" t="s">
        <v>17</v>
      </c>
      <c r="B4713" s="14">
        <v>43562.379594907405</v>
      </c>
      <c r="C4713">
        <v>8</v>
      </c>
      <c r="D4713">
        <v>60</v>
      </c>
      <c r="E4713">
        <f t="shared" si="74"/>
        <v>64</v>
      </c>
      <c r="F4713" s="9">
        <v>8544.9999996693805</v>
      </c>
    </row>
    <row r="4714" spans="1:6" x14ac:dyDescent="0.3">
      <c r="A4714" t="s">
        <v>17</v>
      </c>
      <c r="B4714" s="14">
        <v>43562.949571759258</v>
      </c>
      <c r="C4714">
        <v>6</v>
      </c>
      <c r="D4714">
        <v>60</v>
      </c>
      <c r="E4714">
        <f t="shared" si="74"/>
        <v>62</v>
      </c>
      <c r="F4714" s="9">
        <v>49246.000000135973</v>
      </c>
    </row>
    <row r="4715" spans="1:6" x14ac:dyDescent="0.3">
      <c r="A4715" t="s">
        <v>17</v>
      </c>
      <c r="B4715" s="14">
        <v>43563.126331018517</v>
      </c>
      <c r="C4715">
        <v>7</v>
      </c>
      <c r="D4715">
        <v>60</v>
      </c>
      <c r="E4715">
        <f t="shared" si="74"/>
        <v>63</v>
      </c>
      <c r="F4715" s="9">
        <v>15271.99999995064</v>
      </c>
    </row>
    <row r="4716" spans="1:6" x14ac:dyDescent="0.3">
      <c r="A4716" t="s">
        <v>17</v>
      </c>
      <c r="B4716" s="14">
        <v>43563.126377314817</v>
      </c>
      <c r="C4716">
        <v>4</v>
      </c>
      <c r="D4716">
        <v>60</v>
      </c>
      <c r="E4716">
        <f t="shared" si="74"/>
        <v>60</v>
      </c>
      <c r="F4716" s="9">
        <v>4.000000306405127</v>
      </c>
    </row>
    <row r="4717" spans="1:6" x14ac:dyDescent="0.3">
      <c r="A4717" t="s">
        <v>17</v>
      </c>
      <c r="B4717" s="14">
        <v>43563.426446759258</v>
      </c>
      <c r="C4717">
        <v>8</v>
      </c>
      <c r="D4717">
        <v>60</v>
      </c>
      <c r="E4717">
        <f t="shared" si="74"/>
        <v>64</v>
      </c>
      <c r="F4717" s="9">
        <v>25925.999999768101</v>
      </c>
    </row>
    <row r="4718" spans="1:6" x14ac:dyDescent="0.3">
      <c r="A4718" t="s">
        <v>17</v>
      </c>
      <c r="B4718" s="14">
        <v>43563.426481481481</v>
      </c>
      <c r="C4718">
        <v>4</v>
      </c>
      <c r="D4718">
        <v>60</v>
      </c>
      <c r="E4718">
        <f t="shared" si="74"/>
        <v>60</v>
      </c>
      <c r="F4718" s="9">
        <v>3.0000000726431608</v>
      </c>
    </row>
    <row r="4719" spans="1:6" x14ac:dyDescent="0.3">
      <c r="A4719" t="s">
        <v>17</v>
      </c>
      <c r="B4719" s="14">
        <v>43563.426516203705</v>
      </c>
      <c r="C4719">
        <v>1</v>
      </c>
      <c r="D4719">
        <v>60</v>
      </c>
      <c r="E4719">
        <f t="shared" si="74"/>
        <v>57</v>
      </c>
      <c r="F4719" s="9">
        <v>3.0000000726431608</v>
      </c>
    </row>
    <row r="4720" spans="1:6" x14ac:dyDescent="0.3">
      <c r="A4720" t="s">
        <v>17</v>
      </c>
      <c r="B4720" s="14">
        <v>43563.427245370367</v>
      </c>
      <c r="C4720">
        <v>7</v>
      </c>
      <c r="D4720">
        <v>60</v>
      </c>
      <c r="E4720">
        <f t="shared" si="74"/>
        <v>63</v>
      </c>
      <c r="F4720" s="9">
        <v>62.999999639578164</v>
      </c>
    </row>
    <row r="4721" spans="1:6" x14ac:dyDescent="0.3">
      <c r="A4721" t="s">
        <v>17</v>
      </c>
      <c r="B4721" s="14">
        <v>43563.818055555559</v>
      </c>
      <c r="C4721">
        <v>8</v>
      </c>
      <c r="D4721">
        <v>60</v>
      </c>
      <c r="E4721">
        <f t="shared" si="74"/>
        <v>64</v>
      </c>
      <c r="F4721" s="9">
        <v>33766.000000596978</v>
      </c>
    </row>
    <row r="4722" spans="1:6" x14ac:dyDescent="0.3">
      <c r="A4722" t="s">
        <v>17</v>
      </c>
      <c r="B4722" s="14">
        <v>43563.818124999998</v>
      </c>
      <c r="C4722">
        <v>2</v>
      </c>
      <c r="D4722">
        <v>60</v>
      </c>
      <c r="E4722">
        <f t="shared" si="74"/>
        <v>58</v>
      </c>
      <c r="F4722" s="9">
        <v>5.9999995166435838</v>
      </c>
    </row>
    <row r="4723" spans="1:6" x14ac:dyDescent="0.3">
      <c r="A4723" t="s">
        <v>17</v>
      </c>
      <c r="B4723" s="14">
        <v>43563.818159722221</v>
      </c>
      <c r="C4723">
        <v>1</v>
      </c>
      <c r="D4723">
        <v>60</v>
      </c>
      <c r="E4723">
        <f t="shared" si="74"/>
        <v>57</v>
      </c>
      <c r="F4723" s="9">
        <v>3.0000000726431608</v>
      </c>
    </row>
    <row r="4724" spans="1:6" x14ac:dyDescent="0.3">
      <c r="A4724" t="s">
        <v>17</v>
      </c>
      <c r="B4724" s="14">
        <v>43563.818194444444</v>
      </c>
      <c r="C4724">
        <v>1</v>
      </c>
      <c r="D4724">
        <v>60</v>
      </c>
      <c r="E4724">
        <f t="shared" si="74"/>
        <v>57</v>
      </c>
      <c r="F4724" s="9">
        <v>3.0000000726431608</v>
      </c>
    </row>
    <row r="4725" spans="1:6" x14ac:dyDescent="0.3">
      <c r="A4725" t="s">
        <v>17</v>
      </c>
      <c r="B4725" s="14">
        <v>43563.820474537039</v>
      </c>
      <c r="C4725">
        <v>5</v>
      </c>
      <c r="D4725">
        <v>60</v>
      </c>
      <c r="E4725">
        <f t="shared" si="74"/>
        <v>61</v>
      </c>
      <c r="F4725" s="9">
        <v>197.00000016018748</v>
      </c>
    </row>
    <row r="4726" spans="1:6" x14ac:dyDescent="0.3">
      <c r="A4726" t="s">
        <v>17</v>
      </c>
      <c r="B4726" s="14">
        <v>43563.821759259263</v>
      </c>
      <c r="C4726">
        <v>8</v>
      </c>
      <c r="D4726">
        <v>60</v>
      </c>
      <c r="E4726">
        <f t="shared" si="74"/>
        <v>64</v>
      </c>
      <c r="F4726" s="9">
        <v>111.000000173226</v>
      </c>
    </row>
    <row r="4727" spans="1:6" x14ac:dyDescent="0.3">
      <c r="A4727" t="s">
        <v>17</v>
      </c>
      <c r="B4727" s="14">
        <v>43563.821817129632</v>
      </c>
      <c r="C4727">
        <v>2</v>
      </c>
      <c r="D4727">
        <v>60</v>
      </c>
      <c r="E4727">
        <f t="shared" si="74"/>
        <v>58</v>
      </c>
      <c r="F4727" s="9">
        <v>4.9999999115243554</v>
      </c>
    </row>
    <row r="4728" spans="1:6" x14ac:dyDescent="0.3">
      <c r="A4728" t="s">
        <v>17</v>
      </c>
      <c r="B4728" s="14">
        <v>43563.821875000001</v>
      </c>
      <c r="C4728">
        <v>1</v>
      </c>
      <c r="D4728">
        <v>60</v>
      </c>
      <c r="E4728">
        <f t="shared" si="74"/>
        <v>57</v>
      </c>
      <c r="F4728" s="9">
        <v>4.9999999115243554</v>
      </c>
    </row>
    <row r="4729" spans="1:6" x14ac:dyDescent="0.3">
      <c r="A4729" t="s">
        <v>17</v>
      </c>
      <c r="B4729" s="14">
        <v>43563.823078703703</v>
      </c>
      <c r="C4729">
        <v>8</v>
      </c>
      <c r="D4729">
        <v>60</v>
      </c>
      <c r="E4729">
        <f t="shared" si="74"/>
        <v>64</v>
      </c>
      <c r="F4729" s="9">
        <v>103.99999979417771</v>
      </c>
    </row>
    <row r="4730" spans="1:6" x14ac:dyDescent="0.3">
      <c r="A4730" t="s">
        <v>17</v>
      </c>
      <c r="B4730" s="14">
        <v>43563.823159722226</v>
      </c>
      <c r="C4730">
        <v>1</v>
      </c>
      <c r="D4730">
        <v>60</v>
      </c>
      <c r="E4730">
        <f t="shared" si="74"/>
        <v>57</v>
      </c>
      <c r="F4730" s="9">
        <v>7.0000003790482879</v>
      </c>
    </row>
    <row r="4731" spans="1:6" x14ac:dyDescent="0.3">
      <c r="A4731" t="s">
        <v>17</v>
      </c>
      <c r="B4731" s="14">
        <v>43563.835023148145</v>
      </c>
      <c r="C4731">
        <v>7</v>
      </c>
      <c r="D4731">
        <v>60</v>
      </c>
      <c r="E4731">
        <f t="shared" si="74"/>
        <v>63</v>
      </c>
      <c r="F4731" s="9">
        <v>1024.9999994644895</v>
      </c>
    </row>
    <row r="4732" spans="1:6" x14ac:dyDescent="0.3">
      <c r="A4732" t="s">
        <v>17</v>
      </c>
      <c r="B4732" s="14">
        <v>43563.835590277777</v>
      </c>
      <c r="C4732">
        <v>8</v>
      </c>
      <c r="D4732">
        <v>60</v>
      </c>
      <c r="E4732">
        <f t="shared" si="74"/>
        <v>64</v>
      </c>
      <c r="F4732" s="9">
        <v>49.000000138767064</v>
      </c>
    </row>
    <row r="4733" spans="1:6" x14ac:dyDescent="0.3">
      <c r="A4733" t="s">
        <v>17</v>
      </c>
      <c r="B4733" s="14">
        <v>43563.835636574076</v>
      </c>
      <c r="C4733">
        <v>4</v>
      </c>
      <c r="D4733">
        <v>60</v>
      </c>
      <c r="E4733">
        <f t="shared" si="74"/>
        <v>60</v>
      </c>
      <c r="F4733" s="9">
        <v>4.000000306405127</v>
      </c>
    </row>
    <row r="4734" spans="1:6" x14ac:dyDescent="0.3">
      <c r="A4734" t="s">
        <v>17</v>
      </c>
      <c r="B4734" s="14">
        <v>43563.836261574077</v>
      </c>
      <c r="C4734">
        <v>8</v>
      </c>
      <c r="D4734">
        <v>60</v>
      </c>
      <c r="E4734">
        <f t="shared" si="74"/>
        <v>64</v>
      </c>
      <c r="F4734" s="9">
        <v>54.000000050291419</v>
      </c>
    </row>
    <row r="4735" spans="1:6" x14ac:dyDescent="0.3">
      <c r="A4735" t="s">
        <v>17</v>
      </c>
      <c r="B4735" s="14">
        <v>43563.836331018516</v>
      </c>
      <c r="C4735">
        <v>1</v>
      </c>
      <c r="D4735">
        <v>60</v>
      </c>
      <c r="E4735">
        <f t="shared" si="74"/>
        <v>57</v>
      </c>
      <c r="F4735" s="9">
        <v>5.9999995166435838</v>
      </c>
    </row>
    <row r="4736" spans="1:6" x14ac:dyDescent="0.3">
      <c r="A4736" t="s">
        <v>17</v>
      </c>
      <c r="B4736" s="14">
        <v>43563.838379629633</v>
      </c>
      <c r="C4736">
        <v>6</v>
      </c>
      <c r="D4736">
        <v>60</v>
      </c>
      <c r="E4736">
        <f t="shared" si="74"/>
        <v>62</v>
      </c>
      <c r="F4736" s="9">
        <v>177.00000051409006</v>
      </c>
    </row>
    <row r="4737" spans="1:6" x14ac:dyDescent="0.3">
      <c r="A4737" t="s">
        <v>17</v>
      </c>
      <c r="B4737" s="14">
        <v>43563.838437500002</v>
      </c>
      <c r="C4737">
        <v>4</v>
      </c>
      <c r="D4737">
        <v>60</v>
      </c>
      <c r="E4737">
        <f t="shared" si="74"/>
        <v>60</v>
      </c>
      <c r="F4737" s="9">
        <v>4.9999999115243554</v>
      </c>
    </row>
    <row r="4738" spans="1:6" x14ac:dyDescent="0.3">
      <c r="A4738" t="s">
        <v>17</v>
      </c>
      <c r="B4738" s="14">
        <v>43563.838483796295</v>
      </c>
      <c r="C4738">
        <v>1</v>
      </c>
      <c r="D4738">
        <v>60</v>
      </c>
      <c r="E4738">
        <f t="shared" ref="E4738:E4801" si="75">D4738-4+C4738</f>
        <v>57</v>
      </c>
      <c r="F4738" s="9">
        <v>3.9999996777623892</v>
      </c>
    </row>
    <row r="4739" spans="1:6" x14ac:dyDescent="0.3">
      <c r="A4739" t="s">
        <v>17</v>
      </c>
      <c r="B4739" s="14">
        <v>43563.839004629626</v>
      </c>
      <c r="C4739">
        <v>8</v>
      </c>
      <c r="D4739">
        <v>60</v>
      </c>
      <c r="E4739">
        <f t="shared" si="75"/>
        <v>64</v>
      </c>
      <c r="F4739" s="9">
        <v>44.999999832361937</v>
      </c>
    </row>
    <row r="4740" spans="1:6" x14ac:dyDescent="0.3">
      <c r="A4740" t="s">
        <v>17</v>
      </c>
      <c r="B4740" s="14">
        <v>43563.839050925926</v>
      </c>
      <c r="C4740">
        <v>2</v>
      </c>
      <c r="D4740">
        <v>60</v>
      </c>
      <c r="E4740">
        <f t="shared" si="75"/>
        <v>58</v>
      </c>
      <c r="F4740" s="9">
        <v>4.000000306405127</v>
      </c>
    </row>
    <row r="4741" spans="1:6" x14ac:dyDescent="0.3">
      <c r="A4741" t="s">
        <v>17</v>
      </c>
      <c r="B4741" s="14">
        <v>43563.841226851851</v>
      </c>
      <c r="C4741">
        <v>8</v>
      </c>
      <c r="D4741">
        <v>60</v>
      </c>
      <c r="E4741">
        <f t="shared" si="75"/>
        <v>64</v>
      </c>
      <c r="F4741" s="9">
        <v>187.999999942258</v>
      </c>
    </row>
    <row r="4742" spans="1:6" x14ac:dyDescent="0.3">
      <c r="A4742" t="s">
        <v>17</v>
      </c>
      <c r="B4742" s="14">
        <v>43563.841273148151</v>
      </c>
      <c r="C4742">
        <v>2</v>
      </c>
      <c r="D4742">
        <v>60</v>
      </c>
      <c r="E4742">
        <f t="shared" si="75"/>
        <v>58</v>
      </c>
      <c r="F4742" s="9">
        <v>4.000000306405127</v>
      </c>
    </row>
    <row r="4743" spans="1:6" x14ac:dyDescent="0.3">
      <c r="A4743" t="s">
        <v>17</v>
      </c>
      <c r="B4743" s="14">
        <v>43563.841319444444</v>
      </c>
      <c r="C4743">
        <v>1</v>
      </c>
      <c r="D4743">
        <v>60</v>
      </c>
      <c r="E4743">
        <f t="shared" si="75"/>
        <v>57</v>
      </c>
      <c r="F4743" s="9">
        <v>3.9999996777623892</v>
      </c>
    </row>
    <row r="4744" spans="1:6" x14ac:dyDescent="0.3">
      <c r="A4744" t="s">
        <v>17</v>
      </c>
      <c r="B4744" s="14">
        <v>43563.841956018521</v>
      </c>
      <c r="C4744">
        <v>8</v>
      </c>
      <c r="D4744">
        <v>60</v>
      </c>
      <c r="E4744">
        <f t="shared" si="75"/>
        <v>64</v>
      </c>
      <c r="F4744" s="9">
        <v>55.000000284053385</v>
      </c>
    </row>
    <row r="4745" spans="1:6" x14ac:dyDescent="0.3">
      <c r="A4745" t="s">
        <v>17</v>
      </c>
      <c r="B4745" s="14">
        <v>43563.842037037037</v>
      </c>
      <c r="C4745">
        <v>1</v>
      </c>
      <c r="D4745">
        <v>60</v>
      </c>
      <c r="E4745">
        <f t="shared" si="75"/>
        <v>57</v>
      </c>
      <c r="F4745" s="9">
        <v>6.99999975040555</v>
      </c>
    </row>
    <row r="4746" spans="1:6" x14ac:dyDescent="0.3">
      <c r="A4746" t="s">
        <v>17</v>
      </c>
      <c r="B4746" s="14">
        <v>43563.842418981483</v>
      </c>
      <c r="C4746">
        <v>8</v>
      </c>
      <c r="D4746">
        <v>60</v>
      </c>
      <c r="E4746">
        <f t="shared" si="75"/>
        <v>64</v>
      </c>
      <c r="F4746" s="9">
        <v>33.000000170432031</v>
      </c>
    </row>
    <row r="4747" spans="1:6" x14ac:dyDescent="0.3">
      <c r="A4747" t="s">
        <v>17</v>
      </c>
      <c r="B4747" s="14">
        <v>43563.845324074071</v>
      </c>
      <c r="C4747">
        <v>5</v>
      </c>
      <c r="D4747">
        <v>60</v>
      </c>
      <c r="E4747">
        <f t="shared" si="75"/>
        <v>61</v>
      </c>
      <c r="F4747" s="9">
        <v>250.99999958183616</v>
      </c>
    </row>
    <row r="4748" spans="1:6" x14ac:dyDescent="0.3">
      <c r="A4748" t="s">
        <v>17</v>
      </c>
      <c r="B4748" s="14">
        <v>43563.845381944448</v>
      </c>
      <c r="C4748">
        <v>1</v>
      </c>
      <c r="D4748">
        <v>60</v>
      </c>
      <c r="E4748">
        <f t="shared" si="75"/>
        <v>57</v>
      </c>
      <c r="F4748" s="9">
        <v>5.0000005401670933</v>
      </c>
    </row>
    <row r="4749" spans="1:6" x14ac:dyDescent="0.3">
      <c r="A4749" t="s">
        <v>17</v>
      </c>
      <c r="B4749" s="14">
        <v>43564.477083333331</v>
      </c>
      <c r="C4749">
        <v>8</v>
      </c>
      <c r="D4749">
        <v>60</v>
      </c>
      <c r="E4749">
        <f t="shared" si="75"/>
        <v>64</v>
      </c>
      <c r="F4749" s="9">
        <v>54578.999999561347</v>
      </c>
    </row>
    <row r="4750" spans="1:6" x14ac:dyDescent="0.3">
      <c r="A4750" t="s">
        <v>17</v>
      </c>
      <c r="B4750" s="14">
        <v>43564.489884259259</v>
      </c>
      <c r="C4750">
        <v>8</v>
      </c>
      <c r="D4750">
        <v>60</v>
      </c>
      <c r="E4750">
        <f t="shared" si="75"/>
        <v>64</v>
      </c>
      <c r="F4750" s="9">
        <v>1106.0000001685694</v>
      </c>
    </row>
    <row r="4751" spans="1:6" x14ac:dyDescent="0.3">
      <c r="A4751" t="s">
        <v>17</v>
      </c>
      <c r="B4751" s="14">
        <v>43564.489942129629</v>
      </c>
      <c r="C4751">
        <v>3</v>
      </c>
      <c r="D4751">
        <v>60</v>
      </c>
      <c r="E4751">
        <f t="shared" si="75"/>
        <v>59</v>
      </c>
      <c r="F4751" s="9">
        <v>4.9999999115243554</v>
      </c>
    </row>
    <row r="4752" spans="1:6" x14ac:dyDescent="0.3">
      <c r="A4752" t="s">
        <v>17</v>
      </c>
      <c r="B4752" s="14">
        <v>43564.550821759258</v>
      </c>
      <c r="C4752">
        <v>8</v>
      </c>
      <c r="D4752">
        <v>60</v>
      </c>
      <c r="E4752">
        <f t="shared" si="75"/>
        <v>64</v>
      </c>
      <c r="F4752" s="9">
        <v>5259.9999999627471</v>
      </c>
    </row>
    <row r="4753" spans="1:6" x14ac:dyDescent="0.3">
      <c r="A4753" t="s">
        <v>17</v>
      </c>
      <c r="B4753" s="14">
        <v>43564.556701388887</v>
      </c>
      <c r="C4753">
        <v>8</v>
      </c>
      <c r="D4753">
        <v>60</v>
      </c>
      <c r="E4753">
        <f t="shared" si="75"/>
        <v>64</v>
      </c>
      <c r="F4753" s="9">
        <v>507.99999993760139</v>
      </c>
    </row>
    <row r="4754" spans="1:6" x14ac:dyDescent="0.3">
      <c r="A4754" t="s">
        <v>17</v>
      </c>
      <c r="B4754" s="14">
        <v>43564.556747685187</v>
      </c>
      <c r="C4754">
        <v>2</v>
      </c>
      <c r="D4754">
        <v>60</v>
      </c>
      <c r="E4754">
        <f t="shared" si="75"/>
        <v>58</v>
      </c>
      <c r="F4754" s="9">
        <v>4.000000306405127</v>
      </c>
    </row>
    <row r="4755" spans="1:6" x14ac:dyDescent="0.3">
      <c r="A4755" t="s">
        <v>17</v>
      </c>
      <c r="B4755" s="14">
        <v>43564.809351851851</v>
      </c>
      <c r="C4755">
        <v>4</v>
      </c>
      <c r="D4755">
        <v>60</v>
      </c>
      <c r="E4755">
        <f t="shared" si="75"/>
        <v>60</v>
      </c>
      <c r="F4755" s="9">
        <v>21824.999999790452</v>
      </c>
    </row>
    <row r="4756" spans="1:6" x14ac:dyDescent="0.3">
      <c r="A4756" t="s">
        <v>17</v>
      </c>
      <c r="B4756" s="14">
        <v>43565.648923611108</v>
      </c>
      <c r="C4756">
        <v>8</v>
      </c>
      <c r="D4756">
        <v>60</v>
      </c>
      <c r="E4756">
        <f t="shared" si="75"/>
        <v>64</v>
      </c>
      <c r="F4756" s="9">
        <v>72538.999999850057</v>
      </c>
    </row>
    <row r="4757" spans="1:6" x14ac:dyDescent="0.3">
      <c r="A4757" t="s">
        <v>17</v>
      </c>
      <c r="B4757" s="14">
        <v>43565.648981481485</v>
      </c>
      <c r="C4757">
        <v>1</v>
      </c>
      <c r="D4757">
        <v>60</v>
      </c>
      <c r="E4757">
        <f t="shared" si="75"/>
        <v>57</v>
      </c>
      <c r="F4757" s="9">
        <v>5.0000005401670933</v>
      </c>
    </row>
    <row r="4758" spans="1:6" x14ac:dyDescent="0.3">
      <c r="A4758" t="s">
        <v>17</v>
      </c>
      <c r="B4758" s="14">
        <v>43565.649687500001</v>
      </c>
      <c r="C4758">
        <v>8</v>
      </c>
      <c r="D4758">
        <v>60</v>
      </c>
      <c r="E4758">
        <f t="shared" si="75"/>
        <v>64</v>
      </c>
      <c r="F4758" s="9">
        <v>60.999999800696969</v>
      </c>
    </row>
    <row r="4759" spans="1:6" x14ac:dyDescent="0.3">
      <c r="A4759" t="s">
        <v>17</v>
      </c>
      <c r="B4759" s="14">
        <v>43565.649733796294</v>
      </c>
      <c r="C4759">
        <v>3</v>
      </c>
      <c r="D4759">
        <v>60</v>
      </c>
      <c r="E4759">
        <f t="shared" si="75"/>
        <v>59</v>
      </c>
      <c r="F4759" s="9">
        <v>3.9999996777623892</v>
      </c>
    </row>
    <row r="4760" spans="1:6" x14ac:dyDescent="0.3">
      <c r="A4760" t="s">
        <v>17</v>
      </c>
      <c r="B4760" s="14">
        <v>43566.336354166669</v>
      </c>
      <c r="C4760">
        <v>6</v>
      </c>
      <c r="D4760">
        <v>60</v>
      </c>
      <c r="E4760">
        <f t="shared" si="75"/>
        <v>62</v>
      </c>
      <c r="F4760" s="9">
        <v>59324.00000046473</v>
      </c>
    </row>
    <row r="4761" spans="1:6" x14ac:dyDescent="0.3">
      <c r="A4761" t="s">
        <v>17</v>
      </c>
      <c r="B4761" s="14">
        <v>43566.375324074077</v>
      </c>
      <c r="C4761">
        <v>5</v>
      </c>
      <c r="D4761">
        <v>60</v>
      </c>
      <c r="E4761">
        <f t="shared" si="75"/>
        <v>61</v>
      </c>
      <c r="F4761" s="9">
        <v>3367.0000000158325</v>
      </c>
    </row>
    <row r="4762" spans="1:6" x14ac:dyDescent="0.3">
      <c r="A4762" t="s">
        <v>17</v>
      </c>
      <c r="B4762" s="14">
        <v>43566.37537037037</v>
      </c>
      <c r="C4762">
        <v>1</v>
      </c>
      <c r="D4762">
        <v>60</v>
      </c>
      <c r="E4762">
        <f t="shared" si="75"/>
        <v>57</v>
      </c>
      <c r="F4762" s="9">
        <v>3.9999996777623892</v>
      </c>
    </row>
    <row r="4763" spans="1:6" x14ac:dyDescent="0.3">
      <c r="A4763" t="s">
        <v>17</v>
      </c>
      <c r="B4763" s="14">
        <v>43566.583067129628</v>
      </c>
      <c r="C4763">
        <v>8</v>
      </c>
      <c r="D4763">
        <v>60</v>
      </c>
      <c r="E4763">
        <f t="shared" si="75"/>
        <v>64</v>
      </c>
      <c r="F4763" s="9">
        <v>17944.999999925494</v>
      </c>
    </row>
    <row r="4764" spans="1:6" x14ac:dyDescent="0.3">
      <c r="A4764" t="s">
        <v>17</v>
      </c>
      <c r="B4764" s="14">
        <v>43566.583124999997</v>
      </c>
      <c r="C4764">
        <v>1</v>
      </c>
      <c r="D4764">
        <v>60</v>
      </c>
      <c r="E4764">
        <f t="shared" si="75"/>
        <v>57</v>
      </c>
      <c r="F4764" s="9">
        <v>4.9999999115243554</v>
      </c>
    </row>
    <row r="4765" spans="1:6" x14ac:dyDescent="0.3">
      <c r="A4765" t="s">
        <v>17</v>
      </c>
      <c r="B4765" s="14">
        <v>43566.774270833332</v>
      </c>
      <c r="C4765">
        <v>5</v>
      </c>
      <c r="D4765">
        <v>60</v>
      </c>
      <c r="E4765">
        <f t="shared" si="75"/>
        <v>61</v>
      </c>
      <c r="F4765" s="9">
        <v>16515.000000083819</v>
      </c>
    </row>
    <row r="4766" spans="1:6" x14ac:dyDescent="0.3">
      <c r="A4766" t="s">
        <v>17</v>
      </c>
      <c r="B4766" s="14">
        <v>43567.934513888889</v>
      </c>
      <c r="C4766">
        <v>8</v>
      </c>
      <c r="D4766">
        <v>60</v>
      </c>
      <c r="E4766">
        <f t="shared" si="75"/>
        <v>64</v>
      </c>
      <c r="F4766" s="9">
        <v>100245.00000018161</v>
      </c>
    </row>
    <row r="4767" spans="1:6" x14ac:dyDescent="0.3">
      <c r="A4767" t="s">
        <v>17</v>
      </c>
      <c r="B4767" s="14">
        <v>43567.934560185182</v>
      </c>
      <c r="C4767">
        <v>2</v>
      </c>
      <c r="D4767">
        <v>60</v>
      </c>
      <c r="E4767">
        <f t="shared" si="75"/>
        <v>58</v>
      </c>
      <c r="F4767" s="9">
        <v>3.9999996777623892</v>
      </c>
    </row>
    <row r="4768" spans="1:6" x14ac:dyDescent="0.3">
      <c r="A4768" t="s">
        <v>17</v>
      </c>
      <c r="B4768" s="14">
        <v>43568.471435185187</v>
      </c>
      <c r="C4768">
        <v>8</v>
      </c>
      <c r="D4768">
        <v>60</v>
      </c>
      <c r="E4768">
        <f t="shared" si="75"/>
        <v>64</v>
      </c>
      <c r="F4768" s="9">
        <v>46386.000000452623</v>
      </c>
    </row>
    <row r="4769" spans="1:6" x14ac:dyDescent="0.3">
      <c r="A4769" t="s">
        <v>17</v>
      </c>
      <c r="B4769" s="14">
        <v>43568.47148148148</v>
      </c>
      <c r="C4769">
        <v>2</v>
      </c>
      <c r="D4769">
        <v>60</v>
      </c>
      <c r="E4769">
        <f t="shared" si="75"/>
        <v>58</v>
      </c>
      <c r="F4769" s="9">
        <v>3.9999996777623892</v>
      </c>
    </row>
    <row r="4770" spans="1:6" x14ac:dyDescent="0.3">
      <c r="A4770" t="s">
        <v>17</v>
      </c>
      <c r="B4770" s="14">
        <v>43568.601215277777</v>
      </c>
      <c r="C4770">
        <v>8</v>
      </c>
      <c r="D4770">
        <v>60</v>
      </c>
      <c r="E4770">
        <f t="shared" si="75"/>
        <v>64</v>
      </c>
      <c r="F4770" s="9">
        <v>11209.000000054948</v>
      </c>
    </row>
    <row r="4771" spans="1:6" x14ac:dyDescent="0.3">
      <c r="A4771" t="s">
        <v>17</v>
      </c>
      <c r="B4771" s="14">
        <v>43568.954791666663</v>
      </c>
      <c r="C4771">
        <v>8</v>
      </c>
      <c r="D4771">
        <v>60</v>
      </c>
      <c r="E4771">
        <f t="shared" si="75"/>
        <v>64</v>
      </c>
      <c r="F4771" s="9">
        <v>30548.999999812804</v>
      </c>
    </row>
    <row r="4772" spans="1:6" x14ac:dyDescent="0.3">
      <c r="A4772" t="s">
        <v>17</v>
      </c>
      <c r="B4772" s="14">
        <v>43569.006365740737</v>
      </c>
      <c r="C4772">
        <v>8</v>
      </c>
      <c r="D4772">
        <v>60</v>
      </c>
      <c r="E4772">
        <f t="shared" si="75"/>
        <v>64</v>
      </c>
      <c r="F4772" s="9">
        <v>4455.9999999823049</v>
      </c>
    </row>
    <row r="4773" spans="1:6" x14ac:dyDescent="0.3">
      <c r="A4773" t="s">
        <v>17</v>
      </c>
      <c r="B4773" s="14">
        <v>43569.006412037037</v>
      </c>
      <c r="C4773">
        <v>2</v>
      </c>
      <c r="D4773">
        <v>60</v>
      </c>
      <c r="E4773">
        <f t="shared" si="75"/>
        <v>58</v>
      </c>
      <c r="F4773" s="9">
        <v>4.000000306405127</v>
      </c>
    </row>
    <row r="4774" spans="1:6" x14ac:dyDescent="0.3">
      <c r="A4774" t="s">
        <v>17</v>
      </c>
      <c r="B4774" s="14">
        <v>43569.196643518517</v>
      </c>
      <c r="C4774">
        <v>8</v>
      </c>
      <c r="D4774">
        <v>60</v>
      </c>
      <c r="E4774">
        <f t="shared" si="75"/>
        <v>64</v>
      </c>
      <c r="F4774" s="9">
        <v>16435.999999847263</v>
      </c>
    </row>
    <row r="4775" spans="1:6" x14ac:dyDescent="0.3">
      <c r="A4775" t="s">
        <v>17</v>
      </c>
      <c r="B4775" s="14">
        <v>43570.011666666665</v>
      </c>
      <c r="C4775">
        <v>7</v>
      </c>
      <c r="D4775">
        <v>60</v>
      </c>
      <c r="E4775">
        <f t="shared" si="75"/>
        <v>63</v>
      </c>
      <c r="F4775" s="9">
        <v>70418.000000040047</v>
      </c>
    </row>
    <row r="4776" spans="1:6" x14ac:dyDescent="0.3">
      <c r="A4776" t="s">
        <v>17</v>
      </c>
      <c r="B4776" s="14">
        <v>43570.136608796296</v>
      </c>
      <c r="C4776">
        <v>8</v>
      </c>
      <c r="D4776">
        <v>60</v>
      </c>
      <c r="E4776">
        <f t="shared" si="75"/>
        <v>64</v>
      </c>
      <c r="F4776" s="9">
        <v>10795.000000088476</v>
      </c>
    </row>
    <row r="4777" spans="1:6" x14ac:dyDescent="0.3">
      <c r="A4777" t="s">
        <v>17</v>
      </c>
      <c r="B4777" s="14">
        <v>43570.13958333333</v>
      </c>
      <c r="C4777">
        <v>6</v>
      </c>
      <c r="D4777">
        <v>60</v>
      </c>
      <c r="E4777">
        <f t="shared" si="75"/>
        <v>62</v>
      </c>
      <c r="F4777" s="9">
        <v>256.99999972712249</v>
      </c>
    </row>
    <row r="4778" spans="1:6" x14ac:dyDescent="0.3">
      <c r="A4778" t="s">
        <v>17</v>
      </c>
      <c r="B4778" s="14">
        <v>43570.139641203707</v>
      </c>
      <c r="C4778">
        <v>1</v>
      </c>
      <c r="D4778">
        <v>60</v>
      </c>
      <c r="E4778">
        <f t="shared" si="75"/>
        <v>57</v>
      </c>
      <c r="F4778" s="9">
        <v>5.0000005401670933</v>
      </c>
    </row>
    <row r="4779" spans="1:6" x14ac:dyDescent="0.3">
      <c r="A4779" t="s">
        <v>17</v>
      </c>
      <c r="B4779" s="14">
        <v>43570.142118055555</v>
      </c>
      <c r="C4779">
        <v>6</v>
      </c>
      <c r="D4779">
        <v>60</v>
      </c>
      <c r="E4779">
        <f t="shared" si="75"/>
        <v>62</v>
      </c>
      <c r="F4779" s="9">
        <v>213.99999973364174</v>
      </c>
    </row>
    <row r="4780" spans="1:6" x14ac:dyDescent="0.3">
      <c r="A4780" t="s">
        <v>17</v>
      </c>
      <c r="B4780" s="14">
        <v>43570.142187500001</v>
      </c>
      <c r="C4780">
        <v>1</v>
      </c>
      <c r="D4780">
        <v>60</v>
      </c>
      <c r="E4780">
        <f t="shared" si="75"/>
        <v>57</v>
      </c>
      <c r="F4780" s="9">
        <v>6.0000001452863216</v>
      </c>
    </row>
    <row r="4781" spans="1:6" x14ac:dyDescent="0.3">
      <c r="A4781" t="s">
        <v>17</v>
      </c>
      <c r="B4781" s="14">
        <v>43570.144618055558</v>
      </c>
      <c r="C4781">
        <v>6</v>
      </c>
      <c r="D4781">
        <v>60</v>
      </c>
      <c r="E4781">
        <f t="shared" si="75"/>
        <v>62</v>
      </c>
      <c r="F4781" s="9">
        <v>210.00000005587935</v>
      </c>
    </row>
    <row r="4782" spans="1:6" x14ac:dyDescent="0.3">
      <c r="A4782" t="s">
        <v>17</v>
      </c>
      <c r="B4782" s="14">
        <v>43570.148784722223</v>
      </c>
      <c r="C4782">
        <v>8</v>
      </c>
      <c r="D4782">
        <v>60</v>
      </c>
      <c r="E4782">
        <f t="shared" si="75"/>
        <v>64</v>
      </c>
      <c r="F4782" s="9">
        <v>359.99999991618097</v>
      </c>
    </row>
    <row r="4783" spans="1:6" x14ac:dyDescent="0.3">
      <c r="A4783" t="s">
        <v>17</v>
      </c>
      <c r="B4783" s="14">
        <v>43570.148831018516</v>
      </c>
      <c r="C4783">
        <v>2</v>
      </c>
      <c r="D4783">
        <v>60</v>
      </c>
      <c r="E4783">
        <f t="shared" si="75"/>
        <v>58</v>
      </c>
      <c r="F4783" s="9">
        <v>3.9999996777623892</v>
      </c>
    </row>
    <row r="4784" spans="1:6" x14ac:dyDescent="0.3">
      <c r="A4784" t="s">
        <v>17</v>
      </c>
      <c r="B4784" s="14">
        <v>43570.151064814818</v>
      </c>
      <c r="C4784">
        <v>3</v>
      </c>
      <c r="D4784">
        <v>60</v>
      </c>
      <c r="E4784">
        <f t="shared" si="75"/>
        <v>59</v>
      </c>
      <c r="F4784" s="9">
        <v>193.00000048242509</v>
      </c>
    </row>
    <row r="4785" spans="1:6" x14ac:dyDescent="0.3">
      <c r="A4785" t="s">
        <v>17</v>
      </c>
      <c r="B4785" s="14">
        <v>43570.152442129627</v>
      </c>
      <c r="C4785">
        <v>8</v>
      </c>
      <c r="D4785">
        <v>60</v>
      </c>
      <c r="E4785">
        <f t="shared" si="75"/>
        <v>64</v>
      </c>
      <c r="F4785" s="9">
        <v>118.99999952875078</v>
      </c>
    </row>
    <row r="4786" spans="1:6" x14ac:dyDescent="0.3">
      <c r="A4786" t="s">
        <v>17</v>
      </c>
      <c r="B4786" s="14">
        <v>43570.15252314815</v>
      </c>
      <c r="C4786">
        <v>1</v>
      </c>
      <c r="D4786">
        <v>60</v>
      </c>
      <c r="E4786">
        <f t="shared" si="75"/>
        <v>57</v>
      </c>
      <c r="F4786" s="9">
        <v>7.0000003790482879</v>
      </c>
    </row>
    <row r="4787" spans="1:6" x14ac:dyDescent="0.3">
      <c r="A4787" t="s">
        <v>17</v>
      </c>
      <c r="B4787" s="14">
        <v>43570.152986111112</v>
      </c>
      <c r="C4787">
        <v>6</v>
      </c>
      <c r="D4787">
        <v>60</v>
      </c>
      <c r="E4787">
        <f t="shared" si="75"/>
        <v>62</v>
      </c>
      <c r="F4787" s="9">
        <v>39.999999920837581</v>
      </c>
    </row>
    <row r="4788" spans="1:6" x14ac:dyDescent="0.3">
      <c r="A4788" t="s">
        <v>17</v>
      </c>
      <c r="B4788" s="14">
        <v>43570.15320601852</v>
      </c>
      <c r="C4788">
        <v>8</v>
      </c>
      <c r="D4788">
        <v>60</v>
      </c>
      <c r="E4788">
        <f t="shared" si="75"/>
        <v>64</v>
      </c>
      <c r="F4788" s="9">
        <v>19.000000040978193</v>
      </c>
    </row>
    <row r="4789" spans="1:6" x14ac:dyDescent="0.3">
      <c r="A4789" t="s">
        <v>17</v>
      </c>
      <c r="B4789" s="14">
        <v>43570.153287037036</v>
      </c>
      <c r="C4789">
        <v>8</v>
      </c>
      <c r="D4789">
        <v>60</v>
      </c>
      <c r="E4789">
        <f t="shared" si="75"/>
        <v>64</v>
      </c>
      <c r="F4789" s="9">
        <v>6.99999975040555</v>
      </c>
    </row>
    <row r="4790" spans="1:6" x14ac:dyDescent="0.3">
      <c r="A4790" t="s">
        <v>17</v>
      </c>
      <c r="B4790" s="14">
        <v>43570.153321759259</v>
      </c>
      <c r="C4790">
        <v>1</v>
      </c>
      <c r="D4790">
        <v>60</v>
      </c>
      <c r="E4790">
        <f t="shared" si="75"/>
        <v>57</v>
      </c>
      <c r="F4790" s="9">
        <v>3.0000000726431608</v>
      </c>
    </row>
    <row r="4791" spans="1:6" x14ac:dyDescent="0.3">
      <c r="A4791" t="s">
        <v>17</v>
      </c>
      <c r="B4791" s="14">
        <v>43570.15351851852</v>
      </c>
      <c r="C4791">
        <v>8</v>
      </c>
      <c r="D4791">
        <v>60</v>
      </c>
      <c r="E4791">
        <f t="shared" si="75"/>
        <v>64</v>
      </c>
      <c r="F4791" s="9">
        <v>17.000000202096999</v>
      </c>
    </row>
    <row r="4792" spans="1:6" x14ac:dyDescent="0.3">
      <c r="A4792" t="s">
        <v>17</v>
      </c>
      <c r="B4792" s="14">
        <v>43570.153587962966</v>
      </c>
      <c r="C4792">
        <v>2</v>
      </c>
      <c r="D4792">
        <v>60</v>
      </c>
      <c r="E4792">
        <f t="shared" si="75"/>
        <v>58</v>
      </c>
      <c r="F4792" s="9">
        <v>6.0000001452863216</v>
      </c>
    </row>
    <row r="4793" spans="1:6" x14ac:dyDescent="0.3">
      <c r="A4793" t="s">
        <v>17</v>
      </c>
      <c r="B4793" s="14">
        <v>43570.153622685182</v>
      </c>
      <c r="C4793">
        <v>1</v>
      </c>
      <c r="D4793">
        <v>60</v>
      </c>
      <c r="E4793">
        <f t="shared" si="75"/>
        <v>57</v>
      </c>
      <c r="F4793" s="9">
        <v>2.999999444000423</v>
      </c>
    </row>
    <row r="4794" spans="1:6" x14ac:dyDescent="0.3">
      <c r="A4794" t="s">
        <v>17</v>
      </c>
      <c r="B4794" s="14">
        <v>43570.15388888889</v>
      </c>
      <c r="C4794">
        <v>8</v>
      </c>
      <c r="D4794">
        <v>60</v>
      </c>
      <c r="E4794">
        <f t="shared" si="75"/>
        <v>64</v>
      </c>
      <c r="F4794" s="9">
        <v>23.00000034738332</v>
      </c>
    </row>
    <row r="4795" spans="1:6" x14ac:dyDescent="0.3">
      <c r="A4795" t="s">
        <v>17</v>
      </c>
      <c r="B4795" s="14">
        <v>43570.154062499998</v>
      </c>
      <c r="C4795">
        <v>8</v>
      </c>
      <c r="D4795">
        <v>60</v>
      </c>
      <c r="E4795">
        <f t="shared" si="75"/>
        <v>64</v>
      </c>
      <c r="F4795" s="9">
        <v>14.999999734573066</v>
      </c>
    </row>
    <row r="4796" spans="1:6" x14ac:dyDescent="0.3">
      <c r="A4796" t="s">
        <v>17</v>
      </c>
      <c r="B4796" s="14">
        <v>43570.154108796298</v>
      </c>
      <c r="C4796">
        <v>1</v>
      </c>
      <c r="D4796">
        <v>60</v>
      </c>
      <c r="E4796">
        <f t="shared" si="75"/>
        <v>57</v>
      </c>
      <c r="F4796" s="9">
        <v>4.000000306405127</v>
      </c>
    </row>
    <row r="4797" spans="1:6" x14ac:dyDescent="0.3">
      <c r="A4797" t="s">
        <v>17</v>
      </c>
      <c r="B4797" s="14">
        <v>43570.154502314814</v>
      </c>
      <c r="C4797">
        <v>8</v>
      </c>
      <c r="D4797">
        <v>60</v>
      </c>
      <c r="E4797">
        <f t="shared" si="75"/>
        <v>64</v>
      </c>
      <c r="F4797" s="9">
        <v>33.99999977555126</v>
      </c>
    </row>
    <row r="4798" spans="1:6" x14ac:dyDescent="0.3">
      <c r="A4798" t="s">
        <v>17</v>
      </c>
      <c r="B4798" s="14">
        <v>43570.15457175926</v>
      </c>
      <c r="C4798">
        <v>1</v>
      </c>
      <c r="D4798">
        <v>60</v>
      </c>
      <c r="E4798">
        <f t="shared" si="75"/>
        <v>57</v>
      </c>
      <c r="F4798" s="9">
        <v>6.0000001452863216</v>
      </c>
    </row>
    <row r="4799" spans="1:6" x14ac:dyDescent="0.3">
      <c r="A4799" t="s">
        <v>17</v>
      </c>
      <c r="B4799" s="14">
        <v>43570.154606481483</v>
      </c>
      <c r="C4799">
        <v>1</v>
      </c>
      <c r="D4799">
        <v>60</v>
      </c>
      <c r="E4799">
        <f t="shared" si="75"/>
        <v>57</v>
      </c>
      <c r="F4799" s="9">
        <v>3.0000000726431608</v>
      </c>
    </row>
    <row r="4800" spans="1:6" x14ac:dyDescent="0.3">
      <c r="A4800" t="s">
        <v>17</v>
      </c>
      <c r="B4800" s="14">
        <v>43570.154780092591</v>
      </c>
      <c r="C4800">
        <v>8</v>
      </c>
      <c r="D4800">
        <v>60</v>
      </c>
      <c r="E4800">
        <f t="shared" si="75"/>
        <v>64</v>
      </c>
      <c r="F4800" s="9">
        <v>14.999999734573066</v>
      </c>
    </row>
    <row r="4801" spans="1:6" x14ac:dyDescent="0.3">
      <c r="A4801" t="s">
        <v>17</v>
      </c>
      <c r="B4801" s="14">
        <v>43570.15483796296</v>
      </c>
      <c r="C4801">
        <v>2</v>
      </c>
      <c r="D4801">
        <v>60</v>
      </c>
      <c r="E4801">
        <f t="shared" si="75"/>
        <v>58</v>
      </c>
      <c r="F4801" s="9">
        <v>4.9999999115243554</v>
      </c>
    </row>
    <row r="4802" spans="1:6" x14ac:dyDescent="0.3">
      <c r="A4802" t="s">
        <v>17</v>
      </c>
      <c r="B4802" s="14">
        <v>43570.154872685183</v>
      </c>
      <c r="C4802">
        <v>8</v>
      </c>
      <c r="D4802">
        <v>60</v>
      </c>
      <c r="E4802">
        <f t="shared" ref="E4802:E4865" si="76">D4802-4+C4802</f>
        <v>64</v>
      </c>
      <c r="F4802" s="9">
        <v>3.0000000726431608</v>
      </c>
    </row>
    <row r="4803" spans="1:6" x14ac:dyDescent="0.3">
      <c r="A4803" t="s">
        <v>17</v>
      </c>
      <c r="B4803" s="14">
        <v>43570.154930555553</v>
      </c>
      <c r="C4803">
        <v>1</v>
      </c>
      <c r="D4803">
        <v>60</v>
      </c>
      <c r="E4803">
        <f t="shared" si="76"/>
        <v>57</v>
      </c>
      <c r="F4803" s="9">
        <v>4.9999999115243554</v>
      </c>
    </row>
    <row r="4804" spans="1:6" x14ac:dyDescent="0.3">
      <c r="A4804" t="s">
        <v>17</v>
      </c>
      <c r="B4804" s="14">
        <v>43570.155763888892</v>
      </c>
      <c r="C4804">
        <v>8</v>
      </c>
      <c r="D4804">
        <v>60</v>
      </c>
      <c r="E4804">
        <f t="shared" si="76"/>
        <v>64</v>
      </c>
      <c r="F4804" s="9">
        <v>72.000000486150384</v>
      </c>
    </row>
    <row r="4805" spans="1:6" x14ac:dyDescent="0.3">
      <c r="A4805" t="s">
        <v>17</v>
      </c>
      <c r="B4805" s="14">
        <v>43570.155810185184</v>
      </c>
      <c r="C4805">
        <v>1</v>
      </c>
      <c r="D4805">
        <v>60</v>
      </c>
      <c r="E4805">
        <f t="shared" si="76"/>
        <v>57</v>
      </c>
      <c r="F4805" s="9">
        <v>3.9999996777623892</v>
      </c>
    </row>
    <row r="4806" spans="1:6" x14ac:dyDescent="0.3">
      <c r="A4806" t="s">
        <v>17</v>
      </c>
      <c r="B4806" s="14">
        <v>43570.15587962963</v>
      </c>
      <c r="C4806">
        <v>8</v>
      </c>
      <c r="D4806">
        <v>60</v>
      </c>
      <c r="E4806">
        <f t="shared" si="76"/>
        <v>64</v>
      </c>
      <c r="F4806" s="9">
        <v>6.0000001452863216</v>
      </c>
    </row>
    <row r="4807" spans="1:6" x14ac:dyDescent="0.3">
      <c r="A4807" t="s">
        <v>17</v>
      </c>
      <c r="B4807" s="14">
        <v>43570.155925925923</v>
      </c>
      <c r="C4807">
        <v>2</v>
      </c>
      <c r="D4807">
        <v>60</v>
      </c>
      <c r="E4807">
        <f t="shared" si="76"/>
        <v>58</v>
      </c>
      <c r="F4807" s="9">
        <v>3.9999996777623892</v>
      </c>
    </row>
    <row r="4808" spans="1:6" x14ac:dyDescent="0.3">
      <c r="A4808" t="s">
        <v>17</v>
      </c>
      <c r="B4808" s="14">
        <v>43570.155972222223</v>
      </c>
      <c r="C4808">
        <v>1</v>
      </c>
      <c r="D4808">
        <v>60</v>
      </c>
      <c r="E4808">
        <f t="shared" si="76"/>
        <v>57</v>
      </c>
      <c r="F4808" s="9">
        <v>4.000000306405127</v>
      </c>
    </row>
    <row r="4809" spans="1:6" x14ac:dyDescent="0.3">
      <c r="A4809" t="s">
        <v>17</v>
      </c>
      <c r="B4809" s="14">
        <v>43570.181909722225</v>
      </c>
      <c r="C4809">
        <v>8</v>
      </c>
      <c r="D4809">
        <v>60</v>
      </c>
      <c r="E4809">
        <f t="shared" si="76"/>
        <v>64</v>
      </c>
      <c r="F4809" s="9">
        <v>2241.0000002011657</v>
      </c>
    </row>
    <row r="4810" spans="1:6" x14ac:dyDescent="0.3">
      <c r="A4810" t="s">
        <v>17</v>
      </c>
      <c r="B4810" s="14">
        <v>43570.181990740741</v>
      </c>
      <c r="C4810">
        <v>2</v>
      </c>
      <c r="D4810">
        <v>60</v>
      </c>
      <c r="E4810">
        <f t="shared" si="76"/>
        <v>58</v>
      </c>
      <c r="F4810" s="9">
        <v>6.99999975040555</v>
      </c>
    </row>
    <row r="4811" spans="1:6" x14ac:dyDescent="0.3">
      <c r="A4811" t="s">
        <v>17</v>
      </c>
      <c r="B4811" s="14">
        <v>43570.182025462964</v>
      </c>
      <c r="C4811">
        <v>1</v>
      </c>
      <c r="D4811">
        <v>60</v>
      </c>
      <c r="E4811">
        <f t="shared" si="76"/>
        <v>57</v>
      </c>
      <c r="F4811" s="9">
        <v>3.0000000726431608</v>
      </c>
    </row>
    <row r="4812" spans="1:6" x14ac:dyDescent="0.3">
      <c r="A4812" t="s">
        <v>17</v>
      </c>
      <c r="B4812" s="14">
        <v>43570.182581018518</v>
      </c>
      <c r="C4812">
        <v>8</v>
      </c>
      <c r="D4812">
        <v>60</v>
      </c>
      <c r="E4812">
        <f t="shared" si="76"/>
        <v>64</v>
      </c>
      <c r="F4812" s="9">
        <v>47.999999905005097</v>
      </c>
    </row>
    <row r="4813" spans="1:6" x14ac:dyDescent="0.3">
      <c r="A4813" t="s">
        <v>17</v>
      </c>
      <c r="B4813" s="14">
        <v>43570.182638888888</v>
      </c>
      <c r="C4813">
        <v>1</v>
      </c>
      <c r="D4813">
        <v>60</v>
      </c>
      <c r="E4813">
        <f t="shared" si="76"/>
        <v>57</v>
      </c>
      <c r="F4813" s="9">
        <v>4.9999999115243554</v>
      </c>
    </row>
    <row r="4814" spans="1:6" x14ac:dyDescent="0.3">
      <c r="A4814" t="s">
        <v>17</v>
      </c>
      <c r="B4814" s="14">
        <v>43570.185266203705</v>
      </c>
      <c r="C4814">
        <v>3</v>
      </c>
      <c r="D4814">
        <v>60</v>
      </c>
      <c r="E4814">
        <f t="shared" si="76"/>
        <v>59</v>
      </c>
      <c r="F4814" s="9">
        <v>227.00000025797635</v>
      </c>
    </row>
    <row r="4815" spans="1:6" x14ac:dyDescent="0.3">
      <c r="A4815" t="s">
        <v>17</v>
      </c>
      <c r="B4815" s="14">
        <v>43570.185312499998</v>
      </c>
      <c r="C4815">
        <v>1</v>
      </c>
      <c r="D4815">
        <v>60</v>
      </c>
      <c r="E4815">
        <f t="shared" si="76"/>
        <v>57</v>
      </c>
      <c r="F4815" s="9">
        <v>3.9999996777623892</v>
      </c>
    </row>
    <row r="4816" spans="1:6" x14ac:dyDescent="0.3">
      <c r="A4816" t="s">
        <v>17</v>
      </c>
      <c r="B4816" s="14">
        <v>43570.186342592591</v>
      </c>
      <c r="C4816">
        <v>8</v>
      </c>
      <c r="D4816">
        <v>60</v>
      </c>
      <c r="E4816">
        <f t="shared" si="76"/>
        <v>64</v>
      </c>
      <c r="F4816" s="9">
        <v>89.000000059604645</v>
      </c>
    </row>
    <row r="4817" spans="1:6" x14ac:dyDescent="0.3">
      <c r="A4817" t="s">
        <v>17</v>
      </c>
      <c r="B4817" s="14">
        <v>43570.186400462961</v>
      </c>
      <c r="C4817">
        <v>2</v>
      </c>
      <c r="D4817">
        <v>60</v>
      </c>
      <c r="E4817">
        <f t="shared" si="76"/>
        <v>58</v>
      </c>
      <c r="F4817" s="9">
        <v>4.9999999115243554</v>
      </c>
    </row>
    <row r="4818" spans="1:6" x14ac:dyDescent="0.3">
      <c r="A4818" t="s">
        <v>17</v>
      </c>
      <c r="B4818" s="14">
        <v>43570.18644675926</v>
      </c>
      <c r="C4818">
        <v>1</v>
      </c>
      <c r="D4818">
        <v>60</v>
      </c>
      <c r="E4818">
        <f t="shared" si="76"/>
        <v>57</v>
      </c>
      <c r="F4818" s="9">
        <v>4.000000306405127</v>
      </c>
    </row>
    <row r="4819" spans="1:6" x14ac:dyDescent="0.3">
      <c r="A4819" t="s">
        <v>17</v>
      </c>
      <c r="B4819" s="14">
        <v>43570.263159722221</v>
      </c>
      <c r="C4819">
        <v>8</v>
      </c>
      <c r="D4819">
        <v>60</v>
      </c>
      <c r="E4819">
        <f t="shared" si="76"/>
        <v>64</v>
      </c>
      <c r="F4819" s="9">
        <v>6627.9999997699633</v>
      </c>
    </row>
    <row r="4820" spans="1:6" x14ac:dyDescent="0.3">
      <c r="A4820" t="s">
        <v>18</v>
      </c>
      <c r="B4820" s="14">
        <v>43485.454444444447</v>
      </c>
      <c r="C4820">
        <v>7</v>
      </c>
      <c r="D4820">
        <v>68</v>
      </c>
      <c r="E4820">
        <f t="shared" si="76"/>
        <v>71</v>
      </c>
    </row>
    <row r="4821" spans="1:6" x14ac:dyDescent="0.3">
      <c r="A4821" t="s">
        <v>18</v>
      </c>
      <c r="B4821" s="14">
        <v>43485.45449074074</v>
      </c>
      <c r="C4821">
        <v>1</v>
      </c>
      <c r="D4821">
        <v>68</v>
      </c>
      <c r="E4821">
        <f t="shared" si="76"/>
        <v>65</v>
      </c>
      <c r="F4821" s="9">
        <v>3.9999996777623892</v>
      </c>
    </row>
    <row r="4822" spans="1:6" x14ac:dyDescent="0.3">
      <c r="A4822" t="s">
        <v>18</v>
      </c>
      <c r="B4822" s="14">
        <v>43485.454525462963</v>
      </c>
      <c r="C4822">
        <v>1</v>
      </c>
      <c r="D4822">
        <v>68</v>
      </c>
      <c r="E4822">
        <f t="shared" si="76"/>
        <v>65</v>
      </c>
      <c r="F4822" s="9">
        <v>3.0000000726431608</v>
      </c>
    </row>
    <row r="4823" spans="1:6" x14ac:dyDescent="0.3">
      <c r="A4823" t="s">
        <v>18</v>
      </c>
      <c r="B4823" s="14">
        <v>43485.454560185186</v>
      </c>
      <c r="C4823">
        <v>1</v>
      </c>
      <c r="D4823">
        <v>68</v>
      </c>
      <c r="E4823">
        <f t="shared" si="76"/>
        <v>65</v>
      </c>
      <c r="F4823" s="9">
        <v>3.0000000726431608</v>
      </c>
    </row>
    <row r="4824" spans="1:6" x14ac:dyDescent="0.3">
      <c r="A4824" t="s">
        <v>18</v>
      </c>
      <c r="B4824" s="14">
        <v>43485.455231481479</v>
      </c>
      <c r="C4824">
        <v>8</v>
      </c>
      <c r="D4824">
        <v>68</v>
      </c>
      <c r="E4824">
        <f t="shared" si="76"/>
        <v>72</v>
      </c>
      <c r="F4824" s="9">
        <v>57.999999728053808</v>
      </c>
    </row>
    <row r="4825" spans="1:6" x14ac:dyDescent="0.3">
      <c r="A4825" t="s">
        <v>18</v>
      </c>
      <c r="B4825" s="14">
        <v>43485.457824074074</v>
      </c>
      <c r="C4825">
        <v>8</v>
      </c>
      <c r="D4825">
        <v>68</v>
      </c>
      <c r="E4825">
        <f t="shared" si="76"/>
        <v>72</v>
      </c>
      <c r="F4825" s="9">
        <v>224.00000018533319</v>
      </c>
    </row>
    <row r="4826" spans="1:6" x14ac:dyDescent="0.3">
      <c r="A4826" t="s">
        <v>18</v>
      </c>
      <c r="B4826" s="14">
        <v>43485.775011574071</v>
      </c>
      <c r="C4826">
        <v>8</v>
      </c>
      <c r="D4826">
        <v>68</v>
      </c>
      <c r="E4826">
        <f t="shared" si="76"/>
        <v>72</v>
      </c>
      <c r="F4826" s="9">
        <v>27404.999999748543</v>
      </c>
    </row>
    <row r="4827" spans="1:6" x14ac:dyDescent="0.3">
      <c r="A4827" t="s">
        <v>18</v>
      </c>
      <c r="B4827" s="14">
        <v>43485.775057870371</v>
      </c>
      <c r="C4827">
        <v>1</v>
      </c>
      <c r="D4827">
        <v>68</v>
      </c>
      <c r="E4827">
        <f t="shared" si="76"/>
        <v>65</v>
      </c>
      <c r="F4827" s="9">
        <v>4.000000306405127</v>
      </c>
    </row>
    <row r="4828" spans="1:6" x14ac:dyDescent="0.3">
      <c r="A4828" t="s">
        <v>18</v>
      </c>
      <c r="B4828" s="14">
        <v>43485.775092592594</v>
      </c>
      <c r="C4828">
        <v>1</v>
      </c>
      <c r="D4828">
        <v>68</v>
      </c>
      <c r="E4828">
        <f t="shared" si="76"/>
        <v>65</v>
      </c>
      <c r="F4828" s="9">
        <v>3.0000000726431608</v>
      </c>
    </row>
    <row r="4829" spans="1:6" x14ac:dyDescent="0.3">
      <c r="A4829" t="s">
        <v>18</v>
      </c>
      <c r="B4829" s="14">
        <v>43485.775127314817</v>
      </c>
      <c r="C4829">
        <v>1</v>
      </c>
      <c r="D4829">
        <v>68</v>
      </c>
      <c r="E4829">
        <f t="shared" si="76"/>
        <v>65</v>
      </c>
      <c r="F4829" s="9">
        <v>3.0000000726431608</v>
      </c>
    </row>
    <row r="4830" spans="1:6" x14ac:dyDescent="0.3">
      <c r="A4830" t="s">
        <v>18</v>
      </c>
      <c r="B4830" s="14">
        <v>43486.523321759261</v>
      </c>
      <c r="C4830">
        <v>8</v>
      </c>
      <c r="D4830">
        <v>68</v>
      </c>
      <c r="E4830">
        <f t="shared" si="76"/>
        <v>72</v>
      </c>
      <c r="F4830" s="9">
        <v>64643.999999994412</v>
      </c>
    </row>
    <row r="4831" spans="1:6" x14ac:dyDescent="0.3">
      <c r="A4831" t="s">
        <v>18</v>
      </c>
      <c r="B4831" s="14">
        <v>43486.524340277778</v>
      </c>
      <c r="C4831">
        <v>8</v>
      </c>
      <c r="D4831">
        <v>68</v>
      </c>
      <c r="E4831">
        <f t="shared" si="76"/>
        <v>72</v>
      </c>
      <c r="F4831" s="9">
        <v>87.999999825842679</v>
      </c>
    </row>
    <row r="4832" spans="1:6" x14ac:dyDescent="0.3">
      <c r="A4832" t="s">
        <v>18</v>
      </c>
      <c r="B4832" s="14">
        <v>43487.203969907408</v>
      </c>
      <c r="C4832">
        <v>8</v>
      </c>
      <c r="D4832">
        <v>68</v>
      </c>
      <c r="E4832">
        <f t="shared" si="76"/>
        <v>72</v>
      </c>
      <c r="F4832" s="9">
        <v>58720.000000088476</v>
      </c>
    </row>
    <row r="4833" spans="1:6" x14ac:dyDescent="0.3">
      <c r="A4833" t="s">
        <v>18</v>
      </c>
      <c r="B4833" s="14">
        <v>43487.206180555557</v>
      </c>
      <c r="C4833">
        <v>8</v>
      </c>
      <c r="D4833">
        <v>68</v>
      </c>
      <c r="E4833">
        <f t="shared" si="76"/>
        <v>72</v>
      </c>
      <c r="F4833" s="9">
        <v>191.00000001490116</v>
      </c>
    </row>
    <row r="4834" spans="1:6" x14ac:dyDescent="0.3">
      <c r="A4834" t="s">
        <v>18</v>
      </c>
      <c r="B4834" s="14">
        <v>43487.206296296295</v>
      </c>
      <c r="C4834">
        <v>2</v>
      </c>
      <c r="D4834">
        <v>68</v>
      </c>
      <c r="E4834">
        <f t="shared" si="76"/>
        <v>66</v>
      </c>
      <c r="F4834" s="9">
        <v>9.9999998230487108</v>
      </c>
    </row>
    <row r="4835" spans="1:6" x14ac:dyDescent="0.3">
      <c r="A4835" t="s">
        <v>18</v>
      </c>
      <c r="B4835" s="14">
        <v>43487.20652777778</v>
      </c>
      <c r="C4835">
        <v>8</v>
      </c>
      <c r="D4835">
        <v>68</v>
      </c>
      <c r="E4835">
        <f t="shared" si="76"/>
        <v>72</v>
      </c>
      <c r="F4835" s="9">
        <v>20.00000027474016</v>
      </c>
    </row>
    <row r="4836" spans="1:6" x14ac:dyDescent="0.3">
      <c r="A4836" t="s">
        <v>18</v>
      </c>
      <c r="B4836" s="14">
        <v>43487.25440972222</v>
      </c>
      <c r="C4836">
        <v>8</v>
      </c>
      <c r="D4836">
        <v>68</v>
      </c>
      <c r="E4836">
        <f t="shared" si="76"/>
        <v>72</v>
      </c>
      <c r="F4836" s="9">
        <v>4136.9999995920807</v>
      </c>
    </row>
    <row r="4837" spans="1:6" x14ac:dyDescent="0.3">
      <c r="A4837" t="s">
        <v>18</v>
      </c>
      <c r="B4837" s="14">
        <v>43487.25445601852</v>
      </c>
      <c r="C4837">
        <v>2</v>
      </c>
      <c r="D4837">
        <v>68</v>
      </c>
      <c r="E4837">
        <f t="shared" si="76"/>
        <v>66</v>
      </c>
      <c r="F4837" s="9">
        <v>4.000000306405127</v>
      </c>
    </row>
    <row r="4838" spans="1:6" x14ac:dyDescent="0.3">
      <c r="A4838" t="s">
        <v>18</v>
      </c>
      <c r="B4838" s="14">
        <v>43487.255243055559</v>
      </c>
      <c r="C4838">
        <v>8</v>
      </c>
      <c r="D4838">
        <v>68</v>
      </c>
      <c r="E4838">
        <f t="shared" si="76"/>
        <v>72</v>
      </c>
      <c r="F4838" s="9">
        <v>68.000000179745257</v>
      </c>
    </row>
    <row r="4839" spans="1:6" x14ac:dyDescent="0.3">
      <c r="A4839" t="s">
        <v>18</v>
      </c>
      <c r="B4839" s="14">
        <v>43487.255277777775</v>
      </c>
      <c r="C4839">
        <v>4</v>
      </c>
      <c r="D4839">
        <v>68</v>
      </c>
      <c r="E4839">
        <f t="shared" si="76"/>
        <v>68</v>
      </c>
      <c r="F4839" s="9">
        <v>2.999999444000423</v>
      </c>
    </row>
    <row r="4840" spans="1:6" x14ac:dyDescent="0.3">
      <c r="A4840" t="s">
        <v>18</v>
      </c>
      <c r="B4840" s="14">
        <v>43487.255370370367</v>
      </c>
      <c r="C4840">
        <v>8</v>
      </c>
      <c r="D4840">
        <v>68</v>
      </c>
      <c r="E4840">
        <f t="shared" si="76"/>
        <v>72</v>
      </c>
      <c r="F4840" s="9">
        <v>7.9999999841675162</v>
      </c>
    </row>
    <row r="4841" spans="1:6" x14ac:dyDescent="0.3">
      <c r="A4841" t="s">
        <v>18</v>
      </c>
      <c r="B4841" s="14">
        <v>43487.757141203707</v>
      </c>
      <c r="C4841">
        <v>8</v>
      </c>
      <c r="D4841">
        <v>68</v>
      </c>
      <c r="E4841">
        <f t="shared" si="76"/>
        <v>72</v>
      </c>
      <c r="F4841" s="9">
        <v>43353.000000561588</v>
      </c>
    </row>
    <row r="4842" spans="1:6" x14ac:dyDescent="0.3">
      <c r="A4842" t="s">
        <v>18</v>
      </c>
      <c r="B4842" s="14">
        <v>43487.757210648146</v>
      </c>
      <c r="C4842">
        <v>2</v>
      </c>
      <c r="D4842">
        <v>68</v>
      </c>
      <c r="E4842">
        <f t="shared" si="76"/>
        <v>66</v>
      </c>
      <c r="F4842" s="9">
        <v>5.9999995166435838</v>
      </c>
    </row>
    <row r="4843" spans="1:6" x14ac:dyDescent="0.3">
      <c r="A4843" t="s">
        <v>18</v>
      </c>
      <c r="B4843" s="14">
        <v>43487.757256944446</v>
      </c>
      <c r="C4843">
        <v>1</v>
      </c>
      <c r="D4843">
        <v>68</v>
      </c>
      <c r="E4843">
        <f t="shared" si="76"/>
        <v>65</v>
      </c>
      <c r="F4843" s="9">
        <v>4.000000306405127</v>
      </c>
    </row>
    <row r="4844" spans="1:6" x14ac:dyDescent="0.3">
      <c r="A4844" t="s">
        <v>18</v>
      </c>
      <c r="B4844" s="14">
        <v>43488.586145833331</v>
      </c>
      <c r="C4844">
        <v>8</v>
      </c>
      <c r="D4844">
        <v>68</v>
      </c>
      <c r="E4844">
        <f t="shared" si="76"/>
        <v>72</v>
      </c>
      <c r="F4844" s="9">
        <v>71615.999999712221</v>
      </c>
    </row>
    <row r="4845" spans="1:6" x14ac:dyDescent="0.3">
      <c r="A4845" t="s">
        <v>18</v>
      </c>
      <c r="B4845" s="14">
        <v>43488.825243055559</v>
      </c>
      <c r="C4845">
        <v>8</v>
      </c>
      <c r="D4845">
        <v>68</v>
      </c>
      <c r="E4845">
        <f t="shared" si="76"/>
        <v>72</v>
      </c>
      <c r="F4845" s="9">
        <v>20658.000000449829</v>
      </c>
    </row>
    <row r="4846" spans="1:6" x14ac:dyDescent="0.3">
      <c r="A4846" t="s">
        <v>18</v>
      </c>
      <c r="B4846" s="14">
        <v>43489.260057870371</v>
      </c>
      <c r="C4846">
        <v>8</v>
      </c>
      <c r="D4846">
        <v>68</v>
      </c>
      <c r="E4846">
        <f t="shared" si="76"/>
        <v>72</v>
      </c>
      <c r="F4846" s="9">
        <v>37567.999999830499</v>
      </c>
    </row>
    <row r="4847" spans="1:6" x14ac:dyDescent="0.3">
      <c r="A4847" t="s">
        <v>18</v>
      </c>
      <c r="B4847" s="14">
        <v>43489.432812500003</v>
      </c>
      <c r="C4847">
        <v>8</v>
      </c>
      <c r="D4847">
        <v>68</v>
      </c>
      <c r="E4847">
        <f t="shared" si="76"/>
        <v>72</v>
      </c>
      <c r="F4847" s="9">
        <v>14926.000000163913</v>
      </c>
    </row>
    <row r="4848" spans="1:6" x14ac:dyDescent="0.3">
      <c r="A4848" t="s">
        <v>18</v>
      </c>
      <c r="B4848" s="14">
        <v>43489.583912037036</v>
      </c>
      <c r="C4848">
        <v>8</v>
      </c>
      <c r="D4848">
        <v>68</v>
      </c>
      <c r="E4848">
        <f t="shared" si="76"/>
        <v>72</v>
      </c>
      <c r="F4848" s="9">
        <v>13054.999999701977</v>
      </c>
    </row>
    <row r="4849" spans="1:6" x14ac:dyDescent="0.3">
      <c r="A4849" t="s">
        <v>18</v>
      </c>
      <c r="B4849" s="14">
        <v>43489.584560185183</v>
      </c>
      <c r="C4849">
        <v>8</v>
      </c>
      <c r="D4849">
        <v>68</v>
      </c>
      <c r="E4849">
        <f t="shared" si="76"/>
        <v>72</v>
      </c>
      <c r="F4849" s="9">
        <v>55.999999889172614</v>
      </c>
    </row>
    <row r="4850" spans="1:6" x14ac:dyDescent="0.3">
      <c r="A4850" t="s">
        <v>18</v>
      </c>
      <c r="B4850" s="14">
        <v>43495.516574074078</v>
      </c>
      <c r="C4850">
        <v>8</v>
      </c>
      <c r="D4850">
        <v>68</v>
      </c>
      <c r="E4850">
        <f t="shared" si="76"/>
        <v>72</v>
      </c>
      <c r="F4850" s="9">
        <v>512526.00000046659</v>
      </c>
    </row>
    <row r="4851" spans="1:6" x14ac:dyDescent="0.3">
      <c r="A4851" t="s">
        <v>18</v>
      </c>
      <c r="B4851" s="14">
        <v>43495.524224537039</v>
      </c>
      <c r="C4851">
        <v>8</v>
      </c>
      <c r="D4851">
        <v>68</v>
      </c>
      <c r="E4851">
        <f t="shared" si="76"/>
        <v>72</v>
      </c>
      <c r="F4851" s="9">
        <v>660.99999987054616</v>
      </c>
    </row>
    <row r="4852" spans="1:6" x14ac:dyDescent="0.3">
      <c r="A4852" t="s">
        <v>18</v>
      </c>
      <c r="B4852" s="14">
        <v>43495.524780092594</v>
      </c>
      <c r="C4852">
        <v>8</v>
      </c>
      <c r="D4852">
        <v>68</v>
      </c>
      <c r="E4852">
        <f t="shared" si="76"/>
        <v>72</v>
      </c>
      <c r="F4852" s="9">
        <v>47.999999905005097</v>
      </c>
    </row>
    <row r="4853" spans="1:6" x14ac:dyDescent="0.3">
      <c r="A4853" t="s">
        <v>18</v>
      </c>
      <c r="B4853" s="14">
        <v>43495.525277777779</v>
      </c>
      <c r="C4853">
        <v>8</v>
      </c>
      <c r="D4853">
        <v>68</v>
      </c>
      <c r="E4853">
        <f t="shared" si="76"/>
        <v>72</v>
      </c>
      <c r="F4853" s="9">
        <v>42.999999993480742</v>
      </c>
    </row>
    <row r="4854" spans="1:6" x14ac:dyDescent="0.3">
      <c r="A4854" t="s">
        <v>18</v>
      </c>
      <c r="B4854" s="14">
        <v>43495.527754629627</v>
      </c>
      <c r="C4854">
        <v>8</v>
      </c>
      <c r="D4854">
        <v>68</v>
      </c>
      <c r="E4854">
        <f t="shared" si="76"/>
        <v>72</v>
      </c>
      <c r="F4854" s="9">
        <v>213.99999973364174</v>
      </c>
    </row>
    <row r="4855" spans="1:6" x14ac:dyDescent="0.3">
      <c r="A4855" t="s">
        <v>18</v>
      </c>
      <c r="B4855" s="14">
        <v>43495.561203703706</v>
      </c>
      <c r="C4855">
        <v>8</v>
      </c>
      <c r="D4855">
        <v>68</v>
      </c>
      <c r="E4855">
        <f t="shared" si="76"/>
        <v>72</v>
      </c>
      <c r="F4855" s="9">
        <v>2890.0000004097819</v>
      </c>
    </row>
    <row r="4856" spans="1:6" x14ac:dyDescent="0.3">
      <c r="A4856" t="s">
        <v>18</v>
      </c>
      <c r="B4856" s="14">
        <v>43495.618680555555</v>
      </c>
      <c r="C4856">
        <v>5</v>
      </c>
      <c r="D4856">
        <v>68</v>
      </c>
      <c r="E4856">
        <f t="shared" si="76"/>
        <v>69</v>
      </c>
      <c r="F4856" s="9">
        <v>4965.9999997587875</v>
      </c>
    </row>
    <row r="4857" spans="1:6" x14ac:dyDescent="0.3">
      <c r="A4857" t="s">
        <v>18</v>
      </c>
      <c r="B4857" s="14">
        <v>43495.619652777779</v>
      </c>
      <c r="C4857">
        <v>5</v>
      </c>
      <c r="D4857">
        <v>68</v>
      </c>
      <c r="E4857">
        <f t="shared" si="76"/>
        <v>69</v>
      </c>
      <c r="F4857" s="9">
        <v>84.000000148080289</v>
      </c>
    </row>
    <row r="4858" spans="1:6" x14ac:dyDescent="0.3">
      <c r="A4858" t="s">
        <v>18</v>
      </c>
      <c r="B4858" s="14">
        <v>43495.620428240742</v>
      </c>
      <c r="C4858">
        <v>8</v>
      </c>
      <c r="D4858">
        <v>68</v>
      </c>
      <c r="E4858">
        <f t="shared" si="76"/>
        <v>72</v>
      </c>
      <c r="F4858" s="9">
        <v>66.999999945983291</v>
      </c>
    </row>
    <row r="4859" spans="1:6" x14ac:dyDescent="0.3">
      <c r="A4859" t="s">
        <v>18</v>
      </c>
      <c r="B4859" s="14">
        <v>43495.621122685188</v>
      </c>
      <c r="C4859">
        <v>8</v>
      </c>
      <c r="D4859">
        <v>68</v>
      </c>
      <c r="E4859">
        <f t="shared" si="76"/>
        <v>72</v>
      </c>
      <c r="F4859" s="9">
        <v>60.000000195577741</v>
      </c>
    </row>
    <row r="4860" spans="1:6" x14ac:dyDescent="0.3">
      <c r="A4860" t="s">
        <v>18</v>
      </c>
      <c r="B4860" s="14">
        <v>43495.622071759259</v>
      </c>
      <c r="C4860">
        <v>8</v>
      </c>
      <c r="D4860">
        <v>68</v>
      </c>
      <c r="E4860">
        <f t="shared" si="76"/>
        <v>72</v>
      </c>
      <c r="F4860" s="9">
        <v>81.999999680556357</v>
      </c>
    </row>
    <row r="4861" spans="1:6" x14ac:dyDescent="0.3">
      <c r="A4861" t="s">
        <v>18</v>
      </c>
      <c r="B4861" s="14">
        <v>43495.622847222221</v>
      </c>
      <c r="C4861">
        <v>8</v>
      </c>
      <c r="D4861">
        <v>68</v>
      </c>
      <c r="E4861">
        <f t="shared" si="76"/>
        <v>72</v>
      </c>
      <c r="F4861" s="9">
        <v>66.999999945983291</v>
      </c>
    </row>
    <row r="4862" spans="1:6" x14ac:dyDescent="0.3">
      <c r="A4862" t="s">
        <v>18</v>
      </c>
      <c r="B4862" s="14">
        <v>43495.625532407408</v>
      </c>
      <c r="C4862">
        <v>7</v>
      </c>
      <c r="D4862">
        <v>68</v>
      </c>
      <c r="E4862">
        <f t="shared" si="76"/>
        <v>71</v>
      </c>
      <c r="F4862" s="9">
        <v>232.00000016950071</v>
      </c>
    </row>
    <row r="4863" spans="1:6" x14ac:dyDescent="0.3">
      <c r="A4863" t="s">
        <v>18</v>
      </c>
      <c r="B4863" s="14">
        <v>43495.657222222224</v>
      </c>
      <c r="C4863">
        <v>8</v>
      </c>
      <c r="D4863">
        <v>68</v>
      </c>
      <c r="E4863">
        <f t="shared" si="76"/>
        <v>72</v>
      </c>
      <c r="F4863" s="9">
        <v>2738.0000000819564</v>
      </c>
    </row>
    <row r="4864" spans="1:6" x14ac:dyDescent="0.3">
      <c r="A4864" t="s">
        <v>18</v>
      </c>
      <c r="B4864" s="14">
        <v>43495.662245370368</v>
      </c>
      <c r="C4864">
        <v>8</v>
      </c>
      <c r="D4864">
        <v>68</v>
      </c>
      <c r="E4864">
        <f t="shared" si="76"/>
        <v>72</v>
      </c>
      <c r="F4864" s="9">
        <v>433.99999961256981</v>
      </c>
    </row>
    <row r="4865" spans="1:6" x14ac:dyDescent="0.3">
      <c r="A4865" t="s">
        <v>18</v>
      </c>
      <c r="B4865" s="14">
        <v>43495.667557870373</v>
      </c>
      <c r="C4865">
        <v>8</v>
      </c>
      <c r="D4865">
        <v>68</v>
      </c>
      <c r="E4865">
        <f t="shared" si="76"/>
        <v>72</v>
      </c>
      <c r="F4865" s="9">
        <v>459.00000042747706</v>
      </c>
    </row>
    <row r="4866" spans="1:6" x14ac:dyDescent="0.3">
      <c r="A4866" t="s">
        <v>18</v>
      </c>
      <c r="B4866" s="14">
        <v>43495.667604166665</v>
      </c>
      <c r="C4866">
        <v>1</v>
      </c>
      <c r="D4866">
        <v>68</v>
      </c>
      <c r="E4866">
        <f t="shared" ref="E4866:E4929" si="77">D4866-4+C4866</f>
        <v>65</v>
      </c>
      <c r="F4866" s="9">
        <v>3.9999996777623892</v>
      </c>
    </row>
    <row r="4867" spans="1:6" x14ac:dyDescent="0.3">
      <c r="A4867" t="s">
        <v>18</v>
      </c>
      <c r="B4867" s="14">
        <v>43495.669224537036</v>
      </c>
      <c r="C4867">
        <v>5</v>
      </c>
      <c r="D4867">
        <v>68</v>
      </c>
      <c r="E4867">
        <f t="shared" si="77"/>
        <v>69</v>
      </c>
      <c r="F4867" s="9">
        <v>140.0000000372529</v>
      </c>
    </row>
    <row r="4868" spans="1:6" x14ac:dyDescent="0.3">
      <c r="A4868" t="s">
        <v>18</v>
      </c>
      <c r="B4868" s="14">
        <v>43495.670023148145</v>
      </c>
      <c r="C4868">
        <v>8</v>
      </c>
      <c r="D4868">
        <v>68</v>
      </c>
      <c r="E4868">
        <f t="shared" si="77"/>
        <v>72</v>
      </c>
      <c r="F4868" s="9">
        <v>68.999999784864485</v>
      </c>
    </row>
    <row r="4869" spans="1:6" x14ac:dyDescent="0.3">
      <c r="A4869" t="s">
        <v>18</v>
      </c>
      <c r="B4869" s="14">
        <v>43495.670868055553</v>
      </c>
      <c r="C4869">
        <v>8</v>
      </c>
      <c r="D4869">
        <v>68</v>
      </c>
      <c r="E4869">
        <f t="shared" si="77"/>
        <v>72</v>
      </c>
      <c r="F4869" s="9">
        <v>73.000000091269612</v>
      </c>
    </row>
    <row r="4870" spans="1:6" x14ac:dyDescent="0.3">
      <c r="A4870" t="s">
        <v>18</v>
      </c>
      <c r="B4870" s="14">
        <v>43495.672858796293</v>
      </c>
      <c r="C4870">
        <v>7</v>
      </c>
      <c r="D4870">
        <v>68</v>
      </c>
      <c r="E4870">
        <f t="shared" si="77"/>
        <v>71</v>
      </c>
      <c r="F4870" s="9">
        <v>171.99999997392297</v>
      </c>
    </row>
    <row r="4871" spans="1:6" x14ac:dyDescent="0.3">
      <c r="A4871" t="s">
        <v>18</v>
      </c>
      <c r="B4871" s="14">
        <v>43495.675370370373</v>
      </c>
      <c r="C4871">
        <v>8</v>
      </c>
      <c r="D4871">
        <v>68</v>
      </c>
      <c r="E4871">
        <f t="shared" si="77"/>
        <v>72</v>
      </c>
      <c r="F4871" s="9">
        <v>217.00000043492764</v>
      </c>
    </row>
    <row r="4872" spans="1:6" x14ac:dyDescent="0.3">
      <c r="A4872" t="s">
        <v>18</v>
      </c>
      <c r="B4872" s="14">
        <v>43495.679120370369</v>
      </c>
      <c r="C4872">
        <v>8</v>
      </c>
      <c r="D4872">
        <v>68</v>
      </c>
      <c r="E4872">
        <f t="shared" si="77"/>
        <v>72</v>
      </c>
      <c r="F4872" s="9">
        <v>323.99999967310578</v>
      </c>
    </row>
    <row r="4873" spans="1:6" x14ac:dyDescent="0.3">
      <c r="A4873" t="s">
        <v>18</v>
      </c>
      <c r="B4873" s="14">
        <v>43495.731793981482</v>
      </c>
      <c r="C4873">
        <v>8</v>
      </c>
      <c r="D4873">
        <v>68</v>
      </c>
      <c r="E4873">
        <f t="shared" si="77"/>
        <v>72</v>
      </c>
      <c r="F4873" s="9">
        <v>4551.0000001871958</v>
      </c>
    </row>
    <row r="4874" spans="1:6" x14ac:dyDescent="0.3">
      <c r="A4874" t="s">
        <v>18</v>
      </c>
      <c r="B4874" s="14">
        <v>43495.73474537037</v>
      </c>
      <c r="C4874">
        <v>8</v>
      </c>
      <c r="D4874">
        <v>68</v>
      </c>
      <c r="E4874">
        <f t="shared" si="77"/>
        <v>72</v>
      </c>
      <c r="F4874" s="9">
        <v>254.99999988824129</v>
      </c>
    </row>
    <row r="4875" spans="1:6" x14ac:dyDescent="0.3">
      <c r="A4875" t="s">
        <v>18</v>
      </c>
      <c r="B4875" s="14">
        <v>43495.736759259256</v>
      </c>
      <c r="C4875">
        <v>6</v>
      </c>
      <c r="D4875">
        <v>68</v>
      </c>
      <c r="E4875">
        <f t="shared" si="77"/>
        <v>70</v>
      </c>
      <c r="F4875" s="9">
        <v>173.99999981280416</v>
      </c>
    </row>
    <row r="4876" spans="1:6" x14ac:dyDescent="0.3">
      <c r="A4876" t="s">
        <v>18</v>
      </c>
      <c r="B4876" s="14">
        <v>43495.746724537035</v>
      </c>
      <c r="C4876">
        <v>8</v>
      </c>
      <c r="D4876">
        <v>68</v>
      </c>
      <c r="E4876">
        <f t="shared" si="77"/>
        <v>72</v>
      </c>
      <c r="F4876" s="9">
        <v>861.00000010337681</v>
      </c>
    </row>
    <row r="4877" spans="1:6" x14ac:dyDescent="0.3">
      <c r="A4877" t="s">
        <v>18</v>
      </c>
      <c r="B4877" s="14">
        <v>43495.74790509259</v>
      </c>
      <c r="C4877">
        <v>8</v>
      </c>
      <c r="D4877">
        <v>68</v>
      </c>
      <c r="E4877">
        <f t="shared" si="77"/>
        <v>72</v>
      </c>
      <c r="F4877" s="9">
        <v>101.99999995529652</v>
      </c>
    </row>
    <row r="4878" spans="1:6" x14ac:dyDescent="0.3">
      <c r="A4878" t="s">
        <v>18</v>
      </c>
      <c r="B4878" s="14">
        <v>43495.757118055553</v>
      </c>
      <c r="C4878">
        <v>4</v>
      </c>
      <c r="D4878">
        <v>68</v>
      </c>
      <c r="E4878">
        <f t="shared" si="77"/>
        <v>68</v>
      </c>
      <c r="F4878" s="9">
        <v>795.99999999627471</v>
      </c>
    </row>
    <row r="4879" spans="1:6" x14ac:dyDescent="0.3">
      <c r="A4879" t="s">
        <v>18</v>
      </c>
      <c r="B4879" s="14">
        <v>43495.783715277779</v>
      </c>
      <c r="C4879">
        <v>8</v>
      </c>
      <c r="D4879">
        <v>68</v>
      </c>
      <c r="E4879">
        <f t="shared" si="77"/>
        <v>72</v>
      </c>
      <c r="F4879" s="9">
        <v>2298.0000003241003</v>
      </c>
    </row>
    <row r="4880" spans="1:6" x14ac:dyDescent="0.3">
      <c r="A4880" t="s">
        <v>18</v>
      </c>
      <c r="B4880" s="14">
        <v>43495.784942129627</v>
      </c>
      <c r="C4880">
        <v>8</v>
      </c>
      <c r="D4880">
        <v>68</v>
      </c>
      <c r="E4880">
        <f t="shared" si="77"/>
        <v>72</v>
      </c>
      <c r="F4880" s="9">
        <v>105.99999963305891</v>
      </c>
    </row>
    <row r="4881" spans="1:6" x14ac:dyDescent="0.3">
      <c r="A4881" t="s">
        <v>18</v>
      </c>
      <c r="B4881" s="14">
        <v>43496.28334490741</v>
      </c>
      <c r="C4881">
        <v>8</v>
      </c>
      <c r="D4881">
        <v>68</v>
      </c>
      <c r="E4881">
        <f t="shared" si="77"/>
        <v>72</v>
      </c>
      <c r="F4881" s="9">
        <v>43062.000000430271</v>
      </c>
    </row>
    <row r="4882" spans="1:6" x14ac:dyDescent="0.3">
      <c r="A4882" t="s">
        <v>18</v>
      </c>
      <c r="B4882" s="14">
        <v>43497.284942129627</v>
      </c>
      <c r="C4882">
        <v>8</v>
      </c>
      <c r="D4882">
        <v>68</v>
      </c>
      <c r="E4882">
        <f t="shared" si="77"/>
        <v>72</v>
      </c>
      <c r="F4882" s="9">
        <v>86537.999999569729</v>
      </c>
    </row>
    <row r="4883" spans="1:6" x14ac:dyDescent="0.3">
      <c r="A4883" t="s">
        <v>18</v>
      </c>
      <c r="B4883" s="14">
        <v>43499.720879629633</v>
      </c>
      <c r="C4883">
        <v>8</v>
      </c>
      <c r="D4883">
        <v>68</v>
      </c>
      <c r="E4883">
        <f t="shared" si="77"/>
        <v>72</v>
      </c>
      <c r="F4883" s="9">
        <v>210465.00000050291</v>
      </c>
    </row>
    <row r="4884" spans="1:6" x14ac:dyDescent="0.3">
      <c r="A4884" t="s">
        <v>18</v>
      </c>
      <c r="B4884" s="14">
        <v>43499.954756944448</v>
      </c>
      <c r="C4884">
        <v>7</v>
      </c>
      <c r="D4884">
        <v>68</v>
      </c>
      <c r="E4884">
        <f t="shared" si="77"/>
        <v>71</v>
      </c>
      <c r="F4884" s="9">
        <v>20207.000000006519</v>
      </c>
    </row>
    <row r="4885" spans="1:6" x14ac:dyDescent="0.3">
      <c r="A4885" t="s">
        <v>18</v>
      </c>
      <c r="B4885" s="14">
        <v>43501.41982638889</v>
      </c>
      <c r="C4885">
        <v>8</v>
      </c>
      <c r="D4885">
        <v>68</v>
      </c>
      <c r="E4885">
        <f t="shared" si="77"/>
        <v>72</v>
      </c>
      <c r="F4885" s="9">
        <v>126581.99999984354</v>
      </c>
    </row>
    <row r="4886" spans="1:6" x14ac:dyDescent="0.3">
      <c r="A4886" t="s">
        <v>18</v>
      </c>
      <c r="B4886" s="14">
        <v>43501.711412037039</v>
      </c>
      <c r="C4886">
        <v>8</v>
      </c>
      <c r="D4886">
        <v>68</v>
      </c>
      <c r="E4886">
        <f t="shared" si="77"/>
        <v>72</v>
      </c>
      <c r="F4886" s="9">
        <v>25193.000000040047</v>
      </c>
    </row>
    <row r="4887" spans="1:6" x14ac:dyDescent="0.3">
      <c r="A4887" t="s">
        <v>18</v>
      </c>
      <c r="B4887" s="14">
        <v>43501.729641203703</v>
      </c>
      <c r="C4887">
        <v>8</v>
      </c>
      <c r="D4887">
        <v>68</v>
      </c>
      <c r="E4887">
        <f t="shared" si="77"/>
        <v>72</v>
      </c>
      <c r="F4887" s="9">
        <v>1574.9999997904524</v>
      </c>
    </row>
    <row r="4888" spans="1:6" x14ac:dyDescent="0.3">
      <c r="A4888" t="s">
        <v>18</v>
      </c>
      <c r="B4888" s="14">
        <v>43502.201319444444</v>
      </c>
      <c r="C4888">
        <v>8</v>
      </c>
      <c r="D4888">
        <v>68</v>
      </c>
      <c r="E4888">
        <f t="shared" si="77"/>
        <v>72</v>
      </c>
      <c r="F4888" s="9">
        <v>40753.00000004936</v>
      </c>
    </row>
    <row r="4889" spans="1:6" x14ac:dyDescent="0.3">
      <c r="A4889" t="s">
        <v>18</v>
      </c>
      <c r="B4889" s="14">
        <v>43502.437037037038</v>
      </c>
      <c r="C4889">
        <v>8</v>
      </c>
      <c r="D4889">
        <v>68</v>
      </c>
      <c r="E4889">
        <f t="shared" si="77"/>
        <v>72</v>
      </c>
      <c r="F4889" s="9">
        <v>20366.00000008475</v>
      </c>
    </row>
    <row r="4890" spans="1:6" x14ac:dyDescent="0.3">
      <c r="A4890" t="s">
        <v>18</v>
      </c>
      <c r="B4890" s="14">
        <v>43503.326006944444</v>
      </c>
      <c r="C4890">
        <v>7</v>
      </c>
      <c r="D4890">
        <v>68</v>
      </c>
      <c r="E4890">
        <f t="shared" si="77"/>
        <v>71</v>
      </c>
      <c r="F4890" s="9">
        <v>76806.999999890104</v>
      </c>
    </row>
    <row r="4891" spans="1:6" x14ac:dyDescent="0.3">
      <c r="A4891" t="s">
        <v>18</v>
      </c>
      <c r="B4891" s="14">
        <v>43503.326053240744</v>
      </c>
      <c r="C4891">
        <v>1</v>
      </c>
      <c r="D4891">
        <v>68</v>
      </c>
      <c r="E4891">
        <f t="shared" si="77"/>
        <v>65</v>
      </c>
      <c r="F4891" s="9">
        <v>4.000000306405127</v>
      </c>
    </row>
    <row r="4892" spans="1:6" x14ac:dyDescent="0.3">
      <c r="A4892" t="s">
        <v>18</v>
      </c>
      <c r="B4892" s="14">
        <v>43503.32608796296</v>
      </c>
      <c r="C4892">
        <v>8</v>
      </c>
      <c r="D4892">
        <v>68</v>
      </c>
      <c r="E4892">
        <f t="shared" si="77"/>
        <v>72</v>
      </c>
      <c r="F4892" s="9">
        <v>2.999999444000423</v>
      </c>
    </row>
    <row r="4893" spans="1:6" x14ac:dyDescent="0.3">
      <c r="A4893" t="s">
        <v>18</v>
      </c>
      <c r="B4893" s="14">
        <v>43504.430752314816</v>
      </c>
      <c r="C4893">
        <v>8</v>
      </c>
      <c r="D4893">
        <v>68</v>
      </c>
      <c r="E4893">
        <f t="shared" si="77"/>
        <v>72</v>
      </c>
      <c r="F4893" s="9">
        <v>95443.000000412576</v>
      </c>
    </row>
    <row r="4894" spans="1:6" x14ac:dyDescent="0.3">
      <c r="A4894" t="s">
        <v>18</v>
      </c>
      <c r="B4894" s="14">
        <v>43504.430798611109</v>
      </c>
      <c r="C4894">
        <v>1</v>
      </c>
      <c r="D4894">
        <v>68</v>
      </c>
      <c r="E4894">
        <f t="shared" si="77"/>
        <v>65</v>
      </c>
      <c r="F4894" s="9">
        <v>3.9999996777623892</v>
      </c>
    </row>
    <row r="4895" spans="1:6" x14ac:dyDescent="0.3">
      <c r="A4895" t="s">
        <v>18</v>
      </c>
      <c r="B4895" s="14">
        <v>43504.537986111114</v>
      </c>
      <c r="C4895">
        <v>5</v>
      </c>
      <c r="D4895">
        <v>68</v>
      </c>
      <c r="E4895">
        <f t="shared" si="77"/>
        <v>69</v>
      </c>
      <c r="F4895" s="9">
        <v>9261.0000004526228</v>
      </c>
    </row>
    <row r="4896" spans="1:6" x14ac:dyDescent="0.3">
      <c r="A4896" t="s">
        <v>18</v>
      </c>
      <c r="B4896" s="14">
        <v>43506.031377314815</v>
      </c>
      <c r="C4896">
        <v>8</v>
      </c>
      <c r="D4896">
        <v>68</v>
      </c>
      <c r="E4896">
        <f t="shared" si="77"/>
        <v>72</v>
      </c>
      <c r="F4896" s="9">
        <v>129028.99999979418</v>
      </c>
    </row>
    <row r="4897" spans="1:6" x14ac:dyDescent="0.3">
      <c r="A4897" t="s">
        <v>18</v>
      </c>
      <c r="B4897" s="14">
        <v>43506.317048611112</v>
      </c>
      <c r="C4897">
        <v>8</v>
      </c>
      <c r="D4897">
        <v>68</v>
      </c>
      <c r="E4897">
        <f t="shared" si="77"/>
        <v>72</v>
      </c>
      <c r="F4897" s="9">
        <v>24682.000000029802</v>
      </c>
    </row>
    <row r="4898" spans="1:6" x14ac:dyDescent="0.3">
      <c r="A4898" t="s">
        <v>18</v>
      </c>
      <c r="B4898" s="14">
        <v>43507.227199074077</v>
      </c>
      <c r="C4898">
        <v>8</v>
      </c>
      <c r="D4898">
        <v>68</v>
      </c>
      <c r="E4898">
        <f t="shared" si="77"/>
        <v>72</v>
      </c>
      <c r="F4898" s="9">
        <v>78637.00000019744</v>
      </c>
    </row>
    <row r="4899" spans="1:6" x14ac:dyDescent="0.3">
      <c r="A4899" t="s">
        <v>18</v>
      </c>
      <c r="B4899" s="14">
        <v>43508.328032407408</v>
      </c>
      <c r="C4899">
        <v>3</v>
      </c>
      <c r="D4899">
        <v>68</v>
      </c>
      <c r="E4899">
        <f t="shared" si="77"/>
        <v>67</v>
      </c>
      <c r="F4899" s="9">
        <v>95111.999999731779</v>
      </c>
    </row>
    <row r="4900" spans="1:6" x14ac:dyDescent="0.3">
      <c r="A4900" t="s">
        <v>18</v>
      </c>
      <c r="B4900" s="14">
        <v>43508.517245370371</v>
      </c>
      <c r="C4900">
        <v>8</v>
      </c>
      <c r="D4900">
        <v>68</v>
      </c>
      <c r="E4900">
        <f t="shared" si="77"/>
        <v>72</v>
      </c>
      <c r="F4900" s="9">
        <v>16348.00000002142</v>
      </c>
    </row>
    <row r="4901" spans="1:6" x14ac:dyDescent="0.3">
      <c r="A4901" t="s">
        <v>18</v>
      </c>
      <c r="B4901" s="14">
        <v>43508.620995370373</v>
      </c>
      <c r="C4901">
        <v>8</v>
      </c>
      <c r="D4901">
        <v>68</v>
      </c>
      <c r="E4901">
        <f t="shared" si="77"/>
        <v>72</v>
      </c>
      <c r="F4901" s="9">
        <v>8964.00000017602</v>
      </c>
    </row>
    <row r="4902" spans="1:6" x14ac:dyDescent="0.3">
      <c r="A4902" t="s">
        <v>18</v>
      </c>
      <c r="B4902" s="14">
        <v>43508.856122685182</v>
      </c>
      <c r="C4902">
        <v>8</v>
      </c>
      <c r="D4902">
        <v>68</v>
      </c>
      <c r="E4902">
        <f t="shared" si="77"/>
        <v>72</v>
      </c>
      <c r="F4902" s="9">
        <v>20314.999999478459</v>
      </c>
    </row>
    <row r="4903" spans="1:6" x14ac:dyDescent="0.3">
      <c r="A4903" t="s">
        <v>18</v>
      </c>
      <c r="B4903" s="14">
        <v>43508.856400462966</v>
      </c>
      <c r="C4903">
        <v>8</v>
      </c>
      <c r="D4903">
        <v>68</v>
      </c>
      <c r="E4903">
        <f t="shared" si="77"/>
        <v>72</v>
      </c>
      <c r="F4903" s="9">
        <v>24.000000581145287</v>
      </c>
    </row>
    <row r="4904" spans="1:6" x14ac:dyDescent="0.3">
      <c r="A4904" t="s">
        <v>18</v>
      </c>
      <c r="B4904" s="14">
        <v>43508.85728009259</v>
      </c>
      <c r="C4904">
        <v>8</v>
      </c>
      <c r="D4904">
        <v>68</v>
      </c>
      <c r="E4904">
        <f t="shared" si="77"/>
        <v>72</v>
      </c>
      <c r="F4904" s="9">
        <v>75.999999535270035</v>
      </c>
    </row>
    <row r="4905" spans="1:6" x14ac:dyDescent="0.3">
      <c r="A4905" t="s">
        <v>18</v>
      </c>
      <c r="B4905" s="14">
        <v>43508.89298611111</v>
      </c>
      <c r="C4905">
        <v>3</v>
      </c>
      <c r="D4905">
        <v>68</v>
      </c>
      <c r="E4905">
        <f t="shared" si="77"/>
        <v>67</v>
      </c>
      <c r="F4905" s="9">
        <v>3085.0000001024455</v>
      </c>
    </row>
    <row r="4906" spans="1:6" x14ac:dyDescent="0.3">
      <c r="A4906" t="s">
        <v>18</v>
      </c>
      <c r="B4906" s="14">
        <v>43508.981550925928</v>
      </c>
      <c r="C4906">
        <v>8</v>
      </c>
      <c r="D4906">
        <v>68</v>
      </c>
      <c r="E4906">
        <f t="shared" si="77"/>
        <v>72</v>
      </c>
      <c r="F4906" s="9">
        <v>7652.0000002579764</v>
      </c>
    </row>
    <row r="4907" spans="1:6" x14ac:dyDescent="0.3">
      <c r="A4907" t="s">
        <v>18</v>
      </c>
      <c r="B4907" s="14">
        <v>43508.982974537037</v>
      </c>
      <c r="C4907">
        <v>8</v>
      </c>
      <c r="D4907">
        <v>68</v>
      </c>
      <c r="E4907">
        <f t="shared" si="77"/>
        <v>72</v>
      </c>
      <c r="F4907" s="9">
        <v>122.9999998351559</v>
      </c>
    </row>
    <row r="4908" spans="1:6" x14ac:dyDescent="0.3">
      <c r="A4908" t="s">
        <v>18</v>
      </c>
      <c r="B4908" s="14">
        <v>43509.069548611114</v>
      </c>
      <c r="C4908">
        <v>8</v>
      </c>
      <c r="D4908">
        <v>68</v>
      </c>
      <c r="E4908">
        <f t="shared" si="77"/>
        <v>72</v>
      </c>
      <c r="F4908" s="9">
        <v>7480.0000002840534</v>
      </c>
    </row>
    <row r="4909" spans="1:6" x14ac:dyDescent="0.3">
      <c r="A4909" t="s">
        <v>18</v>
      </c>
      <c r="B4909" s="14">
        <v>43509.178252314814</v>
      </c>
      <c r="C4909">
        <v>8</v>
      </c>
      <c r="D4909">
        <v>68</v>
      </c>
      <c r="E4909">
        <f t="shared" si="77"/>
        <v>72</v>
      </c>
      <c r="F4909" s="9">
        <v>9391.9999996433035</v>
      </c>
    </row>
    <row r="4910" spans="1:6" x14ac:dyDescent="0.3">
      <c r="A4910" t="s">
        <v>18</v>
      </c>
      <c r="B4910" s="14">
        <v>43509.178425925929</v>
      </c>
      <c r="C4910">
        <v>6</v>
      </c>
      <c r="D4910">
        <v>68</v>
      </c>
      <c r="E4910">
        <f t="shared" si="77"/>
        <v>70</v>
      </c>
      <c r="F4910" s="9">
        <v>15.000000363215804</v>
      </c>
    </row>
    <row r="4911" spans="1:6" x14ac:dyDescent="0.3">
      <c r="A4911" t="s">
        <v>18</v>
      </c>
      <c r="B4911" s="14">
        <v>43509.179259259261</v>
      </c>
      <c r="C4911">
        <v>8</v>
      </c>
      <c r="D4911">
        <v>68</v>
      </c>
      <c r="E4911">
        <f t="shared" si="77"/>
        <v>72</v>
      </c>
      <c r="F4911" s="9">
        <v>71.999999857507646</v>
      </c>
    </row>
    <row r="4912" spans="1:6" x14ac:dyDescent="0.3">
      <c r="A4912" t="s">
        <v>18</v>
      </c>
      <c r="B4912" s="14">
        <v>43509.678055555552</v>
      </c>
      <c r="C4912">
        <v>8</v>
      </c>
      <c r="D4912">
        <v>68</v>
      </c>
      <c r="E4912">
        <f t="shared" si="77"/>
        <v>72</v>
      </c>
      <c r="F4912" s="9">
        <v>43095.99999957718</v>
      </c>
    </row>
    <row r="4913" spans="1:6" x14ac:dyDescent="0.3">
      <c r="A4913" t="s">
        <v>18</v>
      </c>
      <c r="B4913" s="14">
        <v>43510.765682870369</v>
      </c>
      <c r="C4913">
        <v>8</v>
      </c>
      <c r="D4913">
        <v>68</v>
      </c>
      <c r="E4913">
        <f t="shared" si="77"/>
        <v>72</v>
      </c>
      <c r="F4913" s="9">
        <v>93971.000000182539</v>
      </c>
    </row>
    <row r="4914" spans="1:6" x14ac:dyDescent="0.3">
      <c r="A4914" t="s">
        <v>18</v>
      </c>
      <c r="B4914" s="14">
        <v>43511.422106481485</v>
      </c>
      <c r="C4914">
        <v>8</v>
      </c>
      <c r="D4914">
        <v>68</v>
      </c>
      <c r="E4914">
        <f t="shared" si="77"/>
        <v>72</v>
      </c>
      <c r="F4914" s="9">
        <v>56715.000000363216</v>
      </c>
    </row>
    <row r="4915" spans="1:6" x14ac:dyDescent="0.3">
      <c r="A4915" t="s">
        <v>18</v>
      </c>
      <c r="B4915" s="14">
        <v>43511.4221875</v>
      </c>
      <c r="C4915">
        <v>1</v>
      </c>
      <c r="D4915">
        <v>68</v>
      </c>
      <c r="E4915">
        <f t="shared" si="77"/>
        <v>65</v>
      </c>
      <c r="F4915" s="9">
        <v>6.99999975040555</v>
      </c>
    </row>
    <row r="4916" spans="1:6" x14ac:dyDescent="0.3">
      <c r="A4916" t="s">
        <v>18</v>
      </c>
      <c r="B4916" s="14">
        <v>43511.91715277778</v>
      </c>
      <c r="C4916">
        <v>8</v>
      </c>
      <c r="D4916">
        <v>68</v>
      </c>
      <c r="E4916">
        <f t="shared" si="77"/>
        <v>72</v>
      </c>
      <c r="F4916" s="9">
        <v>42765.000000153668</v>
      </c>
    </row>
    <row r="4917" spans="1:6" x14ac:dyDescent="0.3">
      <c r="A4917" t="s">
        <v>18</v>
      </c>
      <c r="B4917" s="14">
        <v>43512.938402777778</v>
      </c>
      <c r="C4917">
        <v>8</v>
      </c>
      <c r="D4917">
        <v>68</v>
      </c>
      <c r="E4917">
        <f t="shared" si="77"/>
        <v>72</v>
      </c>
      <c r="F4917" s="9">
        <v>88235.99999982398</v>
      </c>
    </row>
    <row r="4918" spans="1:6" x14ac:dyDescent="0.3">
      <c r="A4918" t="s">
        <v>18</v>
      </c>
      <c r="B4918" s="14">
        <v>43513.574675925927</v>
      </c>
      <c r="C4918">
        <v>6</v>
      </c>
      <c r="D4918">
        <v>68</v>
      </c>
      <c r="E4918">
        <f t="shared" si="77"/>
        <v>70</v>
      </c>
      <c r="F4918" s="9">
        <v>54974.000000115484</v>
      </c>
    </row>
    <row r="4919" spans="1:6" x14ac:dyDescent="0.3">
      <c r="A4919" t="s">
        <v>18</v>
      </c>
      <c r="B4919" s="14">
        <v>43513.575023148151</v>
      </c>
      <c r="C4919">
        <v>8</v>
      </c>
      <c r="D4919">
        <v>68</v>
      </c>
      <c r="E4919">
        <f t="shared" si="77"/>
        <v>72</v>
      </c>
      <c r="F4919" s="9">
        <v>30.00000009778887</v>
      </c>
    </row>
    <row r="4920" spans="1:6" x14ac:dyDescent="0.3">
      <c r="A4920" t="s">
        <v>18</v>
      </c>
      <c r="B4920" s="14">
        <v>43514.38181712963</v>
      </c>
      <c r="C4920">
        <v>8</v>
      </c>
      <c r="D4920">
        <v>68</v>
      </c>
      <c r="E4920">
        <f t="shared" si="77"/>
        <v>72</v>
      </c>
      <c r="F4920" s="9">
        <v>69706.999999796972</v>
      </c>
    </row>
    <row r="4921" spans="1:6" x14ac:dyDescent="0.3">
      <c r="A4921" t="s">
        <v>18</v>
      </c>
      <c r="B4921" s="14">
        <v>43514.381874999999</v>
      </c>
      <c r="C4921">
        <v>1</v>
      </c>
      <c r="D4921">
        <v>68</v>
      </c>
      <c r="E4921">
        <f t="shared" si="77"/>
        <v>65</v>
      </c>
      <c r="F4921" s="9">
        <v>4.9999999115243554</v>
      </c>
    </row>
    <row r="4922" spans="1:6" x14ac:dyDescent="0.3">
      <c r="A4922" t="s">
        <v>18</v>
      </c>
      <c r="B4922" s="14">
        <v>43515.529861111114</v>
      </c>
      <c r="C4922">
        <v>8</v>
      </c>
      <c r="D4922">
        <v>68</v>
      </c>
      <c r="E4922">
        <f t="shared" si="77"/>
        <v>72</v>
      </c>
      <c r="F4922" s="9">
        <v>99186.000000312924</v>
      </c>
    </row>
    <row r="4923" spans="1:6" x14ac:dyDescent="0.3">
      <c r="A4923" t="s">
        <v>18</v>
      </c>
      <c r="B4923" s="14">
        <v>43515.529907407406</v>
      </c>
      <c r="C4923">
        <v>2</v>
      </c>
      <c r="D4923">
        <v>68</v>
      </c>
      <c r="E4923">
        <f t="shared" si="77"/>
        <v>66</v>
      </c>
      <c r="F4923" s="9">
        <v>3.9999996777623892</v>
      </c>
    </row>
    <row r="4924" spans="1:6" x14ac:dyDescent="0.3">
      <c r="A4924" t="s">
        <v>18</v>
      </c>
      <c r="B4924" s="14">
        <v>43516.698055555556</v>
      </c>
      <c r="C4924">
        <v>8</v>
      </c>
      <c r="D4924">
        <v>68</v>
      </c>
      <c r="E4924">
        <f t="shared" si="77"/>
        <v>72</v>
      </c>
      <c r="F4924" s="9">
        <v>100928.00000016578</v>
      </c>
    </row>
    <row r="4925" spans="1:6" x14ac:dyDescent="0.3">
      <c r="A4925" t="s">
        <v>18</v>
      </c>
      <c r="B4925" s="14">
        <v>43516.698101851849</v>
      </c>
      <c r="C4925">
        <v>2</v>
      </c>
      <c r="D4925">
        <v>68</v>
      </c>
      <c r="E4925">
        <f t="shared" si="77"/>
        <v>66</v>
      </c>
      <c r="F4925" s="9">
        <v>3.9999996777623892</v>
      </c>
    </row>
    <row r="4926" spans="1:6" x14ac:dyDescent="0.3">
      <c r="A4926" t="s">
        <v>18</v>
      </c>
      <c r="B4926" s="14">
        <v>43516.731435185182</v>
      </c>
      <c r="C4926">
        <v>8</v>
      </c>
      <c r="D4926">
        <v>68</v>
      </c>
      <c r="E4926">
        <f t="shared" si="77"/>
        <v>72</v>
      </c>
      <c r="F4926" s="9">
        <v>2879.9999999580905</v>
      </c>
    </row>
    <row r="4927" spans="1:6" x14ac:dyDescent="0.3">
      <c r="A4927" t="s">
        <v>18</v>
      </c>
      <c r="B4927" s="14">
        <v>43516.731493055559</v>
      </c>
      <c r="C4927">
        <v>3</v>
      </c>
      <c r="D4927">
        <v>68</v>
      </c>
      <c r="E4927">
        <f t="shared" si="77"/>
        <v>67</v>
      </c>
      <c r="F4927" s="9">
        <v>5.0000005401670933</v>
      </c>
    </row>
    <row r="4928" spans="1:6" x14ac:dyDescent="0.3">
      <c r="A4928" t="s">
        <v>18</v>
      </c>
      <c r="B4928" s="14">
        <v>43516.731527777774</v>
      </c>
      <c r="C4928">
        <v>1</v>
      </c>
      <c r="D4928">
        <v>68</v>
      </c>
      <c r="E4928">
        <f t="shared" si="77"/>
        <v>65</v>
      </c>
      <c r="F4928" s="9">
        <v>2.999999444000423</v>
      </c>
    </row>
    <row r="4929" spans="1:6" x14ac:dyDescent="0.3">
      <c r="A4929" t="s">
        <v>18</v>
      </c>
      <c r="B4929" s="14">
        <v>43516.732268518521</v>
      </c>
      <c r="C4929">
        <v>8</v>
      </c>
      <c r="D4929">
        <v>68</v>
      </c>
      <c r="E4929">
        <f t="shared" si="77"/>
        <v>72</v>
      </c>
      <c r="F4929" s="9">
        <v>64.000000501982868</v>
      </c>
    </row>
    <row r="4930" spans="1:6" x14ac:dyDescent="0.3">
      <c r="A4930" t="s">
        <v>18</v>
      </c>
      <c r="B4930" s="14">
        <v>43516.732314814813</v>
      </c>
      <c r="C4930">
        <v>3</v>
      </c>
      <c r="D4930">
        <v>68</v>
      </c>
      <c r="E4930">
        <f t="shared" ref="E4930:E4993" si="78">D4930-4+C4930</f>
        <v>67</v>
      </c>
      <c r="F4930" s="9">
        <v>3.9999996777623892</v>
      </c>
    </row>
    <row r="4931" spans="1:6" x14ac:dyDescent="0.3">
      <c r="A4931" t="s">
        <v>18</v>
      </c>
      <c r="B4931" s="14">
        <v>43516.732523148145</v>
      </c>
      <c r="C4931">
        <v>8</v>
      </c>
      <c r="D4931">
        <v>68</v>
      </c>
      <c r="E4931">
        <f t="shared" si="78"/>
        <v>72</v>
      </c>
      <c r="F4931" s="9">
        <v>17.999999807216227</v>
      </c>
    </row>
    <row r="4932" spans="1:6" x14ac:dyDescent="0.3">
      <c r="A4932" t="s">
        <v>18</v>
      </c>
      <c r="B4932" s="14">
        <v>43517.072581018518</v>
      </c>
      <c r="C4932">
        <v>8</v>
      </c>
      <c r="D4932">
        <v>68</v>
      </c>
      <c r="E4932">
        <f t="shared" si="78"/>
        <v>72</v>
      </c>
      <c r="F4932" s="9">
        <v>29381.000000238419</v>
      </c>
    </row>
    <row r="4933" spans="1:6" x14ac:dyDescent="0.3">
      <c r="A4933" t="s">
        <v>18</v>
      </c>
      <c r="B4933" s="14">
        <v>43517.072627314818</v>
      </c>
      <c r="C4933">
        <v>2</v>
      </c>
      <c r="D4933">
        <v>68</v>
      </c>
      <c r="E4933">
        <f t="shared" si="78"/>
        <v>66</v>
      </c>
      <c r="F4933" s="9">
        <v>4.000000306405127</v>
      </c>
    </row>
    <row r="4934" spans="1:6" x14ac:dyDescent="0.3">
      <c r="A4934" t="s">
        <v>18</v>
      </c>
      <c r="B4934" s="14">
        <v>43517.194490740738</v>
      </c>
      <c r="C4934">
        <v>8</v>
      </c>
      <c r="D4934">
        <v>68</v>
      </c>
      <c r="E4934">
        <f t="shared" si="78"/>
        <v>72</v>
      </c>
      <c r="F4934" s="9">
        <v>10528.999999514781</v>
      </c>
    </row>
    <row r="4935" spans="1:6" x14ac:dyDescent="0.3">
      <c r="A4935" t="s">
        <v>18</v>
      </c>
      <c r="B4935" s="14">
        <v>43517.518912037034</v>
      </c>
      <c r="C4935">
        <v>7</v>
      </c>
      <c r="D4935">
        <v>68</v>
      </c>
      <c r="E4935">
        <f t="shared" si="78"/>
        <v>71</v>
      </c>
      <c r="F4935" s="9">
        <v>28030.000000004657</v>
      </c>
    </row>
    <row r="4936" spans="1:6" x14ac:dyDescent="0.3">
      <c r="A4936" t="s">
        <v>18</v>
      </c>
      <c r="B4936" s="14">
        <v>43517.518969907411</v>
      </c>
      <c r="C4936">
        <v>1</v>
      </c>
      <c r="D4936">
        <v>68</v>
      </c>
      <c r="E4936">
        <f t="shared" si="78"/>
        <v>65</v>
      </c>
      <c r="F4936" s="9">
        <v>5.0000005401670933</v>
      </c>
    </row>
    <row r="4937" spans="1:6" x14ac:dyDescent="0.3">
      <c r="A4937" t="s">
        <v>18</v>
      </c>
      <c r="B4937" s="14">
        <v>43517.519004629627</v>
      </c>
      <c r="C4937">
        <v>1</v>
      </c>
      <c r="D4937">
        <v>68</v>
      </c>
      <c r="E4937">
        <f t="shared" si="78"/>
        <v>65</v>
      </c>
      <c r="F4937" s="9">
        <v>2.999999444000423</v>
      </c>
    </row>
    <row r="4938" spans="1:6" x14ac:dyDescent="0.3">
      <c r="A4938" t="s">
        <v>18</v>
      </c>
      <c r="B4938" s="14">
        <v>43518.253831018519</v>
      </c>
      <c r="C4938">
        <v>8</v>
      </c>
      <c r="D4938">
        <v>68</v>
      </c>
      <c r="E4938">
        <f t="shared" si="78"/>
        <v>72</v>
      </c>
      <c r="F4938" s="9">
        <v>63489.000000315718</v>
      </c>
    </row>
    <row r="4939" spans="1:6" x14ac:dyDescent="0.3">
      <c r="A4939" t="s">
        <v>18</v>
      </c>
      <c r="B4939" s="14">
        <v>43518.941516203704</v>
      </c>
      <c r="C4939">
        <v>6</v>
      </c>
      <c r="D4939">
        <v>68</v>
      </c>
      <c r="E4939">
        <f t="shared" si="78"/>
        <v>70</v>
      </c>
      <c r="F4939" s="9">
        <v>59415.999999968335</v>
      </c>
    </row>
    <row r="4940" spans="1:6" x14ac:dyDescent="0.3">
      <c r="A4940" t="s">
        <v>18</v>
      </c>
      <c r="B4940" s="14">
        <v>43519.614861111113</v>
      </c>
      <c r="C4940">
        <v>3</v>
      </c>
      <c r="D4940">
        <v>68</v>
      </c>
      <c r="E4940">
        <f t="shared" si="78"/>
        <v>67</v>
      </c>
      <c r="F4940" s="9">
        <v>58177.000000141561</v>
      </c>
    </row>
    <row r="4941" spans="1:6" x14ac:dyDescent="0.3">
      <c r="A4941" t="s">
        <v>18</v>
      </c>
      <c r="B4941" s="14">
        <v>43520.252523148149</v>
      </c>
      <c r="C4941">
        <v>7</v>
      </c>
      <c r="D4941">
        <v>68</v>
      </c>
      <c r="E4941">
        <f t="shared" si="78"/>
        <v>71</v>
      </c>
      <c r="F4941" s="9">
        <v>55093.999999877997</v>
      </c>
    </row>
    <row r="4942" spans="1:6" x14ac:dyDescent="0.3">
      <c r="A4942" t="s">
        <v>18</v>
      </c>
      <c r="B4942" s="14">
        <v>43520.835462962961</v>
      </c>
      <c r="C4942">
        <v>8</v>
      </c>
      <c r="D4942">
        <v>68</v>
      </c>
      <c r="E4942">
        <f t="shared" si="78"/>
        <v>72</v>
      </c>
      <c r="F4942" s="9">
        <v>50365.999999805354</v>
      </c>
    </row>
    <row r="4943" spans="1:6" x14ac:dyDescent="0.3">
      <c r="A4943" t="s">
        <v>18</v>
      </c>
      <c r="B4943" s="14">
        <v>43520.835520833331</v>
      </c>
      <c r="C4943">
        <v>2</v>
      </c>
      <c r="D4943">
        <v>68</v>
      </c>
      <c r="E4943">
        <f t="shared" si="78"/>
        <v>66</v>
      </c>
      <c r="F4943" s="9">
        <v>4.9999999115243554</v>
      </c>
    </row>
    <row r="4944" spans="1:6" x14ac:dyDescent="0.3">
      <c r="A4944" t="s">
        <v>18</v>
      </c>
      <c r="B4944" s="14">
        <v>43521.34710648148</v>
      </c>
      <c r="C4944">
        <v>8</v>
      </c>
      <c r="D4944">
        <v>68</v>
      </c>
      <c r="E4944">
        <f t="shared" si="78"/>
        <v>72</v>
      </c>
      <c r="F4944" s="9">
        <v>44201.00000014063</v>
      </c>
    </row>
    <row r="4945" spans="1:6" x14ac:dyDescent="0.3">
      <c r="A4945" t="s">
        <v>18</v>
      </c>
      <c r="B4945" s="14">
        <v>43521.34716435185</v>
      </c>
      <c r="C4945">
        <v>1</v>
      </c>
      <c r="D4945">
        <v>68</v>
      </c>
      <c r="E4945">
        <f t="shared" si="78"/>
        <v>65</v>
      </c>
      <c r="F4945" s="9">
        <v>4.9999999115243554</v>
      </c>
    </row>
    <row r="4946" spans="1:6" x14ac:dyDescent="0.3">
      <c r="A4946" t="s">
        <v>18</v>
      </c>
      <c r="B4946" s="14">
        <v>43521.360590277778</v>
      </c>
      <c r="C4946">
        <v>8</v>
      </c>
      <c r="D4946">
        <v>68</v>
      </c>
      <c r="E4946">
        <f t="shared" si="78"/>
        <v>72</v>
      </c>
      <c r="F4946" s="9">
        <v>1160.0000002188608</v>
      </c>
    </row>
    <row r="4947" spans="1:6" x14ac:dyDescent="0.3">
      <c r="A4947" t="s">
        <v>18</v>
      </c>
      <c r="B4947" s="14">
        <v>43521.360636574071</v>
      </c>
      <c r="C4947">
        <v>1</v>
      </c>
      <c r="D4947">
        <v>68</v>
      </c>
      <c r="E4947">
        <f t="shared" si="78"/>
        <v>65</v>
      </c>
      <c r="F4947" s="9">
        <v>3.9999996777623892</v>
      </c>
    </row>
    <row r="4948" spans="1:6" x14ac:dyDescent="0.3">
      <c r="A4948" t="s">
        <v>18</v>
      </c>
      <c r="B4948" s="14">
        <v>43521.564282407409</v>
      </c>
      <c r="C4948">
        <v>8</v>
      </c>
      <c r="D4948">
        <v>68</v>
      </c>
      <c r="E4948">
        <f t="shared" si="78"/>
        <v>72</v>
      </c>
      <c r="F4948" s="9">
        <v>17595.000000461005</v>
      </c>
    </row>
    <row r="4949" spans="1:6" x14ac:dyDescent="0.3">
      <c r="A4949" t="s">
        <v>18</v>
      </c>
      <c r="B4949" s="14">
        <v>43521.98982638889</v>
      </c>
      <c r="C4949">
        <v>8</v>
      </c>
      <c r="D4949">
        <v>68</v>
      </c>
      <c r="E4949">
        <f t="shared" si="78"/>
        <v>72</v>
      </c>
      <c r="F4949" s="9">
        <v>36766.9999999227</v>
      </c>
    </row>
    <row r="4950" spans="1:6" x14ac:dyDescent="0.3">
      <c r="A4950" t="s">
        <v>18</v>
      </c>
      <c r="B4950" s="14">
        <v>43522.184421296297</v>
      </c>
      <c r="C4950">
        <v>4</v>
      </c>
      <c r="D4950">
        <v>68</v>
      </c>
      <c r="E4950">
        <f t="shared" si="78"/>
        <v>68</v>
      </c>
      <c r="F4950" s="9">
        <v>16812.999999965541</v>
      </c>
    </row>
    <row r="4951" spans="1:6" x14ac:dyDescent="0.3">
      <c r="A4951" t="s">
        <v>18</v>
      </c>
      <c r="B4951" s="14">
        <v>43522.263981481483</v>
      </c>
      <c r="C4951">
        <v>8</v>
      </c>
      <c r="D4951">
        <v>68</v>
      </c>
      <c r="E4951">
        <f t="shared" si="78"/>
        <v>72</v>
      </c>
      <c r="F4951" s="9">
        <v>6874.0000000689179</v>
      </c>
    </row>
    <row r="4952" spans="1:6" x14ac:dyDescent="0.3">
      <c r="A4952" t="s">
        <v>18</v>
      </c>
      <c r="B4952" s="14">
        <v>43523.236840277779</v>
      </c>
      <c r="C4952">
        <v>8</v>
      </c>
      <c r="D4952">
        <v>68</v>
      </c>
      <c r="E4952">
        <f t="shared" si="78"/>
        <v>72</v>
      </c>
      <c r="F4952" s="9">
        <v>84055.000000004657</v>
      </c>
    </row>
    <row r="4953" spans="1:6" x14ac:dyDescent="0.3">
      <c r="A4953" t="s">
        <v>18</v>
      </c>
      <c r="B4953" s="14">
        <v>43523.517083333332</v>
      </c>
      <c r="C4953">
        <v>8</v>
      </c>
      <c r="D4953">
        <v>68</v>
      </c>
      <c r="E4953">
        <f t="shared" si="78"/>
        <v>72</v>
      </c>
      <c r="F4953" s="9">
        <v>24212.999999779277</v>
      </c>
    </row>
    <row r="4954" spans="1:6" x14ac:dyDescent="0.3">
      <c r="A4954" t="s">
        <v>18</v>
      </c>
      <c r="B4954" s="14">
        <v>43523.517152777778</v>
      </c>
      <c r="C4954">
        <v>1</v>
      </c>
      <c r="D4954">
        <v>68</v>
      </c>
      <c r="E4954">
        <f t="shared" si="78"/>
        <v>65</v>
      </c>
      <c r="F4954" s="9">
        <v>6.0000001452863216</v>
      </c>
    </row>
    <row r="4955" spans="1:6" x14ac:dyDescent="0.3">
      <c r="A4955" t="s">
        <v>18</v>
      </c>
      <c r="B4955" s="14">
        <v>43523.816921296297</v>
      </c>
      <c r="C4955">
        <v>8</v>
      </c>
      <c r="D4955">
        <v>68</v>
      </c>
      <c r="E4955">
        <f t="shared" si="78"/>
        <v>72</v>
      </c>
      <c r="F4955" s="9">
        <v>25899.999999976717</v>
      </c>
    </row>
    <row r="4956" spans="1:6" x14ac:dyDescent="0.3">
      <c r="A4956" t="s">
        <v>18</v>
      </c>
      <c r="B4956" s="14">
        <v>43524.14880787037</v>
      </c>
      <c r="C4956">
        <v>7</v>
      </c>
      <c r="D4956">
        <v>68</v>
      </c>
      <c r="E4956">
        <f t="shared" si="78"/>
        <v>71</v>
      </c>
      <c r="F4956" s="9">
        <v>28674.999999906868</v>
      </c>
    </row>
    <row r="4957" spans="1:6" x14ac:dyDescent="0.3">
      <c r="A4957" t="s">
        <v>18</v>
      </c>
      <c r="B4957" s="14">
        <v>43524.290509259263</v>
      </c>
      <c r="C4957">
        <v>8</v>
      </c>
      <c r="D4957">
        <v>68</v>
      </c>
      <c r="E4957">
        <f t="shared" si="78"/>
        <v>72</v>
      </c>
      <c r="F4957" s="9">
        <v>12243.00000036601</v>
      </c>
    </row>
    <row r="4958" spans="1:6" x14ac:dyDescent="0.3">
      <c r="A4958" t="s">
        <v>18</v>
      </c>
      <c r="B4958" s="14">
        <v>43524.801562499997</v>
      </c>
      <c r="C4958">
        <v>8</v>
      </c>
      <c r="D4958">
        <v>68</v>
      </c>
      <c r="E4958">
        <f t="shared" si="78"/>
        <v>72</v>
      </c>
      <c r="F4958" s="9">
        <v>44154.999999445863</v>
      </c>
    </row>
    <row r="4959" spans="1:6" x14ac:dyDescent="0.3">
      <c r="A4959" t="s">
        <v>18</v>
      </c>
      <c r="B4959" s="14">
        <v>43524.850057870368</v>
      </c>
      <c r="C4959">
        <v>4</v>
      </c>
      <c r="D4959">
        <v>68</v>
      </c>
      <c r="E4959">
        <f t="shared" si="78"/>
        <v>68</v>
      </c>
      <c r="F4959" s="9">
        <v>4190.0000000372529</v>
      </c>
    </row>
    <row r="4960" spans="1:6" x14ac:dyDescent="0.3">
      <c r="A4960" t="s">
        <v>18</v>
      </c>
      <c r="B4960" s="14">
        <v>43525.531493055554</v>
      </c>
      <c r="C4960">
        <v>6</v>
      </c>
      <c r="D4960">
        <v>68</v>
      </c>
      <c r="E4960">
        <f t="shared" si="78"/>
        <v>70</v>
      </c>
      <c r="F4960" s="9">
        <v>58876.000000094064</v>
      </c>
    </row>
    <row r="4961" spans="1:6" x14ac:dyDescent="0.3">
      <c r="A4961" t="s">
        <v>18</v>
      </c>
      <c r="B4961" s="14">
        <v>43526.424872685187</v>
      </c>
      <c r="C4961">
        <v>8</v>
      </c>
      <c r="D4961">
        <v>68</v>
      </c>
      <c r="E4961">
        <f t="shared" si="78"/>
        <v>72</v>
      </c>
      <c r="F4961" s="9">
        <v>77188.000000314787</v>
      </c>
    </row>
    <row r="4962" spans="1:6" x14ac:dyDescent="0.3">
      <c r="A4962" t="s">
        <v>18</v>
      </c>
      <c r="B4962" s="14">
        <v>43527.328240740739</v>
      </c>
      <c r="C4962">
        <v>7</v>
      </c>
      <c r="D4962">
        <v>68</v>
      </c>
      <c r="E4962">
        <f t="shared" si="78"/>
        <v>71</v>
      </c>
      <c r="F4962" s="9">
        <v>78050.999999628402</v>
      </c>
    </row>
    <row r="4963" spans="1:6" x14ac:dyDescent="0.3">
      <c r="A4963" t="s">
        <v>18</v>
      </c>
      <c r="B4963" s="14">
        <v>43527.42564814815</v>
      </c>
      <c r="C4963">
        <v>8</v>
      </c>
      <c r="D4963">
        <v>68</v>
      </c>
      <c r="E4963">
        <f t="shared" si="78"/>
        <v>72</v>
      </c>
      <c r="F4963" s="9">
        <v>8416.000000317581</v>
      </c>
    </row>
    <row r="4964" spans="1:6" x14ac:dyDescent="0.3">
      <c r="A4964" t="s">
        <v>18</v>
      </c>
      <c r="B4964" s="14">
        <v>43527.819097222222</v>
      </c>
      <c r="C4964">
        <v>8</v>
      </c>
      <c r="D4964">
        <v>68</v>
      </c>
      <c r="E4964">
        <f t="shared" si="78"/>
        <v>72</v>
      </c>
      <c r="F4964" s="9">
        <v>33993.999999831431</v>
      </c>
    </row>
    <row r="4965" spans="1:6" x14ac:dyDescent="0.3">
      <c r="A4965" t="s">
        <v>18</v>
      </c>
      <c r="B4965" s="14">
        <v>43527.819166666668</v>
      </c>
      <c r="C4965">
        <v>2</v>
      </c>
      <c r="D4965">
        <v>68</v>
      </c>
      <c r="E4965">
        <f t="shared" si="78"/>
        <v>66</v>
      </c>
      <c r="F4965" s="9">
        <v>6.0000001452863216</v>
      </c>
    </row>
    <row r="4966" spans="1:6" x14ac:dyDescent="0.3">
      <c r="A4966" t="s">
        <v>18</v>
      </c>
      <c r="B4966" s="14">
        <v>43527.819212962961</v>
      </c>
      <c r="C4966">
        <v>1</v>
      </c>
      <c r="D4966">
        <v>68</v>
      </c>
      <c r="E4966">
        <f t="shared" si="78"/>
        <v>65</v>
      </c>
      <c r="F4966" s="9">
        <v>3.9999996777623892</v>
      </c>
    </row>
    <row r="4967" spans="1:6" x14ac:dyDescent="0.3">
      <c r="A4967" t="s">
        <v>18</v>
      </c>
      <c r="B4967" s="14">
        <v>43527.821736111109</v>
      </c>
      <c r="C4967">
        <v>7</v>
      </c>
      <c r="D4967">
        <v>68</v>
      </c>
      <c r="E4967">
        <f t="shared" si="78"/>
        <v>71</v>
      </c>
      <c r="F4967" s="9">
        <v>218.00000004004687</v>
      </c>
    </row>
    <row r="4968" spans="1:6" x14ac:dyDescent="0.3">
      <c r="A4968" t="s">
        <v>18</v>
      </c>
      <c r="B4968" s="14">
        <v>43527.948182870372</v>
      </c>
      <c r="C4968">
        <v>7</v>
      </c>
      <c r="D4968">
        <v>68</v>
      </c>
      <c r="E4968">
        <f t="shared" si="78"/>
        <v>71</v>
      </c>
      <c r="F4968" s="9">
        <v>10925.00000030268</v>
      </c>
    </row>
    <row r="4969" spans="1:6" x14ac:dyDescent="0.3">
      <c r="A4969" t="s">
        <v>18</v>
      </c>
      <c r="B4969" s="14">
        <v>43527.948240740741</v>
      </c>
      <c r="C4969">
        <v>3</v>
      </c>
      <c r="D4969">
        <v>68</v>
      </c>
      <c r="E4969">
        <f t="shared" si="78"/>
        <v>67</v>
      </c>
      <c r="F4969" s="9">
        <v>4.9999999115243554</v>
      </c>
    </row>
    <row r="4970" spans="1:6" x14ac:dyDescent="0.3">
      <c r="A4970" t="s">
        <v>18</v>
      </c>
      <c r="B4970" s="14">
        <v>43527.948275462964</v>
      </c>
      <c r="C4970">
        <v>1</v>
      </c>
      <c r="D4970">
        <v>68</v>
      </c>
      <c r="E4970">
        <f t="shared" si="78"/>
        <v>65</v>
      </c>
      <c r="F4970" s="9">
        <v>3.0000000726431608</v>
      </c>
    </row>
    <row r="4971" spans="1:6" x14ac:dyDescent="0.3">
      <c r="A4971" t="s">
        <v>18</v>
      </c>
      <c r="B4971" s="14">
        <v>43528.002604166664</v>
      </c>
      <c r="C4971">
        <v>6</v>
      </c>
      <c r="D4971">
        <v>68</v>
      </c>
      <c r="E4971">
        <f t="shared" si="78"/>
        <v>70</v>
      </c>
      <c r="F4971" s="9">
        <v>4693.9999996684492</v>
      </c>
    </row>
    <row r="4972" spans="1:6" x14ac:dyDescent="0.3">
      <c r="A4972" t="s">
        <v>18</v>
      </c>
      <c r="B4972" s="14">
        <v>43528.958483796298</v>
      </c>
      <c r="C4972">
        <v>8</v>
      </c>
      <c r="D4972">
        <v>68</v>
      </c>
      <c r="E4972">
        <f t="shared" si="78"/>
        <v>72</v>
      </c>
      <c r="F4972" s="9">
        <v>82588.000000314787</v>
      </c>
    </row>
    <row r="4973" spans="1:6" x14ac:dyDescent="0.3">
      <c r="A4973" t="s">
        <v>18</v>
      </c>
      <c r="B4973" s="14">
        <v>43529.956458333334</v>
      </c>
      <c r="C4973">
        <v>8</v>
      </c>
      <c r="D4973">
        <v>68</v>
      </c>
      <c r="E4973">
        <f t="shared" si="78"/>
        <v>72</v>
      </c>
      <c r="F4973" s="9">
        <v>86224.999999953434</v>
      </c>
    </row>
    <row r="4974" spans="1:6" x14ac:dyDescent="0.3">
      <c r="A4974" t="s">
        <v>18</v>
      </c>
      <c r="B4974" s="14">
        <v>43530.991041666668</v>
      </c>
      <c r="C4974">
        <v>8</v>
      </c>
      <c r="D4974">
        <v>68</v>
      </c>
      <c r="E4974">
        <f t="shared" si="78"/>
        <v>72</v>
      </c>
      <c r="F4974" s="9">
        <v>89388.000000058673</v>
      </c>
    </row>
    <row r="4975" spans="1:6" x14ac:dyDescent="0.3">
      <c r="A4975" t="s">
        <v>18</v>
      </c>
      <c r="B4975" s="14">
        <v>43532.075300925928</v>
      </c>
      <c r="C4975">
        <v>8</v>
      </c>
      <c r="D4975">
        <v>68</v>
      </c>
      <c r="E4975">
        <f t="shared" si="78"/>
        <v>72</v>
      </c>
      <c r="F4975" s="9">
        <v>93680.000000051223</v>
      </c>
    </row>
    <row r="4976" spans="1:6" x14ac:dyDescent="0.3">
      <c r="A4976" t="s">
        <v>18</v>
      </c>
      <c r="B4976" s="14">
        <v>43533.136747685188</v>
      </c>
      <c r="C4976">
        <v>8</v>
      </c>
      <c r="D4976">
        <v>68</v>
      </c>
      <c r="E4976">
        <f t="shared" si="78"/>
        <v>72</v>
      </c>
      <c r="F4976" s="9">
        <v>91709.000000101514</v>
      </c>
    </row>
    <row r="4977" spans="1:6" x14ac:dyDescent="0.3">
      <c r="A4977" t="s">
        <v>18</v>
      </c>
      <c r="B4977" s="14">
        <v>43533.846307870372</v>
      </c>
      <c r="C4977">
        <v>8</v>
      </c>
      <c r="D4977">
        <v>68</v>
      </c>
      <c r="E4977">
        <f t="shared" si="78"/>
        <v>72</v>
      </c>
      <c r="F4977" s="9">
        <v>61305.999999842606</v>
      </c>
    </row>
    <row r="4978" spans="1:6" x14ac:dyDescent="0.3">
      <c r="A4978" t="s">
        <v>18</v>
      </c>
      <c r="B4978" s="14">
        <v>43533.912789351853</v>
      </c>
      <c r="C4978">
        <v>8</v>
      </c>
      <c r="D4978">
        <v>68</v>
      </c>
      <c r="E4978">
        <f t="shared" si="78"/>
        <v>72</v>
      </c>
      <c r="F4978" s="9">
        <v>5743.9999999478459</v>
      </c>
    </row>
    <row r="4979" spans="1:6" x14ac:dyDescent="0.3">
      <c r="A4979" t="s">
        <v>18</v>
      </c>
      <c r="B4979" s="14">
        <v>43534.135370370372</v>
      </c>
      <c r="C4979">
        <v>8</v>
      </c>
      <c r="D4979">
        <v>68</v>
      </c>
      <c r="E4979">
        <f t="shared" si="78"/>
        <v>72</v>
      </c>
      <c r="F4979" s="9">
        <v>19231.000000052154</v>
      </c>
    </row>
    <row r="4980" spans="1:6" x14ac:dyDescent="0.3">
      <c r="A4980" t="s">
        <v>18</v>
      </c>
      <c r="B4980" s="14">
        <v>43534.958738425928</v>
      </c>
      <c r="C4980">
        <v>8</v>
      </c>
      <c r="D4980">
        <v>68</v>
      </c>
      <c r="E4980">
        <f t="shared" si="78"/>
        <v>72</v>
      </c>
      <c r="F4980" s="9">
        <v>71139.000000106171</v>
      </c>
    </row>
    <row r="4981" spans="1:6" x14ac:dyDescent="0.3">
      <c r="A4981" t="s">
        <v>18</v>
      </c>
      <c r="B4981" s="14">
        <v>43535.875208333331</v>
      </c>
      <c r="C4981">
        <v>8</v>
      </c>
      <c r="D4981">
        <v>68</v>
      </c>
      <c r="E4981">
        <f t="shared" si="78"/>
        <v>72</v>
      </c>
      <c r="F4981" s="9">
        <v>79182.999999588355</v>
      </c>
    </row>
    <row r="4982" spans="1:6" x14ac:dyDescent="0.3">
      <c r="A4982" t="s">
        <v>18</v>
      </c>
      <c r="B4982" s="14">
        <v>43536.846643518518</v>
      </c>
      <c r="C4982">
        <v>8</v>
      </c>
      <c r="D4982">
        <v>68</v>
      </c>
      <c r="E4982">
        <f t="shared" si="78"/>
        <v>72</v>
      </c>
      <c r="F4982" s="9">
        <v>83932.000000169501</v>
      </c>
    </row>
    <row r="4983" spans="1:6" x14ac:dyDescent="0.3">
      <c r="A4983" t="s">
        <v>18</v>
      </c>
      <c r="B4983" s="14">
        <v>43537.834953703707</v>
      </c>
      <c r="C4983">
        <v>7</v>
      </c>
      <c r="D4983">
        <v>68</v>
      </c>
      <c r="E4983">
        <f t="shared" si="78"/>
        <v>71</v>
      </c>
      <c r="F4983" s="9">
        <v>85390.000000270084</v>
      </c>
    </row>
    <row r="4984" spans="1:6" x14ac:dyDescent="0.3">
      <c r="A4984" t="s">
        <v>18</v>
      </c>
      <c r="B4984" s="14">
        <v>43538.710358796299</v>
      </c>
      <c r="C4984">
        <v>8</v>
      </c>
      <c r="D4984">
        <v>68</v>
      </c>
      <c r="E4984">
        <f t="shared" si="78"/>
        <v>72</v>
      </c>
      <c r="F4984" s="9">
        <v>75635.000000009313</v>
      </c>
    </row>
    <row r="4985" spans="1:6" x14ac:dyDescent="0.3">
      <c r="A4985" t="s">
        <v>18</v>
      </c>
      <c r="B4985" s="14">
        <v>43539.608854166669</v>
      </c>
      <c r="C4985">
        <v>8</v>
      </c>
      <c r="D4985">
        <v>68</v>
      </c>
      <c r="E4985">
        <f t="shared" si="78"/>
        <v>72</v>
      </c>
      <c r="F4985" s="9">
        <v>77629.999999911524</v>
      </c>
    </row>
    <row r="4986" spans="1:6" x14ac:dyDescent="0.3">
      <c r="A4986" t="s">
        <v>18</v>
      </c>
      <c r="B4986" s="14">
        <v>43539.608900462961</v>
      </c>
      <c r="C4986">
        <v>1</v>
      </c>
      <c r="D4986">
        <v>68</v>
      </c>
      <c r="E4986">
        <f t="shared" si="78"/>
        <v>65</v>
      </c>
      <c r="F4986" s="9">
        <v>3.9999996777623892</v>
      </c>
    </row>
    <row r="4987" spans="1:6" x14ac:dyDescent="0.3">
      <c r="A4987" t="s">
        <v>18</v>
      </c>
      <c r="B4987" s="14">
        <v>43539.608935185184</v>
      </c>
      <c r="C4987">
        <v>1</v>
      </c>
      <c r="D4987">
        <v>68</v>
      </c>
      <c r="E4987">
        <f t="shared" si="78"/>
        <v>65</v>
      </c>
      <c r="F4987" s="9">
        <v>3.0000000726431608</v>
      </c>
    </row>
    <row r="4988" spans="1:6" x14ac:dyDescent="0.3">
      <c r="A4988" t="s">
        <v>18</v>
      </c>
      <c r="B4988" s="14">
        <v>43539.676550925928</v>
      </c>
      <c r="C4988">
        <v>8</v>
      </c>
      <c r="D4988">
        <v>68</v>
      </c>
      <c r="E4988">
        <f t="shared" si="78"/>
        <v>72</v>
      </c>
      <c r="F4988" s="9">
        <v>5842.0000002253801</v>
      </c>
    </row>
    <row r="4989" spans="1:6" x14ac:dyDescent="0.3">
      <c r="A4989" t="s">
        <v>18</v>
      </c>
      <c r="B4989" s="14">
        <v>43539.676631944443</v>
      </c>
      <c r="C4989">
        <v>2</v>
      </c>
      <c r="D4989">
        <v>68</v>
      </c>
      <c r="E4989">
        <f t="shared" si="78"/>
        <v>66</v>
      </c>
      <c r="F4989" s="9">
        <v>6.99999975040555</v>
      </c>
    </row>
    <row r="4990" spans="1:6" x14ac:dyDescent="0.3">
      <c r="A4990" t="s">
        <v>18</v>
      </c>
      <c r="B4990" s="14">
        <v>43539.683912037035</v>
      </c>
      <c r="C4990">
        <v>8</v>
      </c>
      <c r="D4990">
        <v>68</v>
      </c>
      <c r="E4990">
        <f t="shared" si="78"/>
        <v>72</v>
      </c>
      <c r="F4990" s="9">
        <v>628.9999999338761</v>
      </c>
    </row>
    <row r="4991" spans="1:6" x14ac:dyDescent="0.3">
      <c r="A4991" t="s">
        <v>18</v>
      </c>
      <c r="B4991" s="14">
        <v>43539.683969907404</v>
      </c>
      <c r="C4991">
        <v>3</v>
      </c>
      <c r="D4991">
        <v>68</v>
      </c>
      <c r="E4991">
        <f t="shared" si="78"/>
        <v>67</v>
      </c>
      <c r="F4991" s="9">
        <v>4.9999999115243554</v>
      </c>
    </row>
    <row r="4992" spans="1:6" x14ac:dyDescent="0.3">
      <c r="A4992" t="s">
        <v>18</v>
      </c>
      <c r="B4992" s="14">
        <v>43539.685763888891</v>
      </c>
      <c r="C4992">
        <v>8</v>
      </c>
      <c r="D4992">
        <v>68</v>
      </c>
      <c r="E4992">
        <f t="shared" si="78"/>
        <v>72</v>
      </c>
      <c r="F4992" s="9">
        <v>155.00000040046871</v>
      </c>
    </row>
    <row r="4993" spans="1:6" x14ac:dyDescent="0.3">
      <c r="A4993" t="s">
        <v>18</v>
      </c>
      <c r="B4993" s="14">
        <v>43539.685810185183</v>
      </c>
      <c r="C4993">
        <v>1</v>
      </c>
      <c r="D4993">
        <v>68</v>
      </c>
      <c r="E4993">
        <f t="shared" si="78"/>
        <v>65</v>
      </c>
      <c r="F4993" s="9">
        <v>3.9999996777623892</v>
      </c>
    </row>
    <row r="4994" spans="1:6" x14ac:dyDescent="0.3">
      <c r="A4994" t="s">
        <v>18</v>
      </c>
      <c r="B4994" s="14">
        <v>43539.68681712963</v>
      </c>
      <c r="C4994">
        <v>8</v>
      </c>
      <c r="D4994">
        <v>68</v>
      </c>
      <c r="E4994">
        <f t="shared" ref="E4994:E5057" si="79">D4994-4+C4994</f>
        <v>72</v>
      </c>
      <c r="F4994" s="9">
        <v>87.00000022072345</v>
      </c>
    </row>
    <row r="4995" spans="1:6" x14ac:dyDescent="0.3">
      <c r="A4995" t="s">
        <v>18</v>
      </c>
      <c r="B4995" s="14">
        <v>43539.686874999999</v>
      </c>
      <c r="C4995">
        <v>1</v>
      </c>
      <c r="D4995">
        <v>68</v>
      </c>
      <c r="E4995">
        <f t="shared" si="79"/>
        <v>65</v>
      </c>
      <c r="F4995" s="9">
        <v>4.9999999115243554</v>
      </c>
    </row>
    <row r="4996" spans="1:6" x14ac:dyDescent="0.3">
      <c r="A4996" t="s">
        <v>18</v>
      </c>
      <c r="B4996" s="14">
        <v>43539.686932870369</v>
      </c>
      <c r="C4996">
        <v>8</v>
      </c>
      <c r="D4996">
        <v>68</v>
      </c>
      <c r="E4996">
        <f t="shared" si="79"/>
        <v>72</v>
      </c>
      <c r="F4996" s="9">
        <v>4.9999999115243554</v>
      </c>
    </row>
    <row r="4997" spans="1:6" x14ac:dyDescent="0.3">
      <c r="A4997" t="s">
        <v>18</v>
      </c>
      <c r="B4997" s="14">
        <v>43539.687951388885</v>
      </c>
      <c r="C4997">
        <v>8</v>
      </c>
      <c r="D4997">
        <v>68</v>
      </c>
      <c r="E4997">
        <f t="shared" si="79"/>
        <v>72</v>
      </c>
      <c r="F4997" s="9">
        <v>87.999999825842679</v>
      </c>
    </row>
    <row r="4998" spans="1:6" x14ac:dyDescent="0.3">
      <c r="A4998" t="s">
        <v>18</v>
      </c>
      <c r="B4998" s="14">
        <v>43539.688009259262</v>
      </c>
      <c r="C4998">
        <v>2</v>
      </c>
      <c r="D4998">
        <v>68</v>
      </c>
      <c r="E4998">
        <f t="shared" si="79"/>
        <v>66</v>
      </c>
      <c r="F4998" s="9">
        <v>5.0000005401670933</v>
      </c>
    </row>
    <row r="4999" spans="1:6" x14ac:dyDescent="0.3">
      <c r="A4999" t="s">
        <v>18</v>
      </c>
      <c r="B4999" s="14">
        <v>43540.557210648149</v>
      </c>
      <c r="C4999">
        <v>8</v>
      </c>
      <c r="D4999">
        <v>68</v>
      </c>
      <c r="E4999">
        <f t="shared" si="79"/>
        <v>72</v>
      </c>
      <c r="F4999" s="9">
        <v>75098.999999812804</v>
      </c>
    </row>
    <row r="5000" spans="1:6" x14ac:dyDescent="0.3">
      <c r="A5000" t="s">
        <v>18</v>
      </c>
      <c r="B5000" s="14">
        <v>43541.487881944442</v>
      </c>
      <c r="C5000">
        <v>5</v>
      </c>
      <c r="D5000">
        <v>68</v>
      </c>
      <c r="E5000">
        <f t="shared" si="79"/>
        <v>69</v>
      </c>
      <c r="F5000" s="9">
        <v>80409.9999997532</v>
      </c>
    </row>
    <row r="5001" spans="1:6" x14ac:dyDescent="0.3">
      <c r="A5001" t="s">
        <v>18</v>
      </c>
      <c r="B5001" s="14">
        <v>43542.713518518518</v>
      </c>
      <c r="C5001">
        <v>8</v>
      </c>
      <c r="D5001">
        <v>68</v>
      </c>
      <c r="E5001">
        <f t="shared" si="79"/>
        <v>72</v>
      </c>
      <c r="F5001" s="9">
        <v>105895.00000015832</v>
      </c>
    </row>
    <row r="5002" spans="1:6" x14ac:dyDescent="0.3">
      <c r="A5002" t="s">
        <v>18</v>
      </c>
      <c r="B5002" s="14">
        <v>43543.828969907408</v>
      </c>
      <c r="C5002">
        <v>8</v>
      </c>
      <c r="D5002">
        <v>68</v>
      </c>
      <c r="E5002">
        <f t="shared" si="79"/>
        <v>72</v>
      </c>
      <c r="F5002" s="9">
        <v>96375.000000139698</v>
      </c>
    </row>
    <row r="5003" spans="1:6" x14ac:dyDescent="0.3">
      <c r="A5003" t="s">
        <v>18</v>
      </c>
      <c r="B5003" s="14">
        <v>43544.299571759257</v>
      </c>
      <c r="C5003">
        <v>8</v>
      </c>
      <c r="D5003">
        <v>68</v>
      </c>
      <c r="E5003">
        <f t="shared" si="79"/>
        <v>72</v>
      </c>
      <c r="F5003" s="9">
        <v>40659.99999968335</v>
      </c>
    </row>
    <row r="5004" spans="1:6" x14ac:dyDescent="0.3">
      <c r="A5004" t="s">
        <v>18</v>
      </c>
      <c r="B5004" s="14">
        <v>43545.165775462963</v>
      </c>
      <c r="C5004">
        <v>8</v>
      </c>
      <c r="D5004">
        <v>68</v>
      </c>
      <c r="E5004">
        <f t="shared" si="79"/>
        <v>72</v>
      </c>
      <c r="F5004" s="9">
        <v>74840.0000002468</v>
      </c>
    </row>
    <row r="5005" spans="1:6" x14ac:dyDescent="0.3">
      <c r="A5005" t="s">
        <v>18</v>
      </c>
      <c r="B5005" s="14">
        <v>43545.166041666664</v>
      </c>
      <c r="C5005">
        <v>8</v>
      </c>
      <c r="D5005">
        <v>68</v>
      </c>
      <c r="E5005">
        <f t="shared" si="79"/>
        <v>72</v>
      </c>
      <c r="F5005" s="9">
        <v>22.999999718740582</v>
      </c>
    </row>
    <row r="5006" spans="1:6" x14ac:dyDescent="0.3">
      <c r="A5006" t="s">
        <v>18</v>
      </c>
      <c r="B5006" s="14">
        <v>43545.251493055555</v>
      </c>
      <c r="C5006">
        <v>8</v>
      </c>
      <c r="D5006">
        <v>68</v>
      </c>
      <c r="E5006">
        <f t="shared" si="79"/>
        <v>72</v>
      </c>
      <c r="F5006" s="9">
        <v>7383.0000002402812</v>
      </c>
    </row>
    <row r="5007" spans="1:6" x14ac:dyDescent="0.3">
      <c r="A5007" t="s">
        <v>18</v>
      </c>
      <c r="B5007" s="14">
        <v>43545.488634259258</v>
      </c>
      <c r="C5007">
        <v>8</v>
      </c>
      <c r="D5007">
        <v>68</v>
      </c>
      <c r="E5007">
        <f t="shared" si="79"/>
        <v>72</v>
      </c>
      <c r="F5007" s="9">
        <v>20488.999999919906</v>
      </c>
    </row>
    <row r="5008" spans="1:6" x14ac:dyDescent="0.3">
      <c r="A5008" t="s">
        <v>18</v>
      </c>
      <c r="B5008" s="14">
        <v>43545.492592592593</v>
      </c>
      <c r="C5008">
        <v>8</v>
      </c>
      <c r="D5008">
        <v>68</v>
      </c>
      <c r="E5008">
        <f t="shared" si="79"/>
        <v>72</v>
      </c>
      <c r="F5008" s="9">
        <v>342.00000010896474</v>
      </c>
    </row>
    <row r="5009" spans="1:6" x14ac:dyDescent="0.3">
      <c r="A5009" t="s">
        <v>18</v>
      </c>
      <c r="B5009" s="14">
        <v>43546.578483796293</v>
      </c>
      <c r="C5009">
        <v>8</v>
      </c>
      <c r="D5009">
        <v>68</v>
      </c>
      <c r="E5009">
        <f t="shared" si="79"/>
        <v>72</v>
      </c>
      <c r="F5009" s="9">
        <v>93820.999999693595</v>
      </c>
    </row>
    <row r="5010" spans="1:6" x14ac:dyDescent="0.3">
      <c r="A5010" t="s">
        <v>18</v>
      </c>
      <c r="B5010" s="14">
        <v>43547.275914351849</v>
      </c>
      <c r="C5010">
        <v>8</v>
      </c>
      <c r="D5010">
        <v>68</v>
      </c>
      <c r="E5010">
        <f t="shared" si="79"/>
        <v>72</v>
      </c>
      <c r="F5010" s="9">
        <v>60258.000000030734</v>
      </c>
    </row>
    <row r="5011" spans="1:6" x14ac:dyDescent="0.3">
      <c r="A5011" t="s">
        <v>18</v>
      </c>
      <c r="B5011" s="14">
        <v>43547.715578703705</v>
      </c>
      <c r="C5011">
        <v>7</v>
      </c>
      <c r="D5011">
        <v>68</v>
      </c>
      <c r="E5011">
        <f t="shared" si="79"/>
        <v>71</v>
      </c>
      <c r="F5011" s="9">
        <v>37987.000000337139</v>
      </c>
    </row>
    <row r="5012" spans="1:6" x14ac:dyDescent="0.3">
      <c r="A5012" t="s">
        <v>18</v>
      </c>
      <c r="B5012" s="14">
        <v>43548.563020833331</v>
      </c>
      <c r="C5012">
        <v>3</v>
      </c>
      <c r="D5012">
        <v>68</v>
      </c>
      <c r="E5012">
        <f t="shared" si="79"/>
        <v>67</v>
      </c>
      <c r="F5012" s="9">
        <v>73218.999999761581</v>
      </c>
    </row>
    <row r="5013" spans="1:6" x14ac:dyDescent="0.3">
      <c r="A5013" t="s">
        <v>18</v>
      </c>
      <c r="B5013" s="14">
        <v>43549.359537037039</v>
      </c>
      <c r="C5013">
        <v>8</v>
      </c>
      <c r="D5013">
        <v>68</v>
      </c>
      <c r="E5013">
        <f t="shared" si="79"/>
        <v>72</v>
      </c>
      <c r="F5013" s="9">
        <v>68819.000000297092</v>
      </c>
    </row>
    <row r="5014" spans="1:6" x14ac:dyDescent="0.3">
      <c r="A5014" t="s">
        <v>18</v>
      </c>
      <c r="B5014" s="14">
        <v>43549.578576388885</v>
      </c>
      <c r="C5014">
        <v>8</v>
      </c>
      <c r="D5014">
        <v>68</v>
      </c>
      <c r="E5014">
        <f t="shared" si="79"/>
        <v>72</v>
      </c>
      <c r="F5014" s="9">
        <v>18924.999999557622</v>
      </c>
    </row>
    <row r="5015" spans="1:6" x14ac:dyDescent="0.3">
      <c r="A5015" t="s">
        <v>18</v>
      </c>
      <c r="B5015" s="14">
        <v>43549.867303240739</v>
      </c>
      <c r="C5015">
        <v>5</v>
      </c>
      <c r="D5015">
        <v>68</v>
      </c>
      <c r="E5015">
        <f t="shared" si="79"/>
        <v>69</v>
      </c>
      <c r="F5015" s="9">
        <v>24946.000000135973</v>
      </c>
    </row>
    <row r="5016" spans="1:6" x14ac:dyDescent="0.3">
      <c r="A5016" t="s">
        <v>18</v>
      </c>
      <c r="B5016" s="14">
        <v>43550.450208333335</v>
      </c>
      <c r="C5016">
        <v>3</v>
      </c>
      <c r="D5016">
        <v>68</v>
      </c>
      <c r="E5016">
        <f t="shared" si="79"/>
        <v>67</v>
      </c>
      <c r="F5016" s="9">
        <v>50363.000000361353</v>
      </c>
    </row>
    <row r="5017" spans="1:6" x14ac:dyDescent="0.3">
      <c r="A5017" t="s">
        <v>18</v>
      </c>
      <c r="B5017" s="14">
        <v>43550.477129629631</v>
      </c>
      <c r="C5017">
        <v>8</v>
      </c>
      <c r="D5017">
        <v>68</v>
      </c>
      <c r="E5017">
        <f t="shared" si="79"/>
        <v>72</v>
      </c>
      <c r="F5017" s="9">
        <v>2325.9999999543652</v>
      </c>
    </row>
    <row r="5018" spans="1:6" x14ac:dyDescent="0.3">
      <c r="A5018" t="s">
        <v>18</v>
      </c>
      <c r="B5018" s="14">
        <v>43550.477175925924</v>
      </c>
      <c r="C5018">
        <v>1</v>
      </c>
      <c r="D5018">
        <v>68</v>
      </c>
      <c r="E5018">
        <f t="shared" si="79"/>
        <v>65</v>
      </c>
      <c r="F5018" s="9">
        <v>3.9999996777623892</v>
      </c>
    </row>
    <row r="5019" spans="1:6" x14ac:dyDescent="0.3">
      <c r="A5019" t="s">
        <v>18</v>
      </c>
      <c r="B5019" s="14">
        <v>43550.876863425925</v>
      </c>
      <c r="C5019">
        <v>8</v>
      </c>
      <c r="D5019">
        <v>68</v>
      </c>
      <c r="E5019">
        <f t="shared" si="79"/>
        <v>72</v>
      </c>
      <c r="F5019" s="9">
        <v>34533.000000100583</v>
      </c>
    </row>
    <row r="5020" spans="1:6" x14ac:dyDescent="0.3">
      <c r="A5020" t="s">
        <v>18</v>
      </c>
      <c r="B5020" s="14">
        <v>43551.528009259258</v>
      </c>
      <c r="C5020">
        <v>8</v>
      </c>
      <c r="D5020">
        <v>68</v>
      </c>
      <c r="E5020">
        <f t="shared" si="79"/>
        <v>72</v>
      </c>
      <c r="F5020" s="9">
        <v>56259.000000008382</v>
      </c>
    </row>
    <row r="5021" spans="1:6" x14ac:dyDescent="0.3">
      <c r="A5021" t="s">
        <v>18</v>
      </c>
      <c r="B5021" s="14">
        <v>43552.584826388891</v>
      </c>
      <c r="C5021">
        <v>7</v>
      </c>
      <c r="D5021">
        <v>68</v>
      </c>
      <c r="E5021">
        <f t="shared" si="79"/>
        <v>71</v>
      </c>
      <c r="F5021" s="9">
        <v>91309.000000264496</v>
      </c>
    </row>
    <row r="5022" spans="1:6" x14ac:dyDescent="0.3">
      <c r="A5022" t="s">
        <v>18</v>
      </c>
      <c r="B5022" s="14">
        <v>43553.375925925924</v>
      </c>
      <c r="C5022">
        <v>8</v>
      </c>
      <c r="D5022">
        <v>68</v>
      </c>
      <c r="E5022">
        <f t="shared" si="79"/>
        <v>72</v>
      </c>
      <c r="F5022" s="9">
        <v>68350.999999651685</v>
      </c>
    </row>
    <row r="5023" spans="1:6" x14ac:dyDescent="0.3">
      <c r="A5023" t="s">
        <v>18</v>
      </c>
      <c r="B5023" s="14">
        <v>43553.378125000003</v>
      </c>
      <c r="C5023">
        <v>8</v>
      </c>
      <c r="D5023">
        <v>68</v>
      </c>
      <c r="E5023">
        <f t="shared" si="79"/>
        <v>72</v>
      </c>
      <c r="F5023" s="9">
        <v>190.00000040978193</v>
      </c>
    </row>
    <row r="5024" spans="1:6" x14ac:dyDescent="0.3">
      <c r="A5024" t="s">
        <v>18</v>
      </c>
      <c r="B5024" s="14">
        <v>43553.378182870372</v>
      </c>
      <c r="C5024">
        <v>3</v>
      </c>
      <c r="D5024">
        <v>68</v>
      </c>
      <c r="E5024">
        <f t="shared" si="79"/>
        <v>67</v>
      </c>
      <c r="F5024" s="9">
        <v>4.9999999115243554</v>
      </c>
    </row>
    <row r="5025" spans="1:6" x14ac:dyDescent="0.3">
      <c r="A5025" t="s">
        <v>18</v>
      </c>
      <c r="B5025" s="14">
        <v>43553.582569444443</v>
      </c>
      <c r="C5025">
        <v>8</v>
      </c>
      <c r="D5025">
        <v>68</v>
      </c>
      <c r="E5025">
        <f t="shared" si="79"/>
        <v>72</v>
      </c>
      <c r="F5025" s="9">
        <v>17658.999999705702</v>
      </c>
    </row>
    <row r="5026" spans="1:6" x14ac:dyDescent="0.3">
      <c r="A5026" t="s">
        <v>18</v>
      </c>
      <c r="B5026" s="14">
        <v>43554.443344907406</v>
      </c>
      <c r="C5026">
        <v>8</v>
      </c>
      <c r="D5026">
        <v>68</v>
      </c>
      <c r="E5026">
        <f t="shared" si="79"/>
        <v>72</v>
      </c>
      <c r="F5026" s="9">
        <v>74370.999999996275</v>
      </c>
    </row>
    <row r="5027" spans="1:6" x14ac:dyDescent="0.3">
      <c r="A5027" t="s">
        <v>18</v>
      </c>
      <c r="B5027" s="14">
        <v>43555.274618055555</v>
      </c>
      <c r="C5027">
        <v>5</v>
      </c>
      <c r="D5027">
        <v>68</v>
      </c>
      <c r="E5027">
        <f t="shared" si="79"/>
        <v>69</v>
      </c>
      <c r="F5027" s="9">
        <v>71822.000000090338</v>
      </c>
    </row>
    <row r="5028" spans="1:6" x14ac:dyDescent="0.3">
      <c r="A5028" t="s">
        <v>18</v>
      </c>
      <c r="B5028" s="14">
        <v>43556.234942129631</v>
      </c>
      <c r="C5028">
        <v>7</v>
      </c>
      <c r="D5028">
        <v>68</v>
      </c>
      <c r="E5028">
        <f t="shared" si="79"/>
        <v>71</v>
      </c>
      <c r="F5028" s="9">
        <v>82972.000000183471</v>
      </c>
    </row>
    <row r="5029" spans="1:6" x14ac:dyDescent="0.3">
      <c r="A5029" t="s">
        <v>18</v>
      </c>
      <c r="B5029" s="14">
        <v>43556.436909722222</v>
      </c>
      <c r="C5029">
        <v>8</v>
      </c>
      <c r="D5029">
        <v>68</v>
      </c>
      <c r="E5029">
        <f t="shared" si="79"/>
        <v>72</v>
      </c>
      <c r="F5029" s="9">
        <v>17449.999999883585</v>
      </c>
    </row>
    <row r="5030" spans="1:6" x14ac:dyDescent="0.3">
      <c r="A5030" t="s">
        <v>18</v>
      </c>
      <c r="B5030" s="14">
        <v>43556.436956018515</v>
      </c>
      <c r="C5030">
        <v>1</v>
      </c>
      <c r="D5030">
        <v>68</v>
      </c>
      <c r="E5030">
        <f t="shared" si="79"/>
        <v>65</v>
      </c>
      <c r="F5030" s="9">
        <v>3.9999996777623892</v>
      </c>
    </row>
    <row r="5031" spans="1:6" x14ac:dyDescent="0.3">
      <c r="A5031" t="s">
        <v>18</v>
      </c>
      <c r="B5031" s="14">
        <v>43557.549293981479</v>
      </c>
      <c r="C5031">
        <v>8</v>
      </c>
      <c r="D5031">
        <v>68</v>
      </c>
      <c r="E5031">
        <f t="shared" si="79"/>
        <v>72</v>
      </c>
      <c r="F5031" s="9">
        <v>96106.000000122003</v>
      </c>
    </row>
    <row r="5032" spans="1:6" x14ac:dyDescent="0.3">
      <c r="A5032" t="s">
        <v>18</v>
      </c>
      <c r="B5032" s="14">
        <v>43557.549340277779</v>
      </c>
      <c r="C5032">
        <v>2</v>
      </c>
      <c r="D5032">
        <v>68</v>
      </c>
      <c r="E5032">
        <f t="shared" si="79"/>
        <v>66</v>
      </c>
      <c r="F5032" s="9">
        <v>4.000000306405127</v>
      </c>
    </row>
    <row r="5033" spans="1:6" x14ac:dyDescent="0.3">
      <c r="A5033" t="s">
        <v>18</v>
      </c>
      <c r="B5033" s="14">
        <v>43557.549375000002</v>
      </c>
      <c r="C5033">
        <v>1</v>
      </c>
      <c r="D5033">
        <v>68</v>
      </c>
      <c r="E5033">
        <f t="shared" si="79"/>
        <v>65</v>
      </c>
      <c r="F5033" s="9">
        <v>3.0000000726431608</v>
      </c>
    </row>
    <row r="5034" spans="1:6" x14ac:dyDescent="0.3">
      <c r="A5034" t="s">
        <v>18</v>
      </c>
      <c r="B5034" s="14">
        <v>43558.1408912037</v>
      </c>
      <c r="C5034">
        <v>8</v>
      </c>
      <c r="D5034">
        <v>68</v>
      </c>
      <c r="E5034">
        <f t="shared" si="79"/>
        <v>72</v>
      </c>
      <c r="F5034" s="9">
        <v>51106.999999517575</v>
      </c>
    </row>
    <row r="5035" spans="1:6" x14ac:dyDescent="0.3">
      <c r="A5035" t="s">
        <v>18</v>
      </c>
      <c r="B5035" s="14">
        <v>43558.618009259262</v>
      </c>
      <c r="C5035">
        <v>4</v>
      </c>
      <c r="D5035">
        <v>68</v>
      </c>
      <c r="E5035">
        <f t="shared" si="79"/>
        <v>68</v>
      </c>
      <c r="F5035" s="9">
        <v>41223.000000533648</v>
      </c>
    </row>
    <row r="5036" spans="1:6" x14ac:dyDescent="0.3">
      <c r="A5036" t="s">
        <v>18</v>
      </c>
      <c r="B5036" s="14">
        <v>43559.588125000002</v>
      </c>
      <c r="C5036">
        <v>8</v>
      </c>
      <c r="D5036">
        <v>68</v>
      </c>
      <c r="E5036">
        <f t="shared" si="79"/>
        <v>72</v>
      </c>
      <c r="F5036" s="9">
        <v>83817.999999923632</v>
      </c>
    </row>
    <row r="5037" spans="1:6" x14ac:dyDescent="0.3">
      <c r="A5037" t="s">
        <v>18</v>
      </c>
      <c r="B5037" s="14">
        <v>43560.626458333332</v>
      </c>
      <c r="C5037">
        <v>8</v>
      </c>
      <c r="D5037">
        <v>68</v>
      </c>
      <c r="E5037">
        <f t="shared" si="79"/>
        <v>72</v>
      </c>
      <c r="F5037" s="9">
        <v>89711.999999731779</v>
      </c>
    </row>
    <row r="5038" spans="1:6" x14ac:dyDescent="0.3">
      <c r="A5038" t="s">
        <v>18</v>
      </c>
      <c r="B5038" s="14">
        <v>43561.684571759259</v>
      </c>
      <c r="C5038">
        <v>8</v>
      </c>
      <c r="D5038">
        <v>68</v>
      </c>
      <c r="E5038">
        <f t="shared" si="79"/>
        <v>72</v>
      </c>
      <c r="F5038" s="9">
        <v>91421.000000042841</v>
      </c>
    </row>
    <row r="5039" spans="1:6" x14ac:dyDescent="0.3">
      <c r="A5039" t="s">
        <v>18</v>
      </c>
      <c r="B5039" s="14">
        <v>43562.440462962964</v>
      </c>
      <c r="C5039">
        <v>8</v>
      </c>
      <c r="D5039">
        <v>68</v>
      </c>
      <c r="E5039">
        <f t="shared" si="79"/>
        <v>72</v>
      </c>
      <c r="F5039" s="9">
        <v>65309.000000171363</v>
      </c>
    </row>
    <row r="5040" spans="1:6" x14ac:dyDescent="0.3">
      <c r="A5040" t="s">
        <v>18</v>
      </c>
      <c r="B5040" s="14">
        <v>43562.721550925926</v>
      </c>
      <c r="C5040">
        <v>7</v>
      </c>
      <c r="D5040">
        <v>68</v>
      </c>
      <c r="E5040">
        <f t="shared" si="79"/>
        <v>71</v>
      </c>
      <c r="F5040" s="9">
        <v>24285.999999870546</v>
      </c>
    </row>
    <row r="5041" spans="1:6" x14ac:dyDescent="0.3">
      <c r="A5041" t="s">
        <v>18</v>
      </c>
      <c r="B5041" s="14">
        <v>43563.391793981478</v>
      </c>
      <c r="C5041">
        <v>6</v>
      </c>
      <c r="D5041">
        <v>68</v>
      </c>
      <c r="E5041">
        <f t="shared" si="79"/>
        <v>70</v>
      </c>
      <c r="F5041" s="9">
        <v>57908.999999728985</v>
      </c>
    </row>
    <row r="5042" spans="1:6" x14ac:dyDescent="0.3">
      <c r="A5042" t="s">
        <v>18</v>
      </c>
      <c r="B5042" s="14">
        <v>43563.391840277778</v>
      </c>
      <c r="C5042">
        <v>1</v>
      </c>
      <c r="D5042">
        <v>68</v>
      </c>
      <c r="E5042">
        <f t="shared" si="79"/>
        <v>65</v>
      </c>
      <c r="F5042" s="9">
        <v>4.000000306405127</v>
      </c>
    </row>
    <row r="5043" spans="1:6" x14ac:dyDescent="0.3">
      <c r="A5043" t="s">
        <v>18</v>
      </c>
      <c r="B5043" s="14">
        <v>43563.805868055555</v>
      </c>
      <c r="C5043">
        <v>7</v>
      </c>
      <c r="D5043">
        <v>68</v>
      </c>
      <c r="E5043">
        <f t="shared" si="79"/>
        <v>71</v>
      </c>
      <c r="F5043" s="9">
        <v>35771.999999927357</v>
      </c>
    </row>
    <row r="5044" spans="1:6" x14ac:dyDescent="0.3">
      <c r="A5044" t="s">
        <v>18</v>
      </c>
      <c r="B5044" s="14">
        <v>43563.813587962963</v>
      </c>
      <c r="C5044">
        <v>7</v>
      </c>
      <c r="D5044">
        <v>68</v>
      </c>
      <c r="E5044">
        <f t="shared" si="79"/>
        <v>71</v>
      </c>
      <c r="F5044" s="9">
        <v>667.00000001583248</v>
      </c>
    </row>
    <row r="5045" spans="1:6" x14ac:dyDescent="0.3">
      <c r="A5045" t="s">
        <v>18</v>
      </c>
      <c r="B5045" s="14">
        <v>43563.813634259262</v>
      </c>
      <c r="C5045">
        <v>4</v>
      </c>
      <c r="D5045">
        <v>68</v>
      </c>
      <c r="E5045">
        <f t="shared" si="79"/>
        <v>68</v>
      </c>
      <c r="F5045" s="9">
        <v>4.000000306405127</v>
      </c>
    </row>
    <row r="5046" spans="1:6" x14ac:dyDescent="0.3">
      <c r="A5046" t="s">
        <v>18</v>
      </c>
      <c r="B5046" s="14">
        <v>43563.818043981482</v>
      </c>
      <c r="C5046">
        <v>8</v>
      </c>
      <c r="D5046">
        <v>68</v>
      </c>
      <c r="E5046">
        <f t="shared" si="79"/>
        <v>72</v>
      </c>
      <c r="F5046" s="9">
        <v>380.99999979604036</v>
      </c>
    </row>
    <row r="5047" spans="1:6" x14ac:dyDescent="0.3">
      <c r="A5047" t="s">
        <v>18</v>
      </c>
      <c r="B5047" s="14">
        <v>43563.818124999998</v>
      </c>
      <c r="C5047">
        <v>2</v>
      </c>
      <c r="D5047">
        <v>68</v>
      </c>
      <c r="E5047">
        <f t="shared" si="79"/>
        <v>66</v>
      </c>
      <c r="F5047" s="9">
        <v>6.99999975040555</v>
      </c>
    </row>
    <row r="5048" spans="1:6" x14ac:dyDescent="0.3">
      <c r="A5048" t="s">
        <v>18</v>
      </c>
      <c r="B5048" s="14">
        <v>43563.820474537039</v>
      </c>
      <c r="C5048">
        <v>7</v>
      </c>
      <c r="D5048">
        <v>68</v>
      </c>
      <c r="E5048">
        <f t="shared" si="79"/>
        <v>71</v>
      </c>
      <c r="F5048" s="9">
        <v>203.0000003054738</v>
      </c>
    </row>
    <row r="5049" spans="1:6" x14ac:dyDescent="0.3">
      <c r="A5049" t="s">
        <v>18</v>
      </c>
      <c r="B5049" s="14">
        <v>43563.820532407408</v>
      </c>
      <c r="C5049">
        <v>1</v>
      </c>
      <c r="D5049">
        <v>68</v>
      </c>
      <c r="E5049">
        <f t="shared" si="79"/>
        <v>65</v>
      </c>
      <c r="F5049" s="9">
        <v>4.9999999115243554</v>
      </c>
    </row>
    <row r="5050" spans="1:6" x14ac:dyDescent="0.3">
      <c r="A5050" t="s">
        <v>18</v>
      </c>
      <c r="B5050" s="14">
        <v>43563.821759259263</v>
      </c>
      <c r="C5050">
        <v>8</v>
      </c>
      <c r="D5050">
        <v>68</v>
      </c>
      <c r="E5050">
        <f t="shared" si="79"/>
        <v>72</v>
      </c>
      <c r="F5050" s="9">
        <v>106.00000026170164</v>
      </c>
    </row>
    <row r="5051" spans="1:6" x14ac:dyDescent="0.3">
      <c r="A5051" t="s">
        <v>18</v>
      </c>
      <c r="B5051" s="14">
        <v>43563.821805555555</v>
      </c>
      <c r="C5051">
        <v>1</v>
      </c>
      <c r="D5051">
        <v>68</v>
      </c>
      <c r="E5051">
        <f t="shared" si="79"/>
        <v>65</v>
      </c>
      <c r="F5051" s="9">
        <v>3.9999996777623892</v>
      </c>
    </row>
    <row r="5052" spans="1:6" x14ac:dyDescent="0.3">
      <c r="A5052" t="s">
        <v>18</v>
      </c>
      <c r="B5052" s="14">
        <v>43563.823078703703</v>
      </c>
      <c r="C5052">
        <v>8</v>
      </c>
      <c r="D5052">
        <v>68</v>
      </c>
      <c r="E5052">
        <f t="shared" si="79"/>
        <v>72</v>
      </c>
      <c r="F5052" s="9">
        <v>109.99999993946403</v>
      </c>
    </row>
    <row r="5053" spans="1:6" x14ac:dyDescent="0.3">
      <c r="A5053" t="s">
        <v>18</v>
      </c>
      <c r="B5053" s="14">
        <v>43563.823148148149</v>
      </c>
      <c r="C5053">
        <v>1</v>
      </c>
      <c r="D5053">
        <v>68</v>
      </c>
      <c r="E5053">
        <f t="shared" si="79"/>
        <v>65</v>
      </c>
      <c r="F5053" s="9">
        <v>6.0000001452863216</v>
      </c>
    </row>
    <row r="5054" spans="1:6" x14ac:dyDescent="0.3">
      <c r="A5054" t="s">
        <v>18</v>
      </c>
      <c r="B5054" s="14">
        <v>43563.824988425928</v>
      </c>
      <c r="C5054">
        <v>7</v>
      </c>
      <c r="D5054">
        <v>68</v>
      </c>
      <c r="E5054">
        <f t="shared" si="79"/>
        <v>71</v>
      </c>
      <c r="F5054" s="9">
        <v>159.0000000782311</v>
      </c>
    </row>
    <row r="5055" spans="1:6" x14ac:dyDescent="0.3">
      <c r="A5055" t="s">
        <v>18</v>
      </c>
      <c r="B5055" s="14">
        <v>43563.835023148145</v>
      </c>
      <c r="C5055">
        <v>8</v>
      </c>
      <c r="D5055">
        <v>68</v>
      </c>
      <c r="E5055">
        <f t="shared" si="79"/>
        <v>72</v>
      </c>
      <c r="F5055" s="9">
        <v>866.99999962002039</v>
      </c>
    </row>
    <row r="5056" spans="1:6" x14ac:dyDescent="0.3">
      <c r="A5056" t="s">
        <v>18</v>
      </c>
      <c r="B5056" s="14">
        <v>43563.835081018522</v>
      </c>
      <c r="C5056">
        <v>4</v>
      </c>
      <c r="D5056">
        <v>68</v>
      </c>
      <c r="E5056">
        <f t="shared" si="79"/>
        <v>68</v>
      </c>
      <c r="F5056" s="9">
        <v>5.0000005401670933</v>
      </c>
    </row>
    <row r="5057" spans="1:6" x14ac:dyDescent="0.3">
      <c r="A5057" t="s">
        <v>18</v>
      </c>
      <c r="B5057" s="14">
        <v>43563.835590277777</v>
      </c>
      <c r="C5057">
        <v>8</v>
      </c>
      <c r="D5057">
        <v>68</v>
      </c>
      <c r="E5057">
        <f t="shared" si="79"/>
        <v>72</v>
      </c>
      <c r="F5057" s="9">
        <v>43.99999959859997</v>
      </c>
    </row>
    <row r="5058" spans="1:6" x14ac:dyDescent="0.3">
      <c r="A5058" t="s">
        <v>18</v>
      </c>
      <c r="B5058" s="14">
        <v>43563.835648148146</v>
      </c>
      <c r="C5058">
        <v>2</v>
      </c>
      <c r="D5058">
        <v>68</v>
      </c>
      <c r="E5058">
        <f t="shared" ref="E5058:E5121" si="80">D5058-4+C5058</f>
        <v>66</v>
      </c>
      <c r="F5058" s="9">
        <v>4.9999999115243554</v>
      </c>
    </row>
    <row r="5059" spans="1:6" x14ac:dyDescent="0.3">
      <c r="A5059" t="s">
        <v>18</v>
      </c>
      <c r="B5059" s="14">
        <v>43563.836261574077</v>
      </c>
      <c r="C5059">
        <v>8</v>
      </c>
      <c r="D5059">
        <v>68</v>
      </c>
      <c r="E5059">
        <f t="shared" si="80"/>
        <v>72</v>
      </c>
      <c r="F5059" s="9">
        <v>53.000000445172191</v>
      </c>
    </row>
    <row r="5060" spans="1:6" x14ac:dyDescent="0.3">
      <c r="A5060" t="s">
        <v>18</v>
      </c>
      <c r="B5060" s="14">
        <v>43563.83630787037</v>
      </c>
      <c r="C5060">
        <v>2</v>
      </c>
      <c r="D5060">
        <v>68</v>
      </c>
      <c r="E5060">
        <f t="shared" si="80"/>
        <v>66</v>
      </c>
      <c r="F5060" s="9">
        <v>3.9999996777623892</v>
      </c>
    </row>
    <row r="5061" spans="1:6" x14ac:dyDescent="0.3">
      <c r="A5061" t="s">
        <v>18</v>
      </c>
      <c r="B5061" s="14">
        <v>43563.838379629633</v>
      </c>
      <c r="C5061">
        <v>8</v>
      </c>
      <c r="D5061">
        <v>68</v>
      </c>
      <c r="E5061">
        <f t="shared" si="80"/>
        <v>72</v>
      </c>
      <c r="F5061" s="9">
        <v>179.00000035297126</v>
      </c>
    </row>
    <row r="5062" spans="1:6" x14ac:dyDescent="0.3">
      <c r="A5062" t="s">
        <v>18</v>
      </c>
      <c r="B5062" s="14">
        <v>43563.838449074072</v>
      </c>
      <c r="C5062">
        <v>1</v>
      </c>
      <c r="D5062">
        <v>68</v>
      </c>
      <c r="E5062">
        <f t="shared" si="80"/>
        <v>65</v>
      </c>
      <c r="F5062" s="9">
        <v>5.9999995166435838</v>
      </c>
    </row>
    <row r="5063" spans="1:6" x14ac:dyDescent="0.3">
      <c r="A5063" t="s">
        <v>18</v>
      </c>
      <c r="B5063" s="14">
        <v>43563.839004629626</v>
      </c>
      <c r="C5063">
        <v>8</v>
      </c>
      <c r="D5063">
        <v>68</v>
      </c>
      <c r="E5063">
        <f t="shared" si="80"/>
        <v>72</v>
      </c>
      <c r="F5063" s="9">
        <v>47.999999905005097</v>
      </c>
    </row>
    <row r="5064" spans="1:6" x14ac:dyDescent="0.3">
      <c r="A5064" t="s">
        <v>18</v>
      </c>
      <c r="B5064" s="14">
        <v>43563.839085648149</v>
      </c>
      <c r="C5064">
        <v>1</v>
      </c>
      <c r="D5064">
        <v>68</v>
      </c>
      <c r="E5064">
        <f t="shared" si="80"/>
        <v>65</v>
      </c>
      <c r="F5064" s="9">
        <v>7.0000003790482879</v>
      </c>
    </row>
    <row r="5065" spans="1:6" x14ac:dyDescent="0.3">
      <c r="A5065" t="s">
        <v>18</v>
      </c>
      <c r="B5065" s="14">
        <v>43563.841226851851</v>
      </c>
      <c r="C5065">
        <v>8</v>
      </c>
      <c r="D5065">
        <v>68</v>
      </c>
      <c r="E5065">
        <f t="shared" si="80"/>
        <v>72</v>
      </c>
      <c r="F5065" s="9">
        <v>184.99999986961484</v>
      </c>
    </row>
    <row r="5066" spans="1:6" x14ac:dyDescent="0.3">
      <c r="A5066" t="s">
        <v>18</v>
      </c>
      <c r="B5066" s="14">
        <v>43563.841273148151</v>
      </c>
      <c r="C5066">
        <v>3</v>
      </c>
      <c r="D5066">
        <v>68</v>
      </c>
      <c r="E5066">
        <f t="shared" si="80"/>
        <v>67</v>
      </c>
      <c r="F5066" s="9">
        <v>4.000000306405127</v>
      </c>
    </row>
    <row r="5067" spans="1:6" x14ac:dyDescent="0.3">
      <c r="A5067" t="s">
        <v>18</v>
      </c>
      <c r="B5067" s="14">
        <v>43563.841319444444</v>
      </c>
      <c r="C5067">
        <v>1</v>
      </c>
      <c r="D5067">
        <v>68</v>
      </c>
      <c r="E5067">
        <f t="shared" si="80"/>
        <v>65</v>
      </c>
      <c r="F5067" s="9">
        <v>3.9999996777623892</v>
      </c>
    </row>
    <row r="5068" spans="1:6" x14ac:dyDescent="0.3">
      <c r="A5068" t="s">
        <v>18</v>
      </c>
      <c r="B5068" s="14">
        <v>43563.841956018521</v>
      </c>
      <c r="C5068">
        <v>8</v>
      </c>
      <c r="D5068">
        <v>68</v>
      </c>
      <c r="E5068">
        <f t="shared" si="80"/>
        <v>72</v>
      </c>
      <c r="F5068" s="9">
        <v>55.000000284053385</v>
      </c>
    </row>
    <row r="5069" spans="1:6" x14ac:dyDescent="0.3">
      <c r="A5069" t="s">
        <v>18</v>
      </c>
      <c r="B5069" s="14">
        <v>43563.842013888891</v>
      </c>
      <c r="C5069">
        <v>4</v>
      </c>
      <c r="D5069">
        <v>68</v>
      </c>
      <c r="E5069">
        <f t="shared" si="80"/>
        <v>68</v>
      </c>
      <c r="F5069" s="9">
        <v>4.9999999115243554</v>
      </c>
    </row>
    <row r="5070" spans="1:6" x14ac:dyDescent="0.3">
      <c r="A5070" t="s">
        <v>18</v>
      </c>
      <c r="B5070" s="14">
        <v>43563.842418981483</v>
      </c>
      <c r="C5070">
        <v>8</v>
      </c>
      <c r="D5070">
        <v>68</v>
      </c>
      <c r="E5070">
        <f t="shared" si="80"/>
        <v>72</v>
      </c>
      <c r="F5070" s="9">
        <v>35.000000009313226</v>
      </c>
    </row>
    <row r="5071" spans="1:6" x14ac:dyDescent="0.3">
      <c r="A5071" t="s">
        <v>18</v>
      </c>
      <c r="B5071" s="14">
        <v>43563.842453703706</v>
      </c>
      <c r="C5071">
        <v>3</v>
      </c>
      <c r="D5071">
        <v>68</v>
      </c>
      <c r="E5071">
        <f t="shared" si="80"/>
        <v>67</v>
      </c>
      <c r="F5071" s="9">
        <v>3.0000000726431608</v>
      </c>
    </row>
    <row r="5072" spans="1:6" x14ac:dyDescent="0.3">
      <c r="A5072" t="s">
        <v>18</v>
      </c>
      <c r="B5072" s="14">
        <v>43563.842499999999</v>
      </c>
      <c r="C5072">
        <v>1</v>
      </c>
      <c r="D5072">
        <v>68</v>
      </c>
      <c r="E5072">
        <f t="shared" si="80"/>
        <v>65</v>
      </c>
      <c r="F5072" s="9">
        <v>3.9999996777623892</v>
      </c>
    </row>
    <row r="5073" spans="1:6" x14ac:dyDescent="0.3">
      <c r="A5073" t="s">
        <v>18</v>
      </c>
      <c r="B5073" s="14">
        <v>43563.845324074071</v>
      </c>
      <c r="C5073">
        <v>7</v>
      </c>
      <c r="D5073">
        <v>68</v>
      </c>
      <c r="E5073">
        <f t="shared" si="80"/>
        <v>71</v>
      </c>
      <c r="F5073" s="9">
        <v>243.99999983143061</v>
      </c>
    </row>
    <row r="5074" spans="1:6" x14ac:dyDescent="0.3">
      <c r="A5074" t="s">
        <v>18</v>
      </c>
      <c r="B5074" s="14">
        <v>43563.845381944448</v>
      </c>
      <c r="C5074">
        <v>1</v>
      </c>
      <c r="D5074">
        <v>68</v>
      </c>
      <c r="E5074">
        <f t="shared" si="80"/>
        <v>65</v>
      </c>
      <c r="F5074" s="9">
        <v>5.0000005401670933</v>
      </c>
    </row>
    <row r="5075" spans="1:6" x14ac:dyDescent="0.3">
      <c r="A5075" t="s">
        <v>18</v>
      </c>
      <c r="B5075" s="14">
        <v>43564.869293981479</v>
      </c>
      <c r="C5075">
        <v>7</v>
      </c>
      <c r="D5075">
        <v>68</v>
      </c>
      <c r="E5075">
        <f t="shared" si="80"/>
        <v>71</v>
      </c>
      <c r="F5075" s="9">
        <v>88465.999999525957</v>
      </c>
    </row>
    <row r="5076" spans="1:6" x14ac:dyDescent="0.3">
      <c r="A5076" t="s">
        <v>18</v>
      </c>
      <c r="B5076" s="14">
        <v>43565.193564814814</v>
      </c>
      <c r="C5076">
        <v>7</v>
      </c>
      <c r="D5076">
        <v>68</v>
      </c>
      <c r="E5076">
        <f t="shared" si="80"/>
        <v>71</v>
      </c>
      <c r="F5076" s="9">
        <v>28017.000000108965</v>
      </c>
    </row>
    <row r="5077" spans="1:6" x14ac:dyDescent="0.3">
      <c r="A5077" t="s">
        <v>18</v>
      </c>
      <c r="B5077" s="14">
        <v>43565.747534722221</v>
      </c>
      <c r="C5077">
        <v>7</v>
      </c>
      <c r="D5077">
        <v>68</v>
      </c>
      <c r="E5077">
        <f t="shared" si="80"/>
        <v>71</v>
      </c>
      <c r="F5077" s="9">
        <v>47862.999999965541</v>
      </c>
    </row>
    <row r="5078" spans="1:6" x14ac:dyDescent="0.3">
      <c r="A5078" t="s">
        <v>18</v>
      </c>
      <c r="B5078" s="14">
        <v>43566.090266203704</v>
      </c>
      <c r="C5078">
        <v>8</v>
      </c>
      <c r="D5078">
        <v>68</v>
      </c>
      <c r="E5078">
        <f t="shared" si="80"/>
        <v>72</v>
      </c>
      <c r="F5078" s="9">
        <v>29612.000000174157</v>
      </c>
    </row>
    <row r="5079" spans="1:6" x14ac:dyDescent="0.3">
      <c r="A5079" t="s">
        <v>18</v>
      </c>
      <c r="B5079" s="14">
        <v>43566.375335648147</v>
      </c>
      <c r="C5079">
        <v>5</v>
      </c>
      <c r="D5079">
        <v>68</v>
      </c>
      <c r="E5079">
        <f t="shared" si="80"/>
        <v>69</v>
      </c>
      <c r="F5079" s="9">
        <v>24629.999999818392</v>
      </c>
    </row>
    <row r="5080" spans="1:6" x14ac:dyDescent="0.3">
      <c r="A5080" t="s">
        <v>18</v>
      </c>
      <c r="B5080" s="14">
        <v>43566.375393518516</v>
      </c>
      <c r="C5080">
        <v>2</v>
      </c>
      <c r="D5080">
        <v>68</v>
      </c>
      <c r="E5080">
        <f t="shared" si="80"/>
        <v>66</v>
      </c>
      <c r="F5080" s="9">
        <v>4.9999999115243554</v>
      </c>
    </row>
    <row r="5081" spans="1:6" x14ac:dyDescent="0.3">
      <c r="A5081" t="s">
        <v>18</v>
      </c>
      <c r="B5081" s="14">
        <v>43567.13008101852</v>
      </c>
      <c r="C5081">
        <v>8</v>
      </c>
      <c r="D5081">
        <v>68</v>
      </c>
      <c r="E5081">
        <f t="shared" si="80"/>
        <v>72</v>
      </c>
      <c r="F5081" s="9">
        <v>65205.000000377186</v>
      </c>
    </row>
    <row r="5082" spans="1:6" x14ac:dyDescent="0.3">
      <c r="A5082" t="s">
        <v>18</v>
      </c>
      <c r="B5082" s="14">
        <v>43568.19840277778</v>
      </c>
      <c r="C5082">
        <v>6</v>
      </c>
      <c r="D5082">
        <v>68</v>
      </c>
      <c r="E5082">
        <f t="shared" si="80"/>
        <v>70</v>
      </c>
      <c r="F5082" s="9">
        <v>92303.000000026077</v>
      </c>
    </row>
    <row r="5083" spans="1:6" x14ac:dyDescent="0.3">
      <c r="A5083" t="s">
        <v>18</v>
      </c>
      <c r="B5083" s="14">
        <v>43568.601215277777</v>
      </c>
      <c r="C5083">
        <v>8</v>
      </c>
      <c r="D5083">
        <v>68</v>
      </c>
      <c r="E5083">
        <f t="shared" si="80"/>
        <v>72</v>
      </c>
      <c r="F5083" s="9">
        <v>34802.999999723397</v>
      </c>
    </row>
    <row r="5084" spans="1:6" x14ac:dyDescent="0.3">
      <c r="A5084" t="s">
        <v>18</v>
      </c>
      <c r="B5084" s="14">
        <v>43568.601284722223</v>
      </c>
      <c r="C5084">
        <v>2</v>
      </c>
      <c r="D5084">
        <v>68</v>
      </c>
      <c r="E5084">
        <f t="shared" si="80"/>
        <v>66</v>
      </c>
      <c r="F5084" s="9">
        <v>6.0000001452863216</v>
      </c>
    </row>
    <row r="5085" spans="1:6" x14ac:dyDescent="0.3">
      <c r="A5085" t="s">
        <v>18</v>
      </c>
      <c r="B5085" s="14">
        <v>43568.635254629633</v>
      </c>
      <c r="C5085">
        <v>8</v>
      </c>
      <c r="D5085">
        <v>68</v>
      </c>
      <c r="E5085">
        <f t="shared" si="80"/>
        <v>72</v>
      </c>
      <c r="F5085" s="9">
        <v>2935.0000002421439</v>
      </c>
    </row>
    <row r="5086" spans="1:6" x14ac:dyDescent="0.3">
      <c r="A5086" t="s">
        <v>18</v>
      </c>
      <c r="B5086" s="14">
        <v>43568.635300925926</v>
      </c>
      <c r="C5086">
        <v>2</v>
      </c>
      <c r="D5086">
        <v>68</v>
      </c>
      <c r="E5086">
        <f t="shared" si="80"/>
        <v>66</v>
      </c>
      <c r="F5086" s="9">
        <v>3.9999996777623892</v>
      </c>
    </row>
    <row r="5087" spans="1:6" x14ac:dyDescent="0.3">
      <c r="A5087" t="s">
        <v>18</v>
      </c>
      <c r="B5087" s="14">
        <v>43568.635347222225</v>
      </c>
      <c r="C5087">
        <v>1</v>
      </c>
      <c r="D5087">
        <v>68</v>
      </c>
      <c r="E5087">
        <f t="shared" si="80"/>
        <v>65</v>
      </c>
      <c r="F5087" s="9">
        <v>4.000000306405127</v>
      </c>
    </row>
    <row r="5088" spans="1:6" x14ac:dyDescent="0.3">
      <c r="A5088" t="s">
        <v>18</v>
      </c>
      <c r="B5088" s="14">
        <v>43569.076689814814</v>
      </c>
      <c r="C5088">
        <v>8</v>
      </c>
      <c r="D5088">
        <v>68</v>
      </c>
      <c r="E5088">
        <f t="shared" si="80"/>
        <v>72</v>
      </c>
      <c r="F5088" s="9">
        <v>38131.999999657273</v>
      </c>
    </row>
    <row r="5089" spans="1:6" x14ac:dyDescent="0.3">
      <c r="A5089" t="s">
        <v>18</v>
      </c>
      <c r="B5089" s="14">
        <v>43569.109710648147</v>
      </c>
      <c r="C5089">
        <v>8</v>
      </c>
      <c r="D5089">
        <v>68</v>
      </c>
      <c r="E5089">
        <f t="shared" si="80"/>
        <v>72</v>
      </c>
      <c r="F5089" s="9">
        <v>2852.9999999329448</v>
      </c>
    </row>
    <row r="5090" spans="1:6" x14ac:dyDescent="0.3">
      <c r="A5090" t="s">
        <v>18</v>
      </c>
      <c r="B5090" s="14">
        <v>43569.461493055554</v>
      </c>
      <c r="C5090">
        <v>6</v>
      </c>
      <c r="D5090">
        <v>68</v>
      </c>
      <c r="E5090">
        <f t="shared" si="80"/>
        <v>70</v>
      </c>
      <c r="F5090" s="9">
        <v>30394.000000040978</v>
      </c>
    </row>
    <row r="5091" spans="1:6" x14ac:dyDescent="0.3">
      <c r="A5091" t="s">
        <v>18</v>
      </c>
      <c r="B5091" s="14">
        <v>43569.46707175926</v>
      </c>
      <c r="C5091">
        <v>6</v>
      </c>
      <c r="D5091">
        <v>68</v>
      </c>
      <c r="E5091">
        <f t="shared" si="80"/>
        <v>70</v>
      </c>
      <c r="F5091" s="9">
        <v>482.00000014621764</v>
      </c>
    </row>
    <row r="5092" spans="1:6" x14ac:dyDescent="0.3">
      <c r="A5092" t="s">
        <v>18</v>
      </c>
      <c r="B5092" s="14">
        <v>43569.467268518521</v>
      </c>
      <c r="C5092">
        <v>8</v>
      </c>
      <c r="D5092">
        <v>68</v>
      </c>
      <c r="E5092">
        <f t="shared" si="80"/>
        <v>72</v>
      </c>
      <c r="F5092" s="9">
        <v>17.000000202096999</v>
      </c>
    </row>
    <row r="5093" spans="1:6" x14ac:dyDescent="0.3">
      <c r="A5093" t="s">
        <v>18</v>
      </c>
      <c r="B5093" s="14">
        <v>43569.475474537037</v>
      </c>
      <c r="C5093">
        <v>8</v>
      </c>
      <c r="D5093">
        <v>68</v>
      </c>
      <c r="E5093">
        <f t="shared" si="80"/>
        <v>72</v>
      </c>
      <c r="F5093" s="9">
        <v>708.99999977555126</v>
      </c>
    </row>
    <row r="5094" spans="1:6" x14ac:dyDescent="0.3">
      <c r="A5094" t="s">
        <v>18</v>
      </c>
      <c r="B5094" s="14">
        <v>43570.136608796296</v>
      </c>
      <c r="C5094">
        <v>7</v>
      </c>
      <c r="D5094">
        <v>68</v>
      </c>
      <c r="E5094">
        <f t="shared" si="80"/>
        <v>71</v>
      </c>
      <c r="F5094" s="9">
        <v>57121.99999995064</v>
      </c>
    </row>
    <row r="5095" spans="1:6" x14ac:dyDescent="0.3">
      <c r="A5095" t="s">
        <v>18</v>
      </c>
      <c r="B5095" s="14">
        <v>43570.136655092596</v>
      </c>
      <c r="C5095">
        <v>1</v>
      </c>
      <c r="D5095">
        <v>68</v>
      </c>
      <c r="E5095">
        <f t="shared" si="80"/>
        <v>65</v>
      </c>
      <c r="F5095" s="9">
        <v>4.000000306405127</v>
      </c>
    </row>
    <row r="5096" spans="1:6" x14ac:dyDescent="0.3">
      <c r="A5096" t="s">
        <v>18</v>
      </c>
      <c r="B5096" s="14">
        <v>43570.13958333333</v>
      </c>
      <c r="C5096">
        <v>8</v>
      </c>
      <c r="D5096">
        <v>68</v>
      </c>
      <c r="E5096">
        <f t="shared" si="80"/>
        <v>72</v>
      </c>
      <c r="F5096" s="9">
        <v>252.99999942071736</v>
      </c>
    </row>
    <row r="5097" spans="1:6" x14ac:dyDescent="0.3">
      <c r="A5097" t="s">
        <v>18</v>
      </c>
      <c r="B5097" s="14">
        <v>43570.139641203707</v>
      </c>
      <c r="C5097">
        <v>2</v>
      </c>
      <c r="D5097">
        <v>68</v>
      </c>
      <c r="E5097">
        <f t="shared" si="80"/>
        <v>66</v>
      </c>
      <c r="F5097" s="9">
        <v>5.0000005401670933</v>
      </c>
    </row>
    <row r="5098" spans="1:6" x14ac:dyDescent="0.3">
      <c r="A5098" t="s">
        <v>18</v>
      </c>
      <c r="B5098" s="14">
        <v>43570.139675925922</v>
      </c>
      <c r="C5098">
        <v>1</v>
      </c>
      <c r="D5098">
        <v>68</v>
      </c>
      <c r="E5098">
        <f t="shared" si="80"/>
        <v>65</v>
      </c>
      <c r="F5098" s="9">
        <v>2.999999444000423</v>
      </c>
    </row>
    <row r="5099" spans="1:6" x14ac:dyDescent="0.3">
      <c r="A5099" t="s">
        <v>18</v>
      </c>
      <c r="B5099" s="14">
        <v>43570.142118055555</v>
      </c>
      <c r="C5099">
        <v>8</v>
      </c>
      <c r="D5099">
        <v>68</v>
      </c>
      <c r="E5099">
        <f t="shared" si="80"/>
        <v>72</v>
      </c>
      <c r="F5099" s="9">
        <v>211.00000028964132</v>
      </c>
    </row>
    <row r="5100" spans="1:6" x14ac:dyDescent="0.3">
      <c r="A5100" t="s">
        <v>18</v>
      </c>
      <c r="B5100" s="14">
        <v>43570.142164351855</v>
      </c>
      <c r="C5100">
        <v>3</v>
      </c>
      <c r="D5100">
        <v>68</v>
      </c>
      <c r="E5100">
        <f t="shared" si="80"/>
        <v>67</v>
      </c>
      <c r="F5100" s="9">
        <v>4.000000306405127</v>
      </c>
    </row>
    <row r="5101" spans="1:6" x14ac:dyDescent="0.3">
      <c r="A5101" t="s">
        <v>18</v>
      </c>
      <c r="B5101" s="14">
        <v>43570.144629629627</v>
      </c>
      <c r="C5101">
        <v>5</v>
      </c>
      <c r="D5101">
        <v>68</v>
      </c>
      <c r="E5101">
        <f t="shared" si="80"/>
        <v>69</v>
      </c>
      <c r="F5101" s="9">
        <v>212.99999949987978</v>
      </c>
    </row>
    <row r="5102" spans="1:6" x14ac:dyDescent="0.3">
      <c r="A5102" t="s">
        <v>18</v>
      </c>
      <c r="B5102" s="14">
        <v>43570.144675925927</v>
      </c>
      <c r="C5102">
        <v>2</v>
      </c>
      <c r="D5102">
        <v>68</v>
      </c>
      <c r="E5102">
        <f t="shared" si="80"/>
        <v>66</v>
      </c>
      <c r="F5102" s="9">
        <v>4.000000306405127</v>
      </c>
    </row>
    <row r="5103" spans="1:6" x14ac:dyDescent="0.3">
      <c r="A5103" t="s">
        <v>18</v>
      </c>
      <c r="B5103" s="14">
        <v>43570.148784722223</v>
      </c>
      <c r="C5103">
        <v>7</v>
      </c>
      <c r="D5103">
        <v>68</v>
      </c>
      <c r="E5103">
        <f t="shared" si="80"/>
        <v>71</v>
      </c>
      <c r="F5103" s="9">
        <v>355.00000000465661</v>
      </c>
    </row>
    <row r="5104" spans="1:6" x14ac:dyDescent="0.3">
      <c r="A5104" t="s">
        <v>18</v>
      </c>
      <c r="B5104" s="14">
        <v>43570.151064814818</v>
      </c>
      <c r="C5104">
        <v>8</v>
      </c>
      <c r="D5104">
        <v>68</v>
      </c>
      <c r="E5104">
        <f t="shared" si="80"/>
        <v>72</v>
      </c>
      <c r="F5104" s="9">
        <v>197.00000016018748</v>
      </c>
    </row>
    <row r="5105" spans="1:6" x14ac:dyDescent="0.3">
      <c r="A5105" t="s">
        <v>18</v>
      </c>
      <c r="B5105" s="14">
        <v>43570.151122685187</v>
      </c>
      <c r="C5105">
        <v>3</v>
      </c>
      <c r="D5105">
        <v>68</v>
      </c>
      <c r="E5105">
        <f t="shared" si="80"/>
        <v>67</v>
      </c>
      <c r="F5105" s="9">
        <v>4.9999999115243554</v>
      </c>
    </row>
    <row r="5106" spans="1:6" x14ac:dyDescent="0.3">
      <c r="A5106" t="s">
        <v>18</v>
      </c>
      <c r="B5106" s="14">
        <v>43570.152442129627</v>
      </c>
      <c r="C5106">
        <v>8</v>
      </c>
      <c r="D5106">
        <v>68</v>
      </c>
      <c r="E5106">
        <f t="shared" si="80"/>
        <v>72</v>
      </c>
      <c r="F5106" s="9">
        <v>113.99999961722642</v>
      </c>
    </row>
    <row r="5107" spans="1:6" x14ac:dyDescent="0.3">
      <c r="A5107" t="s">
        <v>18</v>
      </c>
      <c r="B5107" s="14">
        <v>43570.152997685182</v>
      </c>
      <c r="C5107">
        <v>8</v>
      </c>
      <c r="D5107">
        <v>68</v>
      </c>
      <c r="E5107">
        <f t="shared" si="80"/>
        <v>72</v>
      </c>
      <c r="F5107" s="9">
        <v>47.999999905005097</v>
      </c>
    </row>
    <row r="5108" spans="1:6" x14ac:dyDescent="0.3">
      <c r="A5108" t="s">
        <v>18</v>
      </c>
      <c r="B5108" s="14">
        <v>43570.15320601852</v>
      </c>
      <c r="C5108">
        <v>8</v>
      </c>
      <c r="D5108">
        <v>68</v>
      </c>
      <c r="E5108">
        <f t="shared" si="80"/>
        <v>72</v>
      </c>
      <c r="F5108" s="9">
        <v>18.000000435858965</v>
      </c>
    </row>
    <row r="5109" spans="1:6" x14ac:dyDescent="0.3">
      <c r="A5109" t="s">
        <v>18</v>
      </c>
      <c r="B5109" s="14">
        <v>43570.153252314813</v>
      </c>
      <c r="C5109">
        <v>2</v>
      </c>
      <c r="D5109">
        <v>68</v>
      </c>
      <c r="E5109">
        <f t="shared" si="80"/>
        <v>66</v>
      </c>
      <c r="F5109" s="9">
        <v>3.9999996777623892</v>
      </c>
    </row>
    <row r="5110" spans="1:6" x14ac:dyDescent="0.3">
      <c r="A5110" t="s">
        <v>18</v>
      </c>
      <c r="B5110" s="14">
        <v>43570.153298611112</v>
      </c>
      <c r="C5110">
        <v>8</v>
      </c>
      <c r="D5110">
        <v>68</v>
      </c>
      <c r="E5110">
        <f t="shared" si="80"/>
        <v>72</v>
      </c>
      <c r="F5110" s="9">
        <v>4.000000306405127</v>
      </c>
    </row>
    <row r="5111" spans="1:6" x14ac:dyDescent="0.3">
      <c r="A5111" t="s">
        <v>18</v>
      </c>
      <c r="B5111" s="14">
        <v>43570.153356481482</v>
      </c>
      <c r="C5111">
        <v>1</v>
      </c>
      <c r="D5111">
        <v>68</v>
      </c>
      <c r="E5111">
        <f t="shared" si="80"/>
        <v>65</v>
      </c>
      <c r="F5111" s="9">
        <v>4.9999999115243554</v>
      </c>
    </row>
    <row r="5112" spans="1:6" x14ac:dyDescent="0.3">
      <c r="A5112" t="s">
        <v>18</v>
      </c>
      <c r="B5112" s="14">
        <v>43570.15351851852</v>
      </c>
      <c r="C5112">
        <v>8</v>
      </c>
      <c r="D5112">
        <v>68</v>
      </c>
      <c r="E5112">
        <f t="shared" si="80"/>
        <v>72</v>
      </c>
      <c r="F5112" s="9">
        <v>14.000000129453838</v>
      </c>
    </row>
    <row r="5113" spans="1:6" x14ac:dyDescent="0.3">
      <c r="A5113" t="s">
        <v>18</v>
      </c>
      <c r="B5113" s="14">
        <v>43570.153553240743</v>
      </c>
      <c r="C5113">
        <v>1</v>
      </c>
      <c r="D5113">
        <v>68</v>
      </c>
      <c r="E5113">
        <f t="shared" si="80"/>
        <v>65</v>
      </c>
      <c r="F5113" s="9">
        <v>3.0000000726431608</v>
      </c>
    </row>
    <row r="5114" spans="1:6" x14ac:dyDescent="0.3">
      <c r="A5114" t="s">
        <v>18</v>
      </c>
      <c r="B5114" s="14">
        <v>43570.153587962966</v>
      </c>
      <c r="C5114">
        <v>1</v>
      </c>
      <c r="D5114">
        <v>68</v>
      </c>
      <c r="E5114">
        <f t="shared" si="80"/>
        <v>65</v>
      </c>
      <c r="F5114" s="9">
        <v>3.0000000726431608</v>
      </c>
    </row>
    <row r="5115" spans="1:6" x14ac:dyDescent="0.3">
      <c r="A5115" t="s">
        <v>18</v>
      </c>
      <c r="B5115" s="14">
        <v>43570.15388888889</v>
      </c>
      <c r="C5115">
        <v>8</v>
      </c>
      <c r="D5115">
        <v>68</v>
      </c>
      <c r="E5115">
        <f t="shared" si="80"/>
        <v>72</v>
      </c>
      <c r="F5115" s="9">
        <v>25.999999791383743</v>
      </c>
    </row>
    <row r="5116" spans="1:6" x14ac:dyDescent="0.3">
      <c r="A5116" t="s">
        <v>18</v>
      </c>
      <c r="B5116" s="14">
        <v>43570.153958333336</v>
      </c>
      <c r="C5116">
        <v>2</v>
      </c>
      <c r="D5116">
        <v>68</v>
      </c>
      <c r="E5116">
        <f t="shared" si="80"/>
        <v>66</v>
      </c>
      <c r="F5116" s="9">
        <v>6.0000001452863216</v>
      </c>
    </row>
    <row r="5117" spans="1:6" x14ac:dyDescent="0.3">
      <c r="A5117" t="s">
        <v>18</v>
      </c>
      <c r="B5117" s="14">
        <v>43570.154062499998</v>
      </c>
      <c r="C5117">
        <v>8</v>
      </c>
      <c r="D5117">
        <v>68</v>
      </c>
      <c r="E5117">
        <f t="shared" si="80"/>
        <v>72</v>
      </c>
      <c r="F5117" s="9">
        <v>8.9999995892867446</v>
      </c>
    </row>
    <row r="5118" spans="1:6" x14ac:dyDescent="0.3">
      <c r="A5118" t="s">
        <v>18</v>
      </c>
      <c r="B5118" s="14">
        <v>43570.154120370367</v>
      </c>
      <c r="C5118">
        <v>1</v>
      </c>
      <c r="D5118">
        <v>68</v>
      </c>
      <c r="E5118">
        <f t="shared" si="80"/>
        <v>65</v>
      </c>
      <c r="F5118" s="9">
        <v>4.9999999115243554</v>
      </c>
    </row>
    <row r="5119" spans="1:6" x14ac:dyDescent="0.3">
      <c r="A5119" t="s">
        <v>18</v>
      </c>
      <c r="B5119" s="14">
        <v>43570.154502314814</v>
      </c>
      <c r="C5119">
        <v>8</v>
      </c>
      <c r="D5119">
        <v>68</v>
      </c>
      <c r="E5119">
        <f t="shared" si="80"/>
        <v>72</v>
      </c>
      <c r="F5119" s="9">
        <v>33.000000170432031</v>
      </c>
    </row>
    <row r="5120" spans="1:6" x14ac:dyDescent="0.3">
      <c r="A5120" t="s">
        <v>18</v>
      </c>
      <c r="B5120" s="14">
        <v>43570.15457175926</v>
      </c>
      <c r="C5120">
        <v>1</v>
      </c>
      <c r="D5120">
        <v>68</v>
      </c>
      <c r="E5120">
        <f t="shared" si="80"/>
        <v>65</v>
      </c>
      <c r="F5120" s="9">
        <v>6.0000001452863216</v>
      </c>
    </row>
    <row r="5121" spans="1:6" x14ac:dyDescent="0.3">
      <c r="A5121" t="s">
        <v>18</v>
      </c>
      <c r="B5121" s="14">
        <v>43570.15488425926</v>
      </c>
      <c r="C5121">
        <v>8</v>
      </c>
      <c r="D5121">
        <v>68</v>
      </c>
      <c r="E5121">
        <f t="shared" si="80"/>
        <v>72</v>
      </c>
      <c r="F5121" s="9">
        <v>27.00000002514571</v>
      </c>
    </row>
    <row r="5122" spans="1:6" x14ac:dyDescent="0.3">
      <c r="A5122" t="s">
        <v>18</v>
      </c>
      <c r="B5122" s="14">
        <v>43570.155763888892</v>
      </c>
      <c r="C5122">
        <v>8</v>
      </c>
      <c r="D5122">
        <v>68</v>
      </c>
      <c r="E5122">
        <f t="shared" ref="E5122:E5185" si="81">D5122-4+C5122</f>
        <v>72</v>
      </c>
      <c r="F5122" s="9">
        <v>76.000000163912773</v>
      </c>
    </row>
    <row r="5123" spans="1:6" x14ac:dyDescent="0.3">
      <c r="A5123" t="s">
        <v>18</v>
      </c>
      <c r="B5123" s="14">
        <v>43570.155810185184</v>
      </c>
      <c r="C5123">
        <v>2</v>
      </c>
      <c r="D5123">
        <v>68</v>
      </c>
      <c r="E5123">
        <f t="shared" si="81"/>
        <v>66</v>
      </c>
      <c r="F5123" s="9">
        <v>3.9999996777623892</v>
      </c>
    </row>
    <row r="5124" spans="1:6" x14ac:dyDescent="0.3">
      <c r="A5124" t="s">
        <v>18</v>
      </c>
      <c r="B5124" s="14">
        <v>43570.15587962963</v>
      </c>
      <c r="C5124">
        <v>8</v>
      </c>
      <c r="D5124">
        <v>68</v>
      </c>
      <c r="E5124">
        <f t="shared" si="81"/>
        <v>72</v>
      </c>
      <c r="F5124" s="9">
        <v>6.0000001452863216</v>
      </c>
    </row>
    <row r="5125" spans="1:6" x14ac:dyDescent="0.3">
      <c r="A5125" t="s">
        <v>18</v>
      </c>
      <c r="B5125" s="14">
        <v>43570.1559375</v>
      </c>
      <c r="C5125">
        <v>1</v>
      </c>
      <c r="D5125">
        <v>68</v>
      </c>
      <c r="E5125">
        <f t="shared" si="81"/>
        <v>65</v>
      </c>
      <c r="F5125" s="9">
        <v>4.9999999115243554</v>
      </c>
    </row>
    <row r="5126" spans="1:6" x14ac:dyDescent="0.3">
      <c r="A5126" t="s">
        <v>18</v>
      </c>
      <c r="B5126" s="14">
        <v>43570.181909722225</v>
      </c>
      <c r="C5126">
        <v>6</v>
      </c>
      <c r="D5126">
        <v>68</v>
      </c>
      <c r="E5126">
        <f t="shared" si="81"/>
        <v>70</v>
      </c>
      <c r="F5126" s="9">
        <v>2244.0000002738088</v>
      </c>
    </row>
    <row r="5127" spans="1:6" x14ac:dyDescent="0.3">
      <c r="A5127" t="s">
        <v>18</v>
      </c>
      <c r="B5127" s="14">
        <v>43570.181956018518</v>
      </c>
      <c r="C5127">
        <v>2</v>
      </c>
      <c r="D5127">
        <v>68</v>
      </c>
      <c r="E5127">
        <f t="shared" si="81"/>
        <v>66</v>
      </c>
      <c r="F5127" s="9">
        <v>3.9999996777623892</v>
      </c>
    </row>
    <row r="5128" spans="1:6" x14ac:dyDescent="0.3">
      <c r="A5128" t="s">
        <v>18</v>
      </c>
      <c r="B5128" s="14">
        <v>43570.182581018518</v>
      </c>
      <c r="C5128">
        <v>8</v>
      </c>
      <c r="D5128">
        <v>68</v>
      </c>
      <c r="E5128">
        <f t="shared" si="81"/>
        <v>72</v>
      </c>
      <c r="F5128" s="9">
        <v>54.000000050291419</v>
      </c>
    </row>
    <row r="5129" spans="1:6" x14ac:dyDescent="0.3">
      <c r="A5129" t="s">
        <v>18</v>
      </c>
      <c r="B5129" s="14">
        <v>43570.182650462964</v>
      </c>
      <c r="C5129">
        <v>2</v>
      </c>
      <c r="D5129">
        <v>68</v>
      </c>
      <c r="E5129">
        <f t="shared" si="81"/>
        <v>66</v>
      </c>
      <c r="F5129" s="9">
        <v>6.0000001452863216</v>
      </c>
    </row>
    <row r="5130" spans="1:6" x14ac:dyDescent="0.3">
      <c r="A5130" t="s">
        <v>18</v>
      </c>
      <c r="B5130" s="14">
        <v>43570.185266203705</v>
      </c>
      <c r="C5130">
        <v>8</v>
      </c>
      <c r="D5130">
        <v>68</v>
      </c>
      <c r="E5130">
        <f t="shared" si="81"/>
        <v>72</v>
      </c>
      <c r="F5130" s="9">
        <v>226.00000002421439</v>
      </c>
    </row>
    <row r="5131" spans="1:6" x14ac:dyDescent="0.3">
      <c r="A5131" t="s">
        <v>18</v>
      </c>
      <c r="B5131" s="14">
        <v>43570.185324074075</v>
      </c>
      <c r="C5131">
        <v>2</v>
      </c>
      <c r="D5131">
        <v>68</v>
      </c>
      <c r="E5131">
        <f t="shared" si="81"/>
        <v>66</v>
      </c>
      <c r="F5131" s="9">
        <v>4.9999999115243554</v>
      </c>
    </row>
    <row r="5132" spans="1:6" x14ac:dyDescent="0.3">
      <c r="A5132" t="s">
        <v>18</v>
      </c>
      <c r="B5132" s="14">
        <v>43570.186342592591</v>
      </c>
      <c r="C5132">
        <v>8</v>
      </c>
      <c r="D5132">
        <v>68</v>
      </c>
      <c r="E5132">
        <f t="shared" si="81"/>
        <v>72</v>
      </c>
      <c r="F5132" s="9">
        <v>87.999999825842679</v>
      </c>
    </row>
    <row r="5133" spans="1:6" x14ac:dyDescent="0.3">
      <c r="A5133" t="s">
        <v>18</v>
      </c>
      <c r="B5133" s="14">
        <v>43570.186423611114</v>
      </c>
      <c r="C5133">
        <v>2</v>
      </c>
      <c r="D5133">
        <v>68</v>
      </c>
      <c r="E5133">
        <f t="shared" si="81"/>
        <v>66</v>
      </c>
      <c r="F5133" s="9">
        <v>7.0000003790482879</v>
      </c>
    </row>
    <row r="5134" spans="1:6" x14ac:dyDescent="0.3">
      <c r="A5134" t="s">
        <v>18</v>
      </c>
      <c r="B5134" s="14">
        <v>43570.263194444444</v>
      </c>
      <c r="C5134">
        <v>8</v>
      </c>
      <c r="D5134">
        <v>68</v>
      </c>
      <c r="E5134">
        <f t="shared" si="81"/>
        <v>72</v>
      </c>
      <c r="F5134" s="9">
        <v>6632.9999996814877</v>
      </c>
    </row>
    <row r="5135" spans="1:6" x14ac:dyDescent="0.3">
      <c r="A5135" t="s">
        <v>19</v>
      </c>
      <c r="B5135" s="14">
        <v>43484.816689814812</v>
      </c>
      <c r="C5135">
        <v>6</v>
      </c>
      <c r="D5135">
        <v>76</v>
      </c>
      <c r="E5135">
        <f t="shared" si="81"/>
        <v>78</v>
      </c>
    </row>
    <row r="5136" spans="1:6" x14ac:dyDescent="0.3">
      <c r="A5136" t="s">
        <v>19</v>
      </c>
      <c r="B5136" s="14">
        <v>43484.817870370367</v>
      </c>
      <c r="C5136">
        <v>8</v>
      </c>
      <c r="D5136">
        <v>76</v>
      </c>
      <c r="E5136">
        <f t="shared" si="81"/>
        <v>80</v>
      </c>
      <c r="F5136" s="9">
        <v>101.99999995529652</v>
      </c>
    </row>
    <row r="5137" spans="1:6" x14ac:dyDescent="0.3">
      <c r="A5137" t="s">
        <v>19</v>
      </c>
      <c r="B5137" s="14">
        <v>43484.817928240744</v>
      </c>
      <c r="C5137">
        <v>2</v>
      </c>
      <c r="D5137">
        <v>76</v>
      </c>
      <c r="E5137">
        <f t="shared" si="81"/>
        <v>74</v>
      </c>
      <c r="F5137" s="9">
        <v>5.0000005401670933</v>
      </c>
    </row>
    <row r="5138" spans="1:6" x14ac:dyDescent="0.3">
      <c r="A5138" t="s">
        <v>19</v>
      </c>
      <c r="B5138" s="14">
        <v>43484.820185185185</v>
      </c>
      <c r="C5138">
        <v>8</v>
      </c>
      <c r="D5138">
        <v>76</v>
      </c>
      <c r="E5138">
        <f t="shared" si="81"/>
        <v>80</v>
      </c>
      <c r="F5138" s="9">
        <v>194.99999969266355</v>
      </c>
    </row>
    <row r="5139" spans="1:6" x14ac:dyDescent="0.3">
      <c r="A5139" t="s">
        <v>19</v>
      </c>
      <c r="B5139" s="14">
        <v>43484.820231481484</v>
      </c>
      <c r="C5139">
        <v>3</v>
      </c>
      <c r="D5139">
        <v>76</v>
      </c>
      <c r="E5139">
        <f t="shared" si="81"/>
        <v>75</v>
      </c>
      <c r="F5139" s="9">
        <v>4.000000306405127</v>
      </c>
    </row>
    <row r="5140" spans="1:6" x14ac:dyDescent="0.3">
      <c r="A5140" t="s">
        <v>19</v>
      </c>
      <c r="B5140" s="14">
        <v>43484.820706018516</v>
      </c>
      <c r="C5140">
        <v>8</v>
      </c>
      <c r="D5140">
        <v>76</v>
      </c>
      <c r="E5140">
        <f t="shared" si="81"/>
        <v>80</v>
      </c>
      <c r="F5140" s="9">
        <v>40.99999952595681</v>
      </c>
    </row>
    <row r="5141" spans="1:6" x14ac:dyDescent="0.3">
      <c r="A5141" t="s">
        <v>19</v>
      </c>
      <c r="B5141" s="14">
        <v>43484.822476851848</v>
      </c>
      <c r="C5141">
        <v>8</v>
      </c>
      <c r="D5141">
        <v>76</v>
      </c>
      <c r="E5141">
        <f t="shared" si="81"/>
        <v>80</v>
      </c>
      <c r="F5141" s="9">
        <v>152.99999993294477</v>
      </c>
    </row>
    <row r="5142" spans="1:6" x14ac:dyDescent="0.3">
      <c r="A5142" t="s">
        <v>19</v>
      </c>
      <c r="B5142" s="14">
        <v>43484.823159722226</v>
      </c>
      <c r="C5142">
        <v>8</v>
      </c>
      <c r="D5142">
        <v>76</v>
      </c>
      <c r="E5142">
        <f t="shared" si="81"/>
        <v>80</v>
      </c>
      <c r="F5142" s="9">
        <v>59.000000590458512</v>
      </c>
    </row>
    <row r="5143" spans="1:6" x14ac:dyDescent="0.3">
      <c r="A5143" t="s">
        <v>19</v>
      </c>
      <c r="B5143" s="14">
        <v>43484.825127314813</v>
      </c>
      <c r="C5143">
        <v>8</v>
      </c>
      <c r="D5143">
        <v>76</v>
      </c>
      <c r="E5143">
        <f t="shared" si="81"/>
        <v>80</v>
      </c>
      <c r="F5143" s="9">
        <v>169.99999950639904</v>
      </c>
    </row>
    <row r="5144" spans="1:6" x14ac:dyDescent="0.3">
      <c r="A5144" t="s">
        <v>19</v>
      </c>
      <c r="B5144" s="14">
        <v>43484.827499999999</v>
      </c>
      <c r="C5144">
        <v>8</v>
      </c>
      <c r="D5144">
        <v>76</v>
      </c>
      <c r="E5144">
        <f t="shared" si="81"/>
        <v>80</v>
      </c>
      <c r="F5144" s="9">
        <v>205.000000144355</v>
      </c>
    </row>
    <row r="5145" spans="1:6" x14ac:dyDescent="0.3">
      <c r="A5145" t="s">
        <v>19</v>
      </c>
      <c r="B5145" s="14">
        <v>43485.370937500003</v>
      </c>
      <c r="C5145">
        <v>6</v>
      </c>
      <c r="D5145">
        <v>76</v>
      </c>
      <c r="E5145">
        <f t="shared" si="81"/>
        <v>78</v>
      </c>
      <c r="F5145" s="9">
        <v>46953.00000035204</v>
      </c>
    </row>
    <row r="5146" spans="1:6" x14ac:dyDescent="0.3">
      <c r="A5146" t="s">
        <v>19</v>
      </c>
      <c r="B5146" s="14">
        <v>43485.371203703704</v>
      </c>
      <c r="C5146">
        <v>6</v>
      </c>
      <c r="D5146">
        <v>76</v>
      </c>
      <c r="E5146">
        <f t="shared" si="81"/>
        <v>78</v>
      </c>
      <c r="F5146" s="9">
        <v>22.999999718740582</v>
      </c>
    </row>
    <row r="5147" spans="1:6" x14ac:dyDescent="0.3">
      <c r="A5147" t="s">
        <v>19</v>
      </c>
      <c r="B5147" s="14">
        <v>43485.371261574073</v>
      </c>
      <c r="C5147">
        <v>8</v>
      </c>
      <c r="D5147">
        <v>76</v>
      </c>
      <c r="E5147">
        <f t="shared" si="81"/>
        <v>80</v>
      </c>
      <c r="F5147" s="9">
        <v>4.9999999115243554</v>
      </c>
    </row>
    <row r="5148" spans="1:6" x14ac:dyDescent="0.3">
      <c r="A5148" t="s">
        <v>19</v>
      </c>
      <c r="B5148" s="14">
        <v>43485.445393518516</v>
      </c>
      <c r="C5148">
        <v>8</v>
      </c>
      <c r="D5148">
        <v>76</v>
      </c>
      <c r="E5148">
        <f t="shared" si="81"/>
        <v>80</v>
      </c>
      <c r="F5148" s="9">
        <v>6404.9999998183921</v>
      </c>
    </row>
    <row r="5149" spans="1:6" x14ac:dyDescent="0.3">
      <c r="A5149" t="s">
        <v>19</v>
      </c>
      <c r="B5149" s="14">
        <v>43485.447129629632</v>
      </c>
      <c r="C5149">
        <v>8</v>
      </c>
      <c r="D5149">
        <v>76</v>
      </c>
      <c r="E5149">
        <f t="shared" si="81"/>
        <v>80</v>
      </c>
      <c r="F5149" s="9">
        <v>150.00000048894435</v>
      </c>
    </row>
    <row r="5150" spans="1:6" x14ac:dyDescent="0.3">
      <c r="A5150" t="s">
        <v>19</v>
      </c>
      <c r="B5150" s="14">
        <v>43485.447256944448</v>
      </c>
      <c r="C5150">
        <v>8</v>
      </c>
      <c r="D5150">
        <v>76</v>
      </c>
      <c r="E5150">
        <f t="shared" si="81"/>
        <v>80</v>
      </c>
      <c r="F5150" s="9">
        <v>11.000000056810677</v>
      </c>
    </row>
    <row r="5151" spans="1:6" x14ac:dyDescent="0.3">
      <c r="A5151" t="s">
        <v>19</v>
      </c>
      <c r="B5151" s="14">
        <v>43485.450613425928</v>
      </c>
      <c r="C5151">
        <v>8</v>
      </c>
      <c r="D5151">
        <v>76</v>
      </c>
      <c r="E5151">
        <f t="shared" si="81"/>
        <v>80</v>
      </c>
      <c r="F5151" s="9">
        <v>289.99999989755452</v>
      </c>
    </row>
    <row r="5152" spans="1:6" x14ac:dyDescent="0.3">
      <c r="A5152" t="s">
        <v>19</v>
      </c>
      <c r="B5152" s="14">
        <v>43485.450729166667</v>
      </c>
      <c r="C5152">
        <v>8</v>
      </c>
      <c r="D5152">
        <v>76</v>
      </c>
      <c r="E5152">
        <f t="shared" si="81"/>
        <v>80</v>
      </c>
      <c r="F5152" s="9">
        <v>9.9999998230487108</v>
      </c>
    </row>
    <row r="5153" spans="1:6" x14ac:dyDescent="0.3">
      <c r="A5153" t="s">
        <v>19</v>
      </c>
      <c r="B5153" s="14">
        <v>43485.450844907406</v>
      </c>
      <c r="C5153">
        <v>8</v>
      </c>
      <c r="D5153">
        <v>76</v>
      </c>
      <c r="E5153">
        <f t="shared" si="81"/>
        <v>80</v>
      </c>
      <c r="F5153" s="9">
        <v>9.9999998230487108</v>
      </c>
    </row>
    <row r="5154" spans="1:6" x14ac:dyDescent="0.3">
      <c r="A5154" t="s">
        <v>19</v>
      </c>
      <c r="B5154" s="14">
        <v>43485.451018518521</v>
      </c>
      <c r="C5154">
        <v>8</v>
      </c>
      <c r="D5154">
        <v>76</v>
      </c>
      <c r="E5154">
        <f t="shared" si="81"/>
        <v>80</v>
      </c>
      <c r="F5154" s="9">
        <v>15.000000363215804</v>
      </c>
    </row>
    <row r="5155" spans="1:6" x14ac:dyDescent="0.3">
      <c r="A5155" t="s">
        <v>19</v>
      </c>
      <c r="B5155" s="14">
        <v>43485.451192129629</v>
      </c>
      <c r="C5155">
        <v>8</v>
      </c>
      <c r="D5155">
        <v>76</v>
      </c>
      <c r="E5155">
        <f t="shared" si="81"/>
        <v>80</v>
      </c>
      <c r="F5155" s="9">
        <v>14.999999734573066</v>
      </c>
    </row>
    <row r="5156" spans="1:6" x14ac:dyDescent="0.3">
      <c r="A5156" t="s">
        <v>19</v>
      </c>
      <c r="B5156" s="14">
        <v>43485.452048611114</v>
      </c>
      <c r="C5156">
        <v>8</v>
      </c>
      <c r="D5156">
        <v>76</v>
      </c>
      <c r="E5156">
        <f t="shared" si="81"/>
        <v>80</v>
      </c>
      <c r="F5156" s="9">
        <v>74.000000325031579</v>
      </c>
    </row>
    <row r="5157" spans="1:6" x14ac:dyDescent="0.3">
      <c r="A5157" t="s">
        <v>19</v>
      </c>
      <c r="B5157" s="14">
        <v>43486.659432870372</v>
      </c>
      <c r="C5157">
        <v>6</v>
      </c>
      <c r="D5157">
        <v>76</v>
      </c>
      <c r="E5157">
        <f t="shared" si="81"/>
        <v>78</v>
      </c>
      <c r="F5157" s="9">
        <v>104317.99999990035</v>
      </c>
    </row>
    <row r="5158" spans="1:6" x14ac:dyDescent="0.3">
      <c r="A5158" t="s">
        <v>19</v>
      </c>
      <c r="B5158" s="14">
        <v>43487.158634259256</v>
      </c>
      <c r="C5158">
        <v>8</v>
      </c>
      <c r="D5158">
        <v>76</v>
      </c>
      <c r="E5158">
        <f t="shared" si="81"/>
        <v>80</v>
      </c>
      <c r="F5158" s="9">
        <v>43130.999999586493</v>
      </c>
    </row>
    <row r="5159" spans="1:6" x14ac:dyDescent="0.3">
      <c r="A5159" t="s">
        <v>19</v>
      </c>
      <c r="B5159" s="14">
        <v>43487.203969907408</v>
      </c>
      <c r="C5159">
        <v>8</v>
      </c>
      <c r="D5159">
        <v>76</v>
      </c>
      <c r="E5159">
        <f t="shared" si="81"/>
        <v>80</v>
      </c>
      <c r="F5159" s="9">
        <v>3917.0000003417954</v>
      </c>
    </row>
    <row r="5160" spans="1:6" x14ac:dyDescent="0.3">
      <c r="A5160" t="s">
        <v>19</v>
      </c>
      <c r="B5160" s="14">
        <v>43487.20616898148</v>
      </c>
      <c r="C5160">
        <v>8</v>
      </c>
      <c r="D5160">
        <v>76</v>
      </c>
      <c r="E5160">
        <f t="shared" si="81"/>
        <v>80</v>
      </c>
      <c r="F5160" s="9">
        <v>189.99999978113919</v>
      </c>
    </row>
    <row r="5161" spans="1:6" x14ac:dyDescent="0.3">
      <c r="A5161" t="s">
        <v>19</v>
      </c>
      <c r="B5161" s="14">
        <v>43487.20621527778</v>
      </c>
      <c r="C5161">
        <v>3</v>
      </c>
      <c r="D5161">
        <v>76</v>
      </c>
      <c r="E5161">
        <f t="shared" si="81"/>
        <v>75</v>
      </c>
      <c r="F5161" s="9">
        <v>4.000000306405127</v>
      </c>
    </row>
    <row r="5162" spans="1:6" x14ac:dyDescent="0.3">
      <c r="A5162" t="s">
        <v>19</v>
      </c>
      <c r="B5162" s="14">
        <v>43487.254444444443</v>
      </c>
      <c r="C5162">
        <v>8</v>
      </c>
      <c r="D5162">
        <v>76</v>
      </c>
      <c r="E5162">
        <f t="shared" si="81"/>
        <v>80</v>
      </c>
      <c r="F5162" s="9">
        <v>4166.9999996898696</v>
      </c>
    </row>
    <row r="5163" spans="1:6" x14ac:dyDescent="0.3">
      <c r="A5163" t="s">
        <v>19</v>
      </c>
      <c r="B5163" s="14">
        <v>43487.255520833336</v>
      </c>
      <c r="C5163">
        <v>8</v>
      </c>
      <c r="D5163">
        <v>76</v>
      </c>
      <c r="E5163">
        <f t="shared" si="81"/>
        <v>80</v>
      </c>
      <c r="F5163" s="9">
        <v>93.000000366009772</v>
      </c>
    </row>
    <row r="5164" spans="1:6" x14ac:dyDescent="0.3">
      <c r="A5164" t="s">
        <v>19</v>
      </c>
      <c r="B5164" s="14">
        <v>43487.757141203707</v>
      </c>
      <c r="C5164">
        <v>4</v>
      </c>
      <c r="D5164">
        <v>76</v>
      </c>
      <c r="E5164">
        <f t="shared" si="81"/>
        <v>76</v>
      </c>
      <c r="F5164" s="9">
        <v>43340.000000037253</v>
      </c>
    </row>
    <row r="5165" spans="1:6" x14ac:dyDescent="0.3">
      <c r="A5165" t="s">
        <v>19</v>
      </c>
      <c r="B5165" s="14">
        <v>43488.083483796298</v>
      </c>
      <c r="C5165">
        <v>8</v>
      </c>
      <c r="D5165">
        <v>76</v>
      </c>
      <c r="E5165">
        <f t="shared" si="81"/>
        <v>80</v>
      </c>
      <c r="F5165" s="9">
        <v>28195.999999833293</v>
      </c>
    </row>
    <row r="5166" spans="1:6" x14ac:dyDescent="0.3">
      <c r="A5166" t="s">
        <v>19</v>
      </c>
      <c r="B5166" s="14">
        <v>43488.085659722223</v>
      </c>
      <c r="C5166">
        <v>8</v>
      </c>
      <c r="D5166">
        <v>76</v>
      </c>
      <c r="E5166">
        <f t="shared" si="81"/>
        <v>80</v>
      </c>
      <c r="F5166" s="9">
        <v>187.999999942258</v>
      </c>
    </row>
    <row r="5167" spans="1:6" x14ac:dyDescent="0.3">
      <c r="A5167" t="s">
        <v>19</v>
      </c>
      <c r="B5167" s="14">
        <v>43488.088159722225</v>
      </c>
      <c r="C5167">
        <v>8</v>
      </c>
      <c r="D5167">
        <v>76</v>
      </c>
      <c r="E5167">
        <f t="shared" si="81"/>
        <v>80</v>
      </c>
      <c r="F5167" s="9">
        <v>216.00000020116568</v>
      </c>
    </row>
    <row r="5168" spans="1:6" x14ac:dyDescent="0.3">
      <c r="A5168" t="s">
        <v>19</v>
      </c>
      <c r="B5168" s="14">
        <v>43488.09065972222</v>
      </c>
      <c r="C5168">
        <v>8</v>
      </c>
      <c r="D5168">
        <v>76</v>
      </c>
      <c r="E5168">
        <f t="shared" si="81"/>
        <v>80</v>
      </c>
      <c r="F5168" s="9">
        <v>215.99999957252294</v>
      </c>
    </row>
    <row r="5169" spans="1:6" x14ac:dyDescent="0.3">
      <c r="A5169" t="s">
        <v>19</v>
      </c>
      <c r="B5169" s="14">
        <v>43488.169525462959</v>
      </c>
      <c r="C5169">
        <v>8</v>
      </c>
      <c r="D5169">
        <v>76</v>
      </c>
      <c r="E5169">
        <f t="shared" si="81"/>
        <v>80</v>
      </c>
      <c r="F5169" s="9">
        <v>6813.9999998733401</v>
      </c>
    </row>
    <row r="5170" spans="1:6" x14ac:dyDescent="0.3">
      <c r="A5170" t="s">
        <v>19</v>
      </c>
      <c r="B5170" s="14">
        <v>43488.171712962961</v>
      </c>
      <c r="C5170">
        <v>8</v>
      </c>
      <c r="D5170">
        <v>76</v>
      </c>
      <c r="E5170">
        <f t="shared" si="81"/>
        <v>80</v>
      </c>
      <c r="F5170" s="9">
        <v>189.00000017601997</v>
      </c>
    </row>
    <row r="5171" spans="1:6" x14ac:dyDescent="0.3">
      <c r="A5171" t="s">
        <v>19</v>
      </c>
      <c r="B5171" s="14">
        <v>43488.171770833331</v>
      </c>
      <c r="C5171">
        <v>1</v>
      </c>
      <c r="D5171">
        <v>76</v>
      </c>
      <c r="E5171">
        <f t="shared" si="81"/>
        <v>73</v>
      </c>
      <c r="F5171" s="9">
        <v>4.9999999115243554</v>
      </c>
    </row>
    <row r="5172" spans="1:6" x14ac:dyDescent="0.3">
      <c r="A5172" t="s">
        <v>19</v>
      </c>
      <c r="B5172" s="14">
        <v>43488.174259259256</v>
      </c>
      <c r="C5172">
        <v>8</v>
      </c>
      <c r="D5172">
        <v>76</v>
      </c>
      <c r="E5172">
        <f t="shared" si="81"/>
        <v>80</v>
      </c>
      <c r="F5172" s="9">
        <v>214.99999996740371</v>
      </c>
    </row>
    <row r="5173" spans="1:6" x14ac:dyDescent="0.3">
      <c r="A5173" t="s">
        <v>19</v>
      </c>
      <c r="B5173" s="14">
        <v>43488.176493055558</v>
      </c>
      <c r="C5173">
        <v>8</v>
      </c>
      <c r="D5173">
        <v>76</v>
      </c>
      <c r="E5173">
        <f t="shared" si="81"/>
        <v>80</v>
      </c>
      <c r="F5173" s="9">
        <v>193.00000048242509</v>
      </c>
    </row>
    <row r="5174" spans="1:6" x14ac:dyDescent="0.3">
      <c r="A5174" t="s">
        <v>19</v>
      </c>
      <c r="B5174" s="14">
        <v>43488.179120370369</v>
      </c>
      <c r="C5174">
        <v>8</v>
      </c>
      <c r="D5174">
        <v>76</v>
      </c>
      <c r="E5174">
        <f t="shared" si="81"/>
        <v>80</v>
      </c>
      <c r="F5174" s="9">
        <v>226.99999962933362</v>
      </c>
    </row>
    <row r="5175" spans="1:6" x14ac:dyDescent="0.3">
      <c r="A5175" t="s">
        <v>19</v>
      </c>
      <c r="B5175" s="14">
        <v>43488.179780092592</v>
      </c>
      <c r="C5175">
        <v>8</v>
      </c>
      <c r="D5175">
        <v>76</v>
      </c>
      <c r="E5175">
        <f t="shared" si="81"/>
        <v>80</v>
      </c>
      <c r="F5175" s="9">
        <v>57.00000012293458</v>
      </c>
    </row>
    <row r="5176" spans="1:6" x14ac:dyDescent="0.3">
      <c r="A5176" t="s">
        <v>19</v>
      </c>
      <c r="B5176" s="14">
        <v>43488.179826388892</v>
      </c>
      <c r="C5176">
        <v>1</v>
      </c>
      <c r="D5176">
        <v>76</v>
      </c>
      <c r="E5176">
        <f t="shared" si="81"/>
        <v>73</v>
      </c>
      <c r="F5176" s="9">
        <v>4.000000306405127</v>
      </c>
    </row>
    <row r="5177" spans="1:6" x14ac:dyDescent="0.3">
      <c r="A5177" t="s">
        <v>19</v>
      </c>
      <c r="B5177" s="14">
        <v>43488.179861111108</v>
      </c>
      <c r="C5177">
        <v>1</v>
      </c>
      <c r="D5177">
        <v>76</v>
      </c>
      <c r="E5177">
        <f t="shared" si="81"/>
        <v>73</v>
      </c>
      <c r="F5177" s="9">
        <v>2.999999444000423</v>
      </c>
    </row>
    <row r="5178" spans="1:6" x14ac:dyDescent="0.3">
      <c r="A5178" t="s">
        <v>19</v>
      </c>
      <c r="B5178" s="14">
        <v>43488.179907407408</v>
      </c>
      <c r="C5178">
        <v>1</v>
      </c>
      <c r="D5178">
        <v>76</v>
      </c>
      <c r="E5178">
        <f t="shared" si="81"/>
        <v>73</v>
      </c>
      <c r="F5178" s="9">
        <v>4.000000306405127</v>
      </c>
    </row>
    <row r="5179" spans="1:6" x14ac:dyDescent="0.3">
      <c r="A5179" t="s">
        <v>19</v>
      </c>
      <c r="B5179" s="14">
        <v>43488.180104166669</v>
      </c>
      <c r="C5179">
        <v>8</v>
      </c>
      <c r="D5179">
        <v>76</v>
      </c>
      <c r="E5179">
        <f t="shared" si="81"/>
        <v>80</v>
      </c>
      <c r="F5179" s="9">
        <v>17.000000202096999</v>
      </c>
    </row>
    <row r="5180" spans="1:6" x14ac:dyDescent="0.3">
      <c r="A5180" t="s">
        <v>19</v>
      </c>
      <c r="B5180" s="14">
        <v>43488.181712962964</v>
      </c>
      <c r="C5180">
        <v>8</v>
      </c>
      <c r="D5180">
        <v>76</v>
      </c>
      <c r="E5180">
        <f t="shared" si="81"/>
        <v>80</v>
      </c>
      <c r="F5180" s="9">
        <v>138.99999980349094</v>
      </c>
    </row>
    <row r="5181" spans="1:6" x14ac:dyDescent="0.3">
      <c r="A5181" t="s">
        <v>19</v>
      </c>
      <c r="B5181" s="14">
        <v>43488.181759259256</v>
      </c>
      <c r="C5181">
        <v>1</v>
      </c>
      <c r="D5181">
        <v>76</v>
      </c>
      <c r="E5181">
        <f t="shared" si="81"/>
        <v>73</v>
      </c>
      <c r="F5181" s="9">
        <v>3.9999996777623892</v>
      </c>
    </row>
    <row r="5182" spans="1:6" x14ac:dyDescent="0.3">
      <c r="A5182" t="s">
        <v>19</v>
      </c>
      <c r="B5182" s="14">
        <v>43488.181805555556</v>
      </c>
      <c r="C5182">
        <v>1</v>
      </c>
      <c r="D5182">
        <v>76</v>
      </c>
      <c r="E5182">
        <f t="shared" si="81"/>
        <v>73</v>
      </c>
      <c r="F5182" s="9">
        <v>4.000000306405127</v>
      </c>
    </row>
    <row r="5183" spans="1:6" x14ac:dyDescent="0.3">
      <c r="A5183" t="s">
        <v>19</v>
      </c>
      <c r="B5183" s="14">
        <v>43488.181840277779</v>
      </c>
      <c r="C5183">
        <v>1</v>
      </c>
      <c r="D5183">
        <v>76</v>
      </c>
      <c r="E5183">
        <f t="shared" si="81"/>
        <v>73</v>
      </c>
      <c r="F5183" s="9">
        <v>3.0000000726431608</v>
      </c>
    </row>
    <row r="5184" spans="1:6" x14ac:dyDescent="0.3">
      <c r="A5184" t="s">
        <v>19</v>
      </c>
      <c r="B5184" s="14">
        <v>43488.181875000002</v>
      </c>
      <c r="C5184">
        <v>1</v>
      </c>
      <c r="D5184">
        <v>76</v>
      </c>
      <c r="E5184">
        <f t="shared" si="81"/>
        <v>73</v>
      </c>
      <c r="F5184" s="9">
        <v>3.0000000726431608</v>
      </c>
    </row>
    <row r="5185" spans="1:6" x14ac:dyDescent="0.3">
      <c r="A5185" t="s">
        <v>19</v>
      </c>
      <c r="B5185" s="14">
        <v>43488.19127314815</v>
      </c>
      <c r="C5185">
        <v>8</v>
      </c>
      <c r="D5185">
        <v>76</v>
      </c>
      <c r="E5185">
        <f t="shared" si="81"/>
        <v>80</v>
      </c>
      <c r="F5185" s="9">
        <v>811.99999996460974</v>
      </c>
    </row>
    <row r="5186" spans="1:6" x14ac:dyDescent="0.3">
      <c r="A5186" t="s">
        <v>19</v>
      </c>
      <c r="B5186" s="14">
        <v>43488.191319444442</v>
      </c>
      <c r="C5186">
        <v>1</v>
      </c>
      <c r="D5186">
        <v>76</v>
      </c>
      <c r="E5186">
        <f t="shared" ref="E5186:E5249" si="82">D5186-4+C5186</f>
        <v>73</v>
      </c>
      <c r="F5186" s="9">
        <v>3.9999996777623892</v>
      </c>
    </row>
    <row r="5187" spans="1:6" x14ac:dyDescent="0.3">
      <c r="A5187" t="s">
        <v>19</v>
      </c>
      <c r="B5187" s="14">
        <v>43488.191354166665</v>
      </c>
      <c r="C5187">
        <v>2</v>
      </c>
      <c r="D5187">
        <v>76</v>
      </c>
      <c r="E5187">
        <f t="shared" si="82"/>
        <v>74</v>
      </c>
      <c r="F5187" s="9">
        <v>3.0000000726431608</v>
      </c>
    </row>
    <row r="5188" spans="1:6" x14ac:dyDescent="0.3">
      <c r="A5188" t="s">
        <v>19</v>
      </c>
      <c r="B5188" s="14">
        <v>43488.191435185188</v>
      </c>
      <c r="C5188">
        <v>1</v>
      </c>
      <c r="D5188">
        <v>76</v>
      </c>
      <c r="E5188">
        <f t="shared" si="82"/>
        <v>73</v>
      </c>
      <c r="F5188" s="9">
        <v>7.0000003790482879</v>
      </c>
    </row>
    <row r="5189" spans="1:6" x14ac:dyDescent="0.3">
      <c r="A5189" t="s">
        <v>19</v>
      </c>
      <c r="B5189" s="14">
        <v>43488.193449074075</v>
      </c>
      <c r="C5189">
        <v>8</v>
      </c>
      <c r="D5189">
        <v>76</v>
      </c>
      <c r="E5189">
        <f t="shared" si="82"/>
        <v>80</v>
      </c>
      <c r="F5189" s="9">
        <v>173.99999981280416</v>
      </c>
    </row>
    <row r="5190" spans="1:6" x14ac:dyDescent="0.3">
      <c r="A5190" t="s">
        <v>19</v>
      </c>
      <c r="B5190" s="14">
        <v>43488.194293981483</v>
      </c>
      <c r="C5190">
        <v>8</v>
      </c>
      <c r="D5190">
        <v>76</v>
      </c>
      <c r="E5190">
        <f t="shared" si="82"/>
        <v>80</v>
      </c>
      <c r="F5190" s="9">
        <v>73.000000091269612</v>
      </c>
    </row>
    <row r="5191" spans="1:6" x14ac:dyDescent="0.3">
      <c r="A5191" t="s">
        <v>19</v>
      </c>
      <c r="B5191" s="14">
        <v>43488.194664351853</v>
      </c>
      <c r="C5191">
        <v>8</v>
      </c>
      <c r="D5191">
        <v>76</v>
      </c>
      <c r="E5191">
        <f t="shared" si="82"/>
        <v>80</v>
      </c>
      <c r="F5191" s="9">
        <v>31.999999936670065</v>
      </c>
    </row>
    <row r="5192" spans="1:6" x14ac:dyDescent="0.3">
      <c r="A5192" t="s">
        <v>19</v>
      </c>
      <c r="B5192" s="14">
        <v>43488.194710648146</v>
      </c>
      <c r="C5192">
        <v>1</v>
      </c>
      <c r="D5192">
        <v>76</v>
      </c>
      <c r="E5192">
        <f t="shared" si="82"/>
        <v>73</v>
      </c>
      <c r="F5192" s="9">
        <v>3.9999996777623892</v>
      </c>
    </row>
    <row r="5193" spans="1:6" x14ac:dyDescent="0.3">
      <c r="A5193" t="s">
        <v>19</v>
      </c>
      <c r="B5193" s="14">
        <v>43488.194745370369</v>
      </c>
      <c r="C5193">
        <v>2</v>
      </c>
      <c r="D5193">
        <v>76</v>
      </c>
      <c r="E5193">
        <f t="shared" si="82"/>
        <v>74</v>
      </c>
      <c r="F5193" s="9">
        <v>3.0000000726431608</v>
      </c>
    </row>
    <row r="5194" spans="1:6" x14ac:dyDescent="0.3">
      <c r="A5194" t="s">
        <v>19</v>
      </c>
      <c r="B5194" s="14">
        <v>43488.194814814815</v>
      </c>
      <c r="C5194">
        <v>1</v>
      </c>
      <c r="D5194">
        <v>76</v>
      </c>
      <c r="E5194">
        <f t="shared" si="82"/>
        <v>73</v>
      </c>
      <c r="F5194" s="9">
        <v>6.0000001452863216</v>
      </c>
    </row>
    <row r="5195" spans="1:6" x14ac:dyDescent="0.3">
      <c r="A5195" t="s">
        <v>19</v>
      </c>
      <c r="B5195" s="14">
        <v>43488.194861111115</v>
      </c>
      <c r="C5195">
        <v>1</v>
      </c>
      <c r="D5195">
        <v>76</v>
      </c>
      <c r="E5195">
        <f t="shared" si="82"/>
        <v>73</v>
      </c>
      <c r="F5195" s="9">
        <v>4.000000306405127</v>
      </c>
    </row>
    <row r="5196" spans="1:6" x14ac:dyDescent="0.3">
      <c r="A5196" t="s">
        <v>19</v>
      </c>
      <c r="B5196" s="14">
        <v>43488.401412037034</v>
      </c>
      <c r="C5196">
        <v>8</v>
      </c>
      <c r="D5196">
        <v>76</v>
      </c>
      <c r="E5196">
        <f t="shared" si="82"/>
        <v>80</v>
      </c>
      <c r="F5196" s="9">
        <v>17845.999999414198</v>
      </c>
    </row>
    <row r="5197" spans="1:6" x14ac:dyDescent="0.3">
      <c r="A5197" t="s">
        <v>19</v>
      </c>
      <c r="B5197" s="14">
        <v>43488.476423611108</v>
      </c>
      <c r="C5197">
        <v>2</v>
      </c>
      <c r="D5197">
        <v>76</v>
      </c>
      <c r="E5197">
        <f t="shared" si="82"/>
        <v>74</v>
      </c>
      <c r="F5197" s="9">
        <v>6480.9999999823049</v>
      </c>
    </row>
    <row r="5198" spans="1:6" x14ac:dyDescent="0.3">
      <c r="A5198" t="s">
        <v>19</v>
      </c>
      <c r="B5198" s="14">
        <v>43488.47859953704</v>
      </c>
      <c r="C5198">
        <v>8</v>
      </c>
      <c r="D5198">
        <v>76</v>
      </c>
      <c r="E5198">
        <f t="shared" si="82"/>
        <v>80</v>
      </c>
      <c r="F5198" s="9">
        <v>188.00000057090074</v>
      </c>
    </row>
    <row r="5199" spans="1:6" x14ac:dyDescent="0.3">
      <c r="A5199" t="s">
        <v>19</v>
      </c>
      <c r="B5199" s="14">
        <v>43488.638668981483</v>
      </c>
      <c r="C5199">
        <v>4</v>
      </c>
      <c r="D5199">
        <v>76</v>
      </c>
      <c r="E5199">
        <f t="shared" si="82"/>
        <v>76</v>
      </c>
      <c r="F5199" s="9">
        <v>13829.999999818392</v>
      </c>
    </row>
    <row r="5200" spans="1:6" x14ac:dyDescent="0.3">
      <c r="A5200" t="s">
        <v>19</v>
      </c>
      <c r="B5200" s="14">
        <v>43488.64334490741</v>
      </c>
      <c r="C5200">
        <v>8</v>
      </c>
      <c r="D5200">
        <v>76</v>
      </c>
      <c r="E5200">
        <f t="shared" si="82"/>
        <v>80</v>
      </c>
      <c r="F5200" s="9">
        <v>404.00000014342368</v>
      </c>
    </row>
    <row r="5201" spans="1:6" x14ac:dyDescent="0.3">
      <c r="A5201" t="s">
        <v>19</v>
      </c>
      <c r="B5201" s="14">
        <v>43489.219618055555</v>
      </c>
      <c r="C5201">
        <v>5</v>
      </c>
      <c r="D5201">
        <v>76</v>
      </c>
      <c r="E5201">
        <f t="shared" si="82"/>
        <v>77</v>
      </c>
      <c r="F5201" s="9">
        <v>49789.999999688007</v>
      </c>
    </row>
    <row r="5202" spans="1:6" x14ac:dyDescent="0.3">
      <c r="A5202" t="s">
        <v>19</v>
      </c>
      <c r="B5202" s="14">
        <v>43489.220034722224</v>
      </c>
      <c r="C5202">
        <v>8</v>
      </c>
      <c r="D5202">
        <v>76</v>
      </c>
      <c r="E5202">
        <f t="shared" si="82"/>
        <v>80</v>
      </c>
      <c r="F5202" s="9">
        <v>36.000000243075192</v>
      </c>
    </row>
    <row r="5203" spans="1:6" x14ac:dyDescent="0.3">
      <c r="A5203" t="s">
        <v>19</v>
      </c>
      <c r="B5203" s="14">
        <v>43489.220439814817</v>
      </c>
      <c r="C5203">
        <v>8</v>
      </c>
      <c r="D5203">
        <v>76</v>
      </c>
      <c r="E5203">
        <f t="shared" si="82"/>
        <v>80</v>
      </c>
      <c r="F5203" s="9">
        <v>35.000000009313226</v>
      </c>
    </row>
    <row r="5204" spans="1:6" x14ac:dyDescent="0.3">
      <c r="A5204" t="s">
        <v>19</v>
      </c>
      <c r="B5204" s="14">
        <v>43489.220833333333</v>
      </c>
      <c r="C5204">
        <v>8</v>
      </c>
      <c r="D5204">
        <v>76</v>
      </c>
      <c r="E5204">
        <f t="shared" si="82"/>
        <v>80</v>
      </c>
      <c r="F5204" s="9">
        <v>33.99999977555126</v>
      </c>
    </row>
    <row r="5205" spans="1:6" x14ac:dyDescent="0.3">
      <c r="A5205" t="s">
        <v>19</v>
      </c>
      <c r="B5205" s="14">
        <v>43489.221215277779</v>
      </c>
      <c r="C5205">
        <v>8</v>
      </c>
      <c r="D5205">
        <v>76</v>
      </c>
      <c r="E5205">
        <f t="shared" si="82"/>
        <v>80</v>
      </c>
      <c r="F5205" s="9">
        <v>33.000000170432031</v>
      </c>
    </row>
    <row r="5206" spans="1:6" x14ac:dyDescent="0.3">
      <c r="A5206" t="s">
        <v>19</v>
      </c>
      <c r="B5206" s="14">
        <v>43489.221388888887</v>
      </c>
      <c r="C5206">
        <v>8</v>
      </c>
      <c r="D5206">
        <v>76</v>
      </c>
      <c r="E5206">
        <f t="shared" si="82"/>
        <v>80</v>
      </c>
      <c r="F5206" s="9">
        <v>14.999999734573066</v>
      </c>
    </row>
    <row r="5207" spans="1:6" x14ac:dyDescent="0.3">
      <c r="A5207" t="s">
        <v>19</v>
      </c>
      <c r="B5207" s="14">
        <v>43489.221724537034</v>
      </c>
      <c r="C5207">
        <v>8</v>
      </c>
      <c r="D5207">
        <v>76</v>
      </c>
      <c r="E5207">
        <f t="shared" si="82"/>
        <v>80</v>
      </c>
      <c r="F5207" s="9">
        <v>28.999999864026904</v>
      </c>
    </row>
    <row r="5208" spans="1:6" x14ac:dyDescent="0.3">
      <c r="A5208" t="s">
        <v>19</v>
      </c>
      <c r="B5208" s="14">
        <v>43489.222256944442</v>
      </c>
      <c r="C5208">
        <v>8</v>
      </c>
      <c r="D5208">
        <v>76</v>
      </c>
      <c r="E5208">
        <f t="shared" si="82"/>
        <v>80</v>
      </c>
      <c r="F5208" s="9">
        <v>46.000000066123903</v>
      </c>
    </row>
    <row r="5209" spans="1:6" x14ac:dyDescent="0.3">
      <c r="A5209" t="s">
        <v>19</v>
      </c>
      <c r="B5209" s="14">
        <v>43489.222395833334</v>
      </c>
      <c r="C5209">
        <v>8</v>
      </c>
      <c r="D5209">
        <v>76</v>
      </c>
      <c r="E5209">
        <f t="shared" si="82"/>
        <v>80</v>
      </c>
      <c r="F5209" s="9">
        <v>12.000000290572643</v>
      </c>
    </row>
    <row r="5210" spans="1:6" x14ac:dyDescent="0.3">
      <c r="A5210" t="s">
        <v>19</v>
      </c>
      <c r="B5210" s="14">
        <v>43489.222743055558</v>
      </c>
      <c r="C5210">
        <v>8</v>
      </c>
      <c r="D5210">
        <v>76</v>
      </c>
      <c r="E5210">
        <f t="shared" si="82"/>
        <v>80</v>
      </c>
      <c r="F5210" s="9">
        <v>30.00000009778887</v>
      </c>
    </row>
    <row r="5211" spans="1:6" x14ac:dyDescent="0.3">
      <c r="A5211" t="s">
        <v>19</v>
      </c>
      <c r="B5211" s="14">
        <v>43489.224004629628</v>
      </c>
      <c r="C5211">
        <v>8</v>
      </c>
      <c r="D5211">
        <v>76</v>
      </c>
      <c r="E5211">
        <f t="shared" si="82"/>
        <v>80</v>
      </c>
      <c r="F5211" s="9">
        <v>108.99999970570207</v>
      </c>
    </row>
    <row r="5212" spans="1:6" x14ac:dyDescent="0.3">
      <c r="A5212" t="s">
        <v>19</v>
      </c>
      <c r="B5212" s="14">
        <v>43489.224247685182</v>
      </c>
      <c r="C5212">
        <v>8</v>
      </c>
      <c r="D5212">
        <v>76</v>
      </c>
      <c r="E5212">
        <f t="shared" si="82"/>
        <v>80</v>
      </c>
      <c r="F5212" s="9">
        <v>20.999999879859388</v>
      </c>
    </row>
    <row r="5213" spans="1:6" x14ac:dyDescent="0.3">
      <c r="A5213" t="s">
        <v>19</v>
      </c>
      <c r="B5213" s="14">
        <v>43489.227569444447</v>
      </c>
      <c r="C5213">
        <v>5</v>
      </c>
      <c r="D5213">
        <v>76</v>
      </c>
      <c r="E5213">
        <f t="shared" si="82"/>
        <v>77</v>
      </c>
      <c r="F5213" s="9">
        <v>287.00000045355409</v>
      </c>
    </row>
    <row r="5214" spans="1:6" x14ac:dyDescent="0.3">
      <c r="A5214" t="s">
        <v>19</v>
      </c>
      <c r="B5214" s="14">
        <v>43489.227638888886</v>
      </c>
      <c r="C5214">
        <v>8</v>
      </c>
      <c r="D5214">
        <v>76</v>
      </c>
      <c r="E5214">
        <f t="shared" si="82"/>
        <v>80</v>
      </c>
      <c r="F5214" s="9">
        <v>5.9999995166435838</v>
      </c>
    </row>
    <row r="5215" spans="1:6" x14ac:dyDescent="0.3">
      <c r="A5215" t="s">
        <v>19</v>
      </c>
      <c r="B5215" s="14">
        <v>43489.227685185186</v>
      </c>
      <c r="C5215">
        <v>7</v>
      </c>
      <c r="D5215">
        <v>76</v>
      </c>
      <c r="E5215">
        <f t="shared" si="82"/>
        <v>79</v>
      </c>
      <c r="F5215" s="9">
        <v>4.000000306405127</v>
      </c>
    </row>
    <row r="5216" spans="1:6" x14ac:dyDescent="0.3">
      <c r="A5216" t="s">
        <v>19</v>
      </c>
      <c r="B5216" s="14">
        <v>43489.584606481483</v>
      </c>
      <c r="C5216">
        <v>8</v>
      </c>
      <c r="D5216">
        <v>76</v>
      </c>
      <c r="E5216">
        <f t="shared" si="82"/>
        <v>80</v>
      </c>
      <c r="F5216" s="9">
        <v>30838.000000105239</v>
      </c>
    </row>
    <row r="5217" spans="1:6" x14ac:dyDescent="0.3">
      <c r="A5217" t="s">
        <v>19</v>
      </c>
      <c r="B5217" s="14">
        <v>43495.488194444442</v>
      </c>
      <c r="C5217">
        <v>8</v>
      </c>
      <c r="D5217">
        <v>76</v>
      </c>
      <c r="E5217">
        <f t="shared" si="82"/>
        <v>80</v>
      </c>
      <c r="F5217" s="9">
        <v>510069.99999966938</v>
      </c>
    </row>
    <row r="5218" spans="1:6" x14ac:dyDescent="0.3">
      <c r="A5218" t="s">
        <v>19</v>
      </c>
      <c r="B5218" s="14">
        <v>43495.494166666664</v>
      </c>
      <c r="C5218">
        <v>8</v>
      </c>
      <c r="D5218">
        <v>76</v>
      </c>
      <c r="E5218">
        <f t="shared" si="82"/>
        <v>80</v>
      </c>
      <c r="F5218" s="9">
        <v>515.9999999217689</v>
      </c>
    </row>
    <row r="5219" spans="1:6" x14ac:dyDescent="0.3">
      <c r="A5219" t="s">
        <v>19</v>
      </c>
      <c r="B5219" s="14">
        <v>43495.564641203702</v>
      </c>
      <c r="C5219">
        <v>8</v>
      </c>
      <c r="D5219">
        <v>76</v>
      </c>
      <c r="E5219">
        <f t="shared" si="82"/>
        <v>80</v>
      </c>
      <c r="F5219" s="9">
        <v>6089.0000001294538</v>
      </c>
    </row>
    <row r="5220" spans="1:6" x14ac:dyDescent="0.3">
      <c r="A5220" t="s">
        <v>19</v>
      </c>
      <c r="B5220" s="14">
        <v>43495.566840277781</v>
      </c>
      <c r="C5220">
        <v>8</v>
      </c>
      <c r="D5220">
        <v>76</v>
      </c>
      <c r="E5220">
        <f t="shared" si="82"/>
        <v>80</v>
      </c>
      <c r="F5220" s="9">
        <v>190.00000040978193</v>
      </c>
    </row>
    <row r="5221" spans="1:6" x14ac:dyDescent="0.3">
      <c r="A5221" t="s">
        <v>19</v>
      </c>
      <c r="B5221" s="14">
        <v>43495.569340277776</v>
      </c>
      <c r="C5221">
        <v>8</v>
      </c>
      <c r="D5221">
        <v>76</v>
      </c>
      <c r="E5221">
        <f t="shared" si="82"/>
        <v>80</v>
      </c>
      <c r="F5221" s="9">
        <v>215.99999957252294</v>
      </c>
    </row>
    <row r="5222" spans="1:6" x14ac:dyDescent="0.3">
      <c r="A5222" t="s">
        <v>19</v>
      </c>
      <c r="B5222" s="14">
        <v>43495.571574074071</v>
      </c>
      <c r="C5222">
        <v>8</v>
      </c>
      <c r="D5222">
        <v>76</v>
      </c>
      <c r="E5222">
        <f t="shared" si="82"/>
        <v>80</v>
      </c>
      <c r="F5222" s="9">
        <v>192.99999985378236</v>
      </c>
    </row>
    <row r="5223" spans="1:6" x14ac:dyDescent="0.3">
      <c r="A5223" t="s">
        <v>19</v>
      </c>
      <c r="B5223" s="14">
        <v>43495.599108796298</v>
      </c>
      <c r="C5223">
        <v>8</v>
      </c>
      <c r="D5223">
        <v>76</v>
      </c>
      <c r="E5223">
        <f t="shared" si="82"/>
        <v>80</v>
      </c>
      <c r="F5223" s="9">
        <v>2379.0000003995374</v>
      </c>
    </row>
    <row r="5224" spans="1:6" x14ac:dyDescent="0.3">
      <c r="A5224" t="s">
        <v>19</v>
      </c>
      <c r="B5224" s="14">
        <v>43495.600752314815</v>
      </c>
      <c r="C5224">
        <v>8</v>
      </c>
      <c r="D5224">
        <v>76</v>
      </c>
      <c r="E5224">
        <f t="shared" si="82"/>
        <v>80</v>
      </c>
      <c r="F5224" s="9">
        <v>141.9999998761341</v>
      </c>
    </row>
    <row r="5225" spans="1:6" x14ac:dyDescent="0.3">
      <c r="A5225" t="s">
        <v>19</v>
      </c>
      <c r="B5225" s="14">
        <v>43495.600787037038</v>
      </c>
      <c r="C5225">
        <v>1</v>
      </c>
      <c r="D5225">
        <v>76</v>
      </c>
      <c r="E5225">
        <f t="shared" si="82"/>
        <v>73</v>
      </c>
      <c r="F5225" s="9">
        <v>3.0000000726431608</v>
      </c>
    </row>
    <row r="5226" spans="1:6" x14ac:dyDescent="0.3">
      <c r="A5226" t="s">
        <v>19</v>
      </c>
      <c r="B5226" s="14">
        <v>43495.603275462963</v>
      </c>
      <c r="C5226">
        <v>6</v>
      </c>
      <c r="D5226">
        <v>76</v>
      </c>
      <c r="E5226">
        <f t="shared" si="82"/>
        <v>78</v>
      </c>
      <c r="F5226" s="9">
        <v>214.99999996740371</v>
      </c>
    </row>
    <row r="5227" spans="1:6" x14ac:dyDescent="0.3">
      <c r="A5227" t="s">
        <v>19</v>
      </c>
      <c r="B5227" s="14">
        <v>43495.607291666667</v>
      </c>
      <c r="C5227">
        <v>8</v>
      </c>
      <c r="D5227">
        <v>76</v>
      </c>
      <c r="E5227">
        <f t="shared" si="82"/>
        <v>80</v>
      </c>
      <c r="F5227" s="9">
        <v>347.0000000204891</v>
      </c>
    </row>
    <row r="5228" spans="1:6" x14ac:dyDescent="0.3">
      <c r="A5228" t="s">
        <v>19</v>
      </c>
      <c r="B5228" s="14">
        <v>43495.607430555552</v>
      </c>
      <c r="C5228">
        <v>8</v>
      </c>
      <c r="D5228">
        <v>76</v>
      </c>
      <c r="E5228">
        <f t="shared" si="82"/>
        <v>80</v>
      </c>
      <c r="F5228" s="9">
        <v>11.999999661929905</v>
      </c>
    </row>
    <row r="5229" spans="1:6" x14ac:dyDescent="0.3">
      <c r="A5229" t="s">
        <v>19</v>
      </c>
      <c r="B5229" s="14">
        <v>43495.609988425924</v>
      </c>
      <c r="C5229">
        <v>8</v>
      </c>
      <c r="D5229">
        <v>76</v>
      </c>
      <c r="E5229">
        <f t="shared" si="82"/>
        <v>80</v>
      </c>
      <c r="F5229" s="9">
        <v>221.00000011269003</v>
      </c>
    </row>
    <row r="5230" spans="1:6" x14ac:dyDescent="0.3">
      <c r="A5230" t="s">
        <v>19</v>
      </c>
      <c r="B5230" s="14">
        <v>43495.61136574074</v>
      </c>
      <c r="C5230">
        <v>8</v>
      </c>
      <c r="D5230">
        <v>76</v>
      </c>
      <c r="E5230">
        <f t="shared" si="82"/>
        <v>80</v>
      </c>
      <c r="F5230" s="9">
        <v>119.00000015739352</v>
      </c>
    </row>
    <row r="5231" spans="1:6" x14ac:dyDescent="0.3">
      <c r="A5231" t="s">
        <v>19</v>
      </c>
      <c r="B5231" s="14">
        <v>43495.61141203704</v>
      </c>
      <c r="C5231">
        <v>3</v>
      </c>
      <c r="D5231">
        <v>76</v>
      </c>
      <c r="E5231">
        <f t="shared" si="82"/>
        <v>75</v>
      </c>
      <c r="F5231" s="9">
        <v>4.000000306405127</v>
      </c>
    </row>
    <row r="5232" spans="1:6" x14ac:dyDescent="0.3">
      <c r="A5232" t="s">
        <v>19</v>
      </c>
      <c r="B5232" s="14">
        <v>43495.612199074072</v>
      </c>
      <c r="C5232">
        <v>8</v>
      </c>
      <c r="D5232">
        <v>76</v>
      </c>
      <c r="E5232">
        <f t="shared" si="82"/>
        <v>80</v>
      </c>
      <c r="F5232" s="9">
        <v>67.999999551102519</v>
      </c>
    </row>
    <row r="5233" spans="1:6" x14ac:dyDescent="0.3">
      <c r="A5233" t="s">
        <v>19</v>
      </c>
      <c r="B5233" s="14">
        <v>43495.614560185182</v>
      </c>
      <c r="C5233">
        <v>8</v>
      </c>
      <c r="D5233">
        <v>76</v>
      </c>
      <c r="E5233">
        <f t="shared" si="82"/>
        <v>80</v>
      </c>
      <c r="F5233" s="9">
        <v>203.99999991059303</v>
      </c>
    </row>
    <row r="5234" spans="1:6" x14ac:dyDescent="0.3">
      <c r="A5234" t="s">
        <v>19</v>
      </c>
      <c r="B5234" s="14">
        <v>43495.616666666669</v>
      </c>
      <c r="C5234">
        <v>8</v>
      </c>
      <c r="D5234">
        <v>76</v>
      </c>
      <c r="E5234">
        <f t="shared" si="82"/>
        <v>80</v>
      </c>
      <c r="F5234" s="9">
        <v>182.00000042561442</v>
      </c>
    </row>
    <row r="5235" spans="1:6" x14ac:dyDescent="0.3">
      <c r="A5235" t="s">
        <v>19</v>
      </c>
      <c r="B5235" s="14">
        <v>43495.626793981479</v>
      </c>
      <c r="C5235">
        <v>8</v>
      </c>
      <c r="D5235">
        <v>76</v>
      </c>
      <c r="E5235">
        <f t="shared" si="82"/>
        <v>80</v>
      </c>
      <c r="F5235" s="9">
        <v>874.99999960418791</v>
      </c>
    </row>
    <row r="5236" spans="1:6" x14ac:dyDescent="0.3">
      <c r="A5236" t="s">
        <v>19</v>
      </c>
      <c r="B5236" s="14">
        <v>43495.636111111111</v>
      </c>
      <c r="C5236">
        <v>8</v>
      </c>
      <c r="D5236">
        <v>76</v>
      </c>
      <c r="E5236">
        <f t="shared" si="82"/>
        <v>80</v>
      </c>
      <c r="F5236" s="9">
        <v>805.00000021420419</v>
      </c>
    </row>
    <row r="5237" spans="1:6" x14ac:dyDescent="0.3">
      <c r="A5237" t="s">
        <v>19</v>
      </c>
      <c r="B5237" s="14">
        <v>43495.656458333331</v>
      </c>
      <c r="C5237">
        <v>8</v>
      </c>
      <c r="D5237">
        <v>76</v>
      </c>
      <c r="E5237">
        <f t="shared" si="82"/>
        <v>80</v>
      </c>
      <c r="F5237" s="9">
        <v>1757.9999998211861</v>
      </c>
    </row>
    <row r="5238" spans="1:6" x14ac:dyDescent="0.3">
      <c r="A5238" t="s">
        <v>19</v>
      </c>
      <c r="B5238" s="14">
        <v>43496.283391203702</v>
      </c>
      <c r="C5238">
        <v>8</v>
      </c>
      <c r="D5238">
        <v>76</v>
      </c>
      <c r="E5238">
        <f t="shared" si="82"/>
        <v>80</v>
      </c>
      <c r="F5238" s="9">
        <v>54167.000000062399</v>
      </c>
    </row>
    <row r="5239" spans="1:6" x14ac:dyDescent="0.3">
      <c r="A5239" t="s">
        <v>19</v>
      </c>
      <c r="B5239" s="14">
        <v>43497.28497685185</v>
      </c>
      <c r="C5239">
        <v>8</v>
      </c>
      <c r="D5239">
        <v>76</v>
      </c>
      <c r="E5239">
        <f t="shared" si="82"/>
        <v>80</v>
      </c>
      <c r="F5239" s="9">
        <v>86536.99999996461</v>
      </c>
    </row>
    <row r="5240" spans="1:6" x14ac:dyDescent="0.3">
      <c r="A5240" t="s">
        <v>19</v>
      </c>
      <c r="B5240" s="14">
        <v>43499.720914351848</v>
      </c>
      <c r="C5240">
        <v>8</v>
      </c>
      <c r="D5240">
        <v>76</v>
      </c>
      <c r="E5240">
        <f t="shared" si="82"/>
        <v>80</v>
      </c>
      <c r="F5240" s="9">
        <v>210464.99999987427</v>
      </c>
    </row>
    <row r="5241" spans="1:6" x14ac:dyDescent="0.3">
      <c r="A5241" t="s">
        <v>19</v>
      </c>
      <c r="B5241" s="14">
        <v>43499.857476851852</v>
      </c>
      <c r="C5241">
        <v>8</v>
      </c>
      <c r="D5241">
        <v>76</v>
      </c>
      <c r="E5241">
        <f t="shared" si="82"/>
        <v>80</v>
      </c>
      <c r="F5241" s="9">
        <v>11799.000000301749</v>
      </c>
    </row>
    <row r="5242" spans="1:6" x14ac:dyDescent="0.3">
      <c r="A5242" t="s">
        <v>19</v>
      </c>
      <c r="B5242" s="14">
        <v>43499.858148148145</v>
      </c>
      <c r="C5242">
        <v>8</v>
      </c>
      <c r="D5242">
        <v>76</v>
      </c>
      <c r="E5242">
        <f t="shared" si="82"/>
        <v>80</v>
      </c>
      <c r="F5242" s="9">
        <v>57.999999728053808</v>
      </c>
    </row>
    <row r="5243" spans="1:6" x14ac:dyDescent="0.3">
      <c r="A5243" t="s">
        <v>19</v>
      </c>
      <c r="B5243" s="14">
        <v>43499.867037037038</v>
      </c>
      <c r="C5243">
        <v>8</v>
      </c>
      <c r="D5243">
        <v>76</v>
      </c>
      <c r="E5243">
        <f t="shared" si="82"/>
        <v>80</v>
      </c>
      <c r="F5243" s="9">
        <v>768.00000036600977</v>
      </c>
    </row>
    <row r="5244" spans="1:6" x14ac:dyDescent="0.3">
      <c r="A5244" t="s">
        <v>19</v>
      </c>
      <c r="B5244" s="14">
        <v>43499.869490740741</v>
      </c>
      <c r="C5244">
        <v>8</v>
      </c>
      <c r="D5244">
        <v>76</v>
      </c>
      <c r="E5244">
        <f t="shared" si="82"/>
        <v>80</v>
      </c>
      <c r="F5244" s="9">
        <v>211.99999989476055</v>
      </c>
    </row>
    <row r="5245" spans="1:6" x14ac:dyDescent="0.3">
      <c r="A5245" t="s">
        <v>19</v>
      </c>
      <c r="B5245" s="14">
        <v>43499.870578703703</v>
      </c>
      <c r="C5245">
        <v>8</v>
      </c>
      <c r="D5245">
        <v>76</v>
      </c>
      <c r="E5245">
        <f t="shared" si="82"/>
        <v>80</v>
      </c>
      <c r="F5245" s="9">
        <v>93.999999971129</v>
      </c>
    </row>
    <row r="5246" spans="1:6" x14ac:dyDescent="0.3">
      <c r="A5246" t="s">
        <v>19</v>
      </c>
      <c r="B5246" s="14">
        <v>43499.870613425926</v>
      </c>
      <c r="C5246">
        <v>4</v>
      </c>
      <c r="D5246">
        <v>76</v>
      </c>
      <c r="E5246">
        <f t="shared" si="82"/>
        <v>76</v>
      </c>
      <c r="F5246" s="9">
        <v>3.0000000726431608</v>
      </c>
    </row>
    <row r="5247" spans="1:6" x14ac:dyDescent="0.3">
      <c r="A5247" t="s">
        <v>19</v>
      </c>
      <c r="B5247" s="14">
        <v>43499.870648148149</v>
      </c>
      <c r="C5247">
        <v>1</v>
      </c>
      <c r="D5247">
        <v>76</v>
      </c>
      <c r="E5247">
        <f t="shared" si="82"/>
        <v>73</v>
      </c>
      <c r="F5247" s="9">
        <v>3.0000000726431608</v>
      </c>
    </row>
    <row r="5248" spans="1:6" x14ac:dyDescent="0.3">
      <c r="A5248" t="s">
        <v>19</v>
      </c>
      <c r="B5248" s="14">
        <v>43499.87226851852</v>
      </c>
      <c r="C5248">
        <v>8</v>
      </c>
      <c r="D5248">
        <v>76</v>
      </c>
      <c r="E5248">
        <f t="shared" si="82"/>
        <v>80</v>
      </c>
      <c r="F5248" s="9">
        <v>140.0000000372529</v>
      </c>
    </row>
    <row r="5249" spans="1:6" x14ac:dyDescent="0.3">
      <c r="A5249" t="s">
        <v>19</v>
      </c>
      <c r="B5249" s="14">
        <v>43499.872824074075</v>
      </c>
      <c r="C5249">
        <v>8</v>
      </c>
      <c r="D5249">
        <v>76</v>
      </c>
      <c r="E5249">
        <f t="shared" si="82"/>
        <v>80</v>
      </c>
      <c r="F5249" s="9">
        <v>47.999999905005097</v>
      </c>
    </row>
    <row r="5250" spans="1:6" x14ac:dyDescent="0.3">
      <c r="A5250" t="s">
        <v>19</v>
      </c>
      <c r="B5250" s="14">
        <v>43499.872870370367</v>
      </c>
      <c r="C5250">
        <v>1</v>
      </c>
      <c r="D5250">
        <v>76</v>
      </c>
      <c r="E5250">
        <f t="shared" ref="E5250:E5313" si="83">D5250-4+C5250</f>
        <v>73</v>
      </c>
      <c r="F5250" s="9">
        <v>3.9999996777623892</v>
      </c>
    </row>
    <row r="5251" spans="1:6" x14ac:dyDescent="0.3">
      <c r="A5251" t="s">
        <v>19</v>
      </c>
      <c r="B5251" s="14">
        <v>43499.87290509259</v>
      </c>
      <c r="C5251">
        <v>1</v>
      </c>
      <c r="D5251">
        <v>76</v>
      </c>
      <c r="E5251">
        <f t="shared" si="83"/>
        <v>73</v>
      </c>
      <c r="F5251" s="9">
        <v>3.0000000726431608</v>
      </c>
    </row>
    <row r="5252" spans="1:6" x14ac:dyDescent="0.3">
      <c r="A5252" t="s">
        <v>19</v>
      </c>
      <c r="B5252" s="14">
        <v>43499.873622685183</v>
      </c>
      <c r="C5252">
        <v>8</v>
      </c>
      <c r="D5252">
        <v>76</v>
      </c>
      <c r="E5252">
        <f t="shared" si="83"/>
        <v>80</v>
      </c>
      <c r="F5252" s="9">
        <v>62.000000034458935</v>
      </c>
    </row>
    <row r="5253" spans="1:6" x14ac:dyDescent="0.3">
      <c r="A5253" t="s">
        <v>19</v>
      </c>
      <c r="B5253" s="14">
        <v>43499.873969907407</v>
      </c>
      <c r="C5253">
        <v>8</v>
      </c>
      <c r="D5253">
        <v>76</v>
      </c>
      <c r="E5253">
        <f t="shared" si="83"/>
        <v>80</v>
      </c>
      <c r="F5253" s="9">
        <v>30.00000009778887</v>
      </c>
    </row>
    <row r="5254" spans="1:6" x14ac:dyDescent="0.3">
      <c r="A5254" t="s">
        <v>19</v>
      </c>
      <c r="B5254" s="14">
        <v>43500.298379629632</v>
      </c>
      <c r="C5254">
        <v>8</v>
      </c>
      <c r="D5254">
        <v>76</v>
      </c>
      <c r="E5254">
        <f t="shared" si="83"/>
        <v>80</v>
      </c>
      <c r="F5254" s="9">
        <v>36669.000000273809</v>
      </c>
    </row>
    <row r="5255" spans="1:6" x14ac:dyDescent="0.3">
      <c r="A5255" t="s">
        <v>19</v>
      </c>
      <c r="B5255" s="14">
        <v>43500.298854166664</v>
      </c>
      <c r="C5255">
        <v>8</v>
      </c>
      <c r="D5255">
        <v>76</v>
      </c>
      <c r="E5255">
        <f t="shared" si="83"/>
        <v>80</v>
      </c>
      <c r="F5255" s="9">
        <v>40.99999952595681</v>
      </c>
    </row>
    <row r="5256" spans="1:6" x14ac:dyDescent="0.3">
      <c r="A5256" t="s">
        <v>19</v>
      </c>
      <c r="B5256" s="14">
        <v>43500.957141203704</v>
      </c>
      <c r="C5256">
        <v>8</v>
      </c>
      <c r="D5256">
        <v>76</v>
      </c>
      <c r="E5256">
        <f t="shared" si="83"/>
        <v>80</v>
      </c>
      <c r="F5256" s="9">
        <v>56876.000000280328</v>
      </c>
    </row>
    <row r="5257" spans="1:6" x14ac:dyDescent="0.3">
      <c r="A5257" t="s">
        <v>19</v>
      </c>
      <c r="B5257" s="14">
        <v>43500.957592592589</v>
      </c>
      <c r="C5257">
        <v>8</v>
      </c>
      <c r="D5257">
        <v>76</v>
      </c>
      <c r="E5257">
        <f t="shared" si="83"/>
        <v>80</v>
      </c>
      <c r="F5257" s="9">
        <v>38.999999687075615</v>
      </c>
    </row>
    <row r="5258" spans="1:6" x14ac:dyDescent="0.3">
      <c r="A5258" t="s">
        <v>19</v>
      </c>
      <c r="B5258" s="14">
        <v>43501.280972222223</v>
      </c>
      <c r="C5258">
        <v>6</v>
      </c>
      <c r="D5258">
        <v>76</v>
      </c>
      <c r="E5258">
        <f t="shared" si="83"/>
        <v>78</v>
      </c>
      <c r="F5258" s="9">
        <v>27940.000000339933</v>
      </c>
    </row>
    <row r="5259" spans="1:6" x14ac:dyDescent="0.3">
      <c r="A5259" t="s">
        <v>19</v>
      </c>
      <c r="B5259" s="14">
        <v>43501.281122685185</v>
      </c>
      <c r="C5259">
        <v>3</v>
      </c>
      <c r="D5259">
        <v>76</v>
      </c>
      <c r="E5259">
        <f t="shared" si="83"/>
        <v>75</v>
      </c>
      <c r="F5259" s="9">
        <v>12.999999895691872</v>
      </c>
    </row>
    <row r="5260" spans="1:6" x14ac:dyDescent="0.3">
      <c r="A5260" t="s">
        <v>19</v>
      </c>
      <c r="B5260" s="14">
        <v>43501.678020833337</v>
      </c>
      <c r="C5260">
        <v>4</v>
      </c>
      <c r="D5260">
        <v>76</v>
      </c>
      <c r="E5260">
        <f t="shared" si="83"/>
        <v>76</v>
      </c>
      <c r="F5260" s="9">
        <v>34292.000000341795</v>
      </c>
    </row>
    <row r="5261" spans="1:6" x14ac:dyDescent="0.3">
      <c r="A5261" t="s">
        <v>19</v>
      </c>
      <c r="B5261" s="14">
        <v>43501.711412037039</v>
      </c>
      <c r="C5261">
        <v>3</v>
      </c>
      <c r="D5261">
        <v>76</v>
      </c>
      <c r="E5261">
        <f t="shared" si="83"/>
        <v>75</v>
      </c>
      <c r="F5261" s="9">
        <v>2884.9999998696148</v>
      </c>
    </row>
    <row r="5262" spans="1:6" x14ac:dyDescent="0.3">
      <c r="A5262" t="s">
        <v>19</v>
      </c>
      <c r="B5262" s="14">
        <v>43501.711469907408</v>
      </c>
      <c r="C5262">
        <v>1</v>
      </c>
      <c r="D5262">
        <v>76</v>
      </c>
      <c r="E5262">
        <f t="shared" si="83"/>
        <v>73</v>
      </c>
      <c r="F5262" s="9">
        <v>4.9999999115243554</v>
      </c>
    </row>
    <row r="5263" spans="1:6" x14ac:dyDescent="0.3">
      <c r="A5263" t="s">
        <v>19</v>
      </c>
      <c r="B5263" s="14">
        <v>43502.436932870369</v>
      </c>
      <c r="C5263">
        <v>6</v>
      </c>
      <c r="D5263">
        <v>76</v>
      </c>
      <c r="E5263">
        <f t="shared" si="83"/>
        <v>78</v>
      </c>
      <c r="F5263" s="9">
        <v>62679.999999795109</v>
      </c>
    </row>
    <row r="5264" spans="1:6" x14ac:dyDescent="0.3">
      <c r="A5264" t="s">
        <v>19</v>
      </c>
      <c r="B5264" s="14">
        <v>43502.582905092589</v>
      </c>
      <c r="C5264">
        <v>8</v>
      </c>
      <c r="D5264">
        <v>76</v>
      </c>
      <c r="E5264">
        <f t="shared" si="83"/>
        <v>80</v>
      </c>
      <c r="F5264" s="9">
        <v>12611.999999871477</v>
      </c>
    </row>
    <row r="5265" spans="1:6" x14ac:dyDescent="0.3">
      <c r="A5265" t="s">
        <v>19</v>
      </c>
      <c r="B5265" s="14">
        <v>43502.58384259259</v>
      </c>
      <c r="C5265">
        <v>8</v>
      </c>
      <c r="D5265">
        <v>76</v>
      </c>
      <c r="E5265">
        <f t="shared" si="83"/>
        <v>80</v>
      </c>
      <c r="F5265" s="9">
        <v>81.000000075437129</v>
      </c>
    </row>
    <row r="5266" spans="1:6" x14ac:dyDescent="0.3">
      <c r="A5266" t="s">
        <v>19</v>
      </c>
      <c r="B5266" s="14">
        <v>43503.589363425926</v>
      </c>
      <c r="C5266">
        <v>5</v>
      </c>
      <c r="D5266">
        <v>76</v>
      </c>
      <c r="E5266">
        <f t="shared" si="83"/>
        <v>77</v>
      </c>
      <c r="F5266" s="9">
        <v>86877.000000234693</v>
      </c>
    </row>
    <row r="5267" spans="1:6" x14ac:dyDescent="0.3">
      <c r="A5267" t="s">
        <v>19</v>
      </c>
      <c r="B5267" s="14">
        <v>43504.430752314816</v>
      </c>
      <c r="C5267">
        <v>8</v>
      </c>
      <c r="D5267">
        <v>76</v>
      </c>
      <c r="E5267">
        <f t="shared" si="83"/>
        <v>80</v>
      </c>
      <c r="F5267" s="9">
        <v>72696.000000089407</v>
      </c>
    </row>
    <row r="5268" spans="1:6" x14ac:dyDescent="0.3">
      <c r="A5268" t="s">
        <v>19</v>
      </c>
      <c r="B5268" s="14">
        <v>43504.430798611109</v>
      </c>
      <c r="C5268">
        <v>1</v>
      </c>
      <c r="D5268">
        <v>76</v>
      </c>
      <c r="E5268">
        <f t="shared" si="83"/>
        <v>73</v>
      </c>
      <c r="F5268" s="9">
        <v>3.9999996777623892</v>
      </c>
    </row>
    <row r="5269" spans="1:6" x14ac:dyDescent="0.3">
      <c r="A5269" t="s">
        <v>19</v>
      </c>
      <c r="B5269" s="14">
        <v>43506.143657407411</v>
      </c>
      <c r="C5269">
        <v>8</v>
      </c>
      <c r="D5269">
        <v>76</v>
      </c>
      <c r="E5269">
        <f t="shared" si="83"/>
        <v>80</v>
      </c>
      <c r="F5269" s="9">
        <v>147991.00000045728</v>
      </c>
    </row>
    <row r="5270" spans="1:6" x14ac:dyDescent="0.3">
      <c r="A5270" t="s">
        <v>19</v>
      </c>
      <c r="B5270" s="14">
        <v>43506.143692129626</v>
      </c>
      <c r="C5270">
        <v>1</v>
      </c>
      <c r="D5270">
        <v>76</v>
      </c>
      <c r="E5270">
        <f t="shared" si="83"/>
        <v>73</v>
      </c>
      <c r="F5270" s="9">
        <v>2.999999444000423</v>
      </c>
    </row>
    <row r="5271" spans="1:6" x14ac:dyDescent="0.3">
      <c r="A5271" t="s">
        <v>19</v>
      </c>
      <c r="B5271" s="14">
        <v>43507.648055555554</v>
      </c>
      <c r="C5271">
        <v>8</v>
      </c>
      <c r="D5271">
        <v>76</v>
      </c>
      <c r="E5271">
        <f t="shared" si="83"/>
        <v>80</v>
      </c>
      <c r="F5271" s="9">
        <v>129977.00000011828</v>
      </c>
    </row>
    <row r="5272" spans="1:6" x14ac:dyDescent="0.3">
      <c r="A5272" t="s">
        <v>19</v>
      </c>
      <c r="B5272" s="14">
        <v>43509.613182870373</v>
      </c>
      <c r="C5272">
        <v>8</v>
      </c>
      <c r="D5272">
        <v>76</v>
      </c>
      <c r="E5272">
        <f t="shared" si="83"/>
        <v>80</v>
      </c>
      <c r="F5272" s="9">
        <v>169787.0000003837</v>
      </c>
    </row>
    <row r="5273" spans="1:6" x14ac:dyDescent="0.3">
      <c r="A5273" t="s">
        <v>19</v>
      </c>
      <c r="B5273" s="14">
        <v>43510.89738425926</v>
      </c>
      <c r="C5273">
        <v>8</v>
      </c>
      <c r="D5273">
        <v>76</v>
      </c>
      <c r="E5273">
        <f t="shared" si="83"/>
        <v>80</v>
      </c>
      <c r="F5273" s="9">
        <v>110954.99999988824</v>
      </c>
    </row>
    <row r="5274" spans="1:6" x14ac:dyDescent="0.3">
      <c r="A5274" t="s">
        <v>19</v>
      </c>
      <c r="B5274" s="14">
        <v>43510.898518518516</v>
      </c>
      <c r="C5274">
        <v>8</v>
      </c>
      <c r="D5274">
        <v>76</v>
      </c>
      <c r="E5274">
        <f t="shared" si="83"/>
        <v>80</v>
      </c>
      <c r="F5274" s="9">
        <v>97.999999648891389</v>
      </c>
    </row>
    <row r="5275" spans="1:6" x14ac:dyDescent="0.3">
      <c r="A5275" t="s">
        <v>19</v>
      </c>
      <c r="B5275" s="14">
        <v>43510.898842592593</v>
      </c>
      <c r="C5275">
        <v>8</v>
      </c>
      <c r="D5275">
        <v>76</v>
      </c>
      <c r="E5275">
        <f t="shared" si="83"/>
        <v>80</v>
      </c>
      <c r="F5275" s="9">
        <v>28.000000258907676</v>
      </c>
    </row>
    <row r="5276" spans="1:6" x14ac:dyDescent="0.3">
      <c r="A5276" t="s">
        <v>19</v>
      </c>
      <c r="B5276" s="14">
        <v>43510.898877314816</v>
      </c>
      <c r="C5276">
        <v>1</v>
      </c>
      <c r="D5276">
        <v>76</v>
      </c>
      <c r="E5276">
        <f t="shared" si="83"/>
        <v>73</v>
      </c>
      <c r="F5276" s="9">
        <v>3.0000000726431608</v>
      </c>
    </row>
    <row r="5277" spans="1:6" x14ac:dyDescent="0.3">
      <c r="A5277" t="s">
        <v>19</v>
      </c>
      <c r="B5277" s="14">
        <v>43510.899780092594</v>
      </c>
      <c r="C5277">
        <v>8</v>
      </c>
      <c r="D5277">
        <v>76</v>
      </c>
      <c r="E5277">
        <f t="shared" si="83"/>
        <v>80</v>
      </c>
      <c r="F5277" s="9">
        <v>78.000000002793968</v>
      </c>
    </row>
    <row r="5278" spans="1:6" x14ac:dyDescent="0.3">
      <c r="A5278" t="s">
        <v>19</v>
      </c>
      <c r="B5278" s="14">
        <v>43510.900011574071</v>
      </c>
      <c r="C5278">
        <v>8</v>
      </c>
      <c r="D5278">
        <v>76</v>
      </c>
      <c r="E5278">
        <f t="shared" si="83"/>
        <v>80</v>
      </c>
      <c r="F5278" s="9">
        <v>19.999999646097422</v>
      </c>
    </row>
    <row r="5279" spans="1:6" x14ac:dyDescent="0.3">
      <c r="A5279" t="s">
        <v>19</v>
      </c>
      <c r="B5279" s="14">
        <v>43510.91201388889</v>
      </c>
      <c r="C5279">
        <v>8</v>
      </c>
      <c r="D5279">
        <v>76</v>
      </c>
      <c r="E5279">
        <f t="shared" si="83"/>
        <v>80</v>
      </c>
      <c r="F5279" s="9">
        <v>1037.0000003837049</v>
      </c>
    </row>
    <row r="5280" spans="1:6" x14ac:dyDescent="0.3">
      <c r="A5280" t="s">
        <v>19</v>
      </c>
      <c r="B5280" s="14">
        <v>43511.132604166669</v>
      </c>
      <c r="C5280">
        <v>8</v>
      </c>
      <c r="D5280">
        <v>76</v>
      </c>
      <c r="E5280">
        <f t="shared" si="83"/>
        <v>80</v>
      </c>
      <c r="F5280" s="9">
        <v>19059.000000078231</v>
      </c>
    </row>
    <row r="5281" spans="1:6" x14ac:dyDescent="0.3">
      <c r="A5281" t="s">
        <v>19</v>
      </c>
      <c r="B5281" s="14">
        <v>43511.276597222219</v>
      </c>
      <c r="C5281">
        <v>7</v>
      </c>
      <c r="D5281">
        <v>76</v>
      </c>
      <c r="E5281">
        <f t="shared" si="83"/>
        <v>79</v>
      </c>
      <c r="F5281" s="9">
        <v>12440.999999502674</v>
      </c>
    </row>
    <row r="5282" spans="1:6" x14ac:dyDescent="0.3">
      <c r="A5282" t="s">
        <v>19</v>
      </c>
      <c r="B5282" s="14">
        <v>43511.422106481485</v>
      </c>
      <c r="C5282">
        <v>5</v>
      </c>
      <c r="D5282">
        <v>76</v>
      </c>
      <c r="E5282">
        <f t="shared" si="83"/>
        <v>77</v>
      </c>
      <c r="F5282" s="9">
        <v>12572.000000579283</v>
      </c>
    </row>
    <row r="5283" spans="1:6" x14ac:dyDescent="0.3">
      <c r="A5283" t="s">
        <v>19</v>
      </c>
      <c r="B5283" s="14">
        <v>43512.603125000001</v>
      </c>
      <c r="C5283">
        <v>8</v>
      </c>
      <c r="D5283">
        <v>76</v>
      </c>
      <c r="E5283">
        <f t="shared" si="83"/>
        <v>80</v>
      </c>
      <c r="F5283" s="9">
        <v>102039.99999985099</v>
      </c>
    </row>
    <row r="5284" spans="1:6" x14ac:dyDescent="0.3">
      <c r="A5284" t="s">
        <v>19</v>
      </c>
      <c r="B5284" s="14">
        <v>43512.603171296294</v>
      </c>
      <c r="C5284">
        <v>2</v>
      </c>
      <c r="D5284">
        <v>76</v>
      </c>
      <c r="E5284">
        <f t="shared" si="83"/>
        <v>74</v>
      </c>
      <c r="F5284" s="9">
        <v>3.9999996777623892</v>
      </c>
    </row>
    <row r="5285" spans="1:6" x14ac:dyDescent="0.3">
      <c r="A5285" t="s">
        <v>19</v>
      </c>
      <c r="B5285" s="14">
        <v>43513.574687499997</v>
      </c>
      <c r="C5285">
        <v>8</v>
      </c>
      <c r="D5285">
        <v>76</v>
      </c>
      <c r="E5285">
        <f t="shared" si="83"/>
        <v>80</v>
      </c>
      <c r="F5285" s="9">
        <v>83938.999999919906</v>
      </c>
    </row>
    <row r="5286" spans="1:6" x14ac:dyDescent="0.3">
      <c r="A5286" t="s">
        <v>19</v>
      </c>
      <c r="B5286" s="14">
        <v>43513.574745370373</v>
      </c>
      <c r="C5286">
        <v>3</v>
      </c>
      <c r="D5286">
        <v>76</v>
      </c>
      <c r="E5286">
        <f t="shared" si="83"/>
        <v>75</v>
      </c>
      <c r="F5286" s="9">
        <v>5.0000005401670933</v>
      </c>
    </row>
    <row r="5287" spans="1:6" x14ac:dyDescent="0.3">
      <c r="A5287" t="s">
        <v>19</v>
      </c>
      <c r="B5287" s="14">
        <v>43513.574953703705</v>
      </c>
      <c r="C5287">
        <v>8</v>
      </c>
      <c r="D5287">
        <v>76</v>
      </c>
      <c r="E5287">
        <f t="shared" si="83"/>
        <v>80</v>
      </c>
      <c r="F5287" s="9">
        <v>17.999999807216227</v>
      </c>
    </row>
    <row r="5288" spans="1:6" x14ac:dyDescent="0.3">
      <c r="A5288" t="s">
        <v>19</v>
      </c>
      <c r="B5288" s="14">
        <v>43513.602685185186</v>
      </c>
      <c r="C5288">
        <v>8</v>
      </c>
      <c r="D5288">
        <v>76</v>
      </c>
      <c r="E5288">
        <f t="shared" si="83"/>
        <v>80</v>
      </c>
      <c r="F5288" s="9">
        <v>2395.9999999729916</v>
      </c>
    </row>
    <row r="5289" spans="1:6" x14ac:dyDescent="0.3">
      <c r="A5289" t="s">
        <v>19</v>
      </c>
      <c r="B5289" s="14">
        <v>43513.924270833333</v>
      </c>
      <c r="C5289">
        <v>8</v>
      </c>
      <c r="D5289">
        <v>76</v>
      </c>
      <c r="E5289">
        <f t="shared" si="83"/>
        <v>80</v>
      </c>
      <c r="F5289" s="9">
        <v>27784.999999939464</v>
      </c>
    </row>
    <row r="5290" spans="1:6" x14ac:dyDescent="0.3">
      <c r="A5290" t="s">
        <v>19</v>
      </c>
      <c r="B5290" s="14">
        <v>43513.925196759257</v>
      </c>
      <c r="C5290">
        <v>8</v>
      </c>
      <c r="D5290">
        <v>76</v>
      </c>
      <c r="E5290">
        <f t="shared" si="83"/>
        <v>80</v>
      </c>
      <c r="F5290" s="9">
        <v>79.999999841675162</v>
      </c>
    </row>
    <row r="5291" spans="1:6" x14ac:dyDescent="0.3">
      <c r="A5291" t="s">
        <v>19</v>
      </c>
      <c r="B5291" s="14">
        <v>43513.925416666665</v>
      </c>
      <c r="C5291">
        <v>8</v>
      </c>
      <c r="D5291">
        <v>76</v>
      </c>
      <c r="E5291">
        <f t="shared" si="83"/>
        <v>80</v>
      </c>
      <c r="F5291" s="9">
        <v>19.000000040978193</v>
      </c>
    </row>
    <row r="5292" spans="1:6" x14ac:dyDescent="0.3">
      <c r="A5292" t="s">
        <v>19</v>
      </c>
      <c r="B5292" s="14">
        <v>43513.926168981481</v>
      </c>
      <c r="C5292">
        <v>8</v>
      </c>
      <c r="D5292">
        <v>76</v>
      </c>
      <c r="E5292">
        <f t="shared" si="83"/>
        <v>80</v>
      </c>
      <c r="F5292" s="9">
        <v>65.000000107102096</v>
      </c>
    </row>
    <row r="5293" spans="1:6" x14ac:dyDescent="0.3">
      <c r="A5293" t="s">
        <v>19</v>
      </c>
      <c r="B5293" s="14">
        <v>43516.597905092596</v>
      </c>
      <c r="C5293">
        <v>8</v>
      </c>
      <c r="D5293">
        <v>76</v>
      </c>
      <c r="E5293">
        <f t="shared" si="83"/>
        <v>80</v>
      </c>
      <c r="F5293" s="9">
        <v>230838.00000033807</v>
      </c>
    </row>
    <row r="5294" spans="1:6" x14ac:dyDescent="0.3">
      <c r="A5294" t="s">
        <v>19</v>
      </c>
      <c r="B5294" s="14">
        <v>43516.597962962966</v>
      </c>
      <c r="C5294">
        <v>2</v>
      </c>
      <c r="D5294">
        <v>76</v>
      </c>
      <c r="E5294">
        <f t="shared" si="83"/>
        <v>74</v>
      </c>
      <c r="F5294" s="9">
        <v>4.9999999115243554</v>
      </c>
    </row>
    <row r="5295" spans="1:6" x14ac:dyDescent="0.3">
      <c r="A5295" t="s">
        <v>19</v>
      </c>
      <c r="B5295" s="14">
        <v>43516.597997685189</v>
      </c>
      <c r="C5295">
        <v>1</v>
      </c>
      <c r="D5295">
        <v>76</v>
      </c>
      <c r="E5295">
        <f t="shared" si="83"/>
        <v>73</v>
      </c>
      <c r="F5295" s="9">
        <v>3.0000000726431608</v>
      </c>
    </row>
    <row r="5296" spans="1:6" x14ac:dyDescent="0.3">
      <c r="A5296" t="s">
        <v>19</v>
      </c>
      <c r="B5296" s="14">
        <v>43516.731087962966</v>
      </c>
      <c r="C5296">
        <v>5</v>
      </c>
      <c r="D5296">
        <v>76</v>
      </c>
      <c r="E5296">
        <f t="shared" si="83"/>
        <v>77</v>
      </c>
      <c r="F5296" s="9">
        <v>11498.999999952503</v>
      </c>
    </row>
    <row r="5297" spans="1:6" x14ac:dyDescent="0.3">
      <c r="A5297" t="s">
        <v>19</v>
      </c>
      <c r="B5297" s="14">
        <v>43516.731134259258</v>
      </c>
      <c r="C5297">
        <v>1</v>
      </c>
      <c r="D5297">
        <v>76</v>
      </c>
      <c r="E5297">
        <f t="shared" si="83"/>
        <v>73</v>
      </c>
      <c r="F5297" s="9">
        <v>3.9999996777623892</v>
      </c>
    </row>
    <row r="5298" spans="1:6" x14ac:dyDescent="0.3">
      <c r="A5298" t="s">
        <v>19</v>
      </c>
      <c r="B5298" s="14">
        <v>43516.731168981481</v>
      </c>
      <c r="C5298">
        <v>1</v>
      </c>
      <c r="D5298">
        <v>76</v>
      </c>
      <c r="E5298">
        <f t="shared" si="83"/>
        <v>73</v>
      </c>
      <c r="F5298" s="9">
        <v>3.0000000726431608</v>
      </c>
    </row>
    <row r="5299" spans="1:6" x14ac:dyDescent="0.3">
      <c r="A5299" t="s">
        <v>19</v>
      </c>
      <c r="B5299" s="14">
        <v>43517.072581018518</v>
      </c>
      <c r="C5299">
        <v>8</v>
      </c>
      <c r="D5299">
        <v>76</v>
      </c>
      <c r="E5299">
        <f t="shared" si="83"/>
        <v>80</v>
      </c>
      <c r="F5299" s="9">
        <v>29497.999999928288</v>
      </c>
    </row>
    <row r="5300" spans="1:6" x14ac:dyDescent="0.3">
      <c r="A5300" t="s">
        <v>19</v>
      </c>
      <c r="B5300" s="14">
        <v>43517.072662037041</v>
      </c>
      <c r="C5300">
        <v>1</v>
      </c>
      <c r="D5300">
        <v>76</v>
      </c>
      <c r="E5300">
        <f t="shared" si="83"/>
        <v>73</v>
      </c>
      <c r="F5300" s="9">
        <v>7.0000003790482879</v>
      </c>
    </row>
    <row r="5301" spans="1:6" x14ac:dyDescent="0.3">
      <c r="A5301" t="s">
        <v>19</v>
      </c>
      <c r="B5301" s="14">
        <v>43517.072708333333</v>
      </c>
      <c r="C5301">
        <v>1</v>
      </c>
      <c r="D5301">
        <v>76</v>
      </c>
      <c r="E5301">
        <f t="shared" si="83"/>
        <v>73</v>
      </c>
      <c r="F5301" s="9">
        <v>3.9999996777623892</v>
      </c>
    </row>
    <row r="5302" spans="1:6" x14ac:dyDescent="0.3">
      <c r="A5302" t="s">
        <v>19</v>
      </c>
      <c r="B5302" s="14">
        <v>43517.194490740738</v>
      </c>
      <c r="C5302">
        <v>5</v>
      </c>
      <c r="D5302">
        <v>76</v>
      </c>
      <c r="E5302">
        <f t="shared" si="83"/>
        <v>77</v>
      </c>
      <c r="F5302" s="9">
        <v>10521.999999764375</v>
      </c>
    </row>
    <row r="5303" spans="1:6" x14ac:dyDescent="0.3">
      <c r="A5303" t="s">
        <v>19</v>
      </c>
      <c r="B5303" s="14">
        <v>43517.194537037038</v>
      </c>
      <c r="C5303">
        <v>2</v>
      </c>
      <c r="D5303">
        <v>76</v>
      </c>
      <c r="E5303">
        <f t="shared" si="83"/>
        <v>74</v>
      </c>
      <c r="F5303" s="9">
        <v>4.000000306405127</v>
      </c>
    </row>
    <row r="5304" spans="1:6" x14ac:dyDescent="0.3">
      <c r="A5304" t="s">
        <v>19</v>
      </c>
      <c r="B5304" s="14">
        <v>43517.194606481484</v>
      </c>
      <c r="C5304">
        <v>1</v>
      </c>
      <c r="D5304">
        <v>76</v>
      </c>
      <c r="E5304">
        <f t="shared" si="83"/>
        <v>73</v>
      </c>
      <c r="F5304" s="9">
        <v>6.0000001452863216</v>
      </c>
    </row>
    <row r="5305" spans="1:6" x14ac:dyDescent="0.3">
      <c r="A5305" t="s">
        <v>19</v>
      </c>
      <c r="B5305" s="14">
        <v>43517.529293981483</v>
      </c>
      <c r="C5305">
        <v>5</v>
      </c>
      <c r="D5305">
        <v>76</v>
      </c>
      <c r="E5305">
        <f t="shared" si="83"/>
        <v>77</v>
      </c>
      <c r="F5305" s="9">
        <v>28916.999999899417</v>
      </c>
    </row>
    <row r="5306" spans="1:6" x14ac:dyDescent="0.3">
      <c r="A5306" t="s">
        <v>19</v>
      </c>
      <c r="B5306" s="14">
        <v>43517.529340277775</v>
      </c>
      <c r="C5306">
        <v>1</v>
      </c>
      <c r="D5306">
        <v>76</v>
      </c>
      <c r="E5306">
        <f t="shared" si="83"/>
        <v>73</v>
      </c>
      <c r="F5306" s="9">
        <v>3.9999996777623892</v>
      </c>
    </row>
    <row r="5307" spans="1:6" x14ac:dyDescent="0.3">
      <c r="A5307" t="s">
        <v>19</v>
      </c>
      <c r="B5307" s="14">
        <v>43517.529374999998</v>
      </c>
      <c r="C5307">
        <v>1</v>
      </c>
      <c r="D5307">
        <v>76</v>
      </c>
      <c r="E5307">
        <f t="shared" si="83"/>
        <v>73</v>
      </c>
      <c r="F5307" s="9">
        <v>3.0000000726431608</v>
      </c>
    </row>
    <row r="5308" spans="1:6" x14ac:dyDescent="0.3">
      <c r="A5308" t="s">
        <v>19</v>
      </c>
      <c r="B5308" s="14">
        <v>43518.361886574072</v>
      </c>
      <c r="C5308">
        <v>8</v>
      </c>
      <c r="D5308">
        <v>76</v>
      </c>
      <c r="E5308">
        <f t="shared" si="83"/>
        <v>80</v>
      </c>
      <c r="F5308" s="9">
        <v>71928.999999957159</v>
      </c>
    </row>
    <row r="5309" spans="1:6" x14ac:dyDescent="0.3">
      <c r="A5309" t="s">
        <v>19</v>
      </c>
      <c r="B5309" s="14">
        <v>43518.361932870372</v>
      </c>
      <c r="C5309">
        <v>2</v>
      </c>
      <c r="D5309">
        <v>76</v>
      </c>
      <c r="E5309">
        <f t="shared" si="83"/>
        <v>74</v>
      </c>
      <c r="F5309" s="9">
        <v>4.000000306405127</v>
      </c>
    </row>
    <row r="5310" spans="1:6" x14ac:dyDescent="0.3">
      <c r="A5310" t="s">
        <v>19</v>
      </c>
      <c r="B5310" s="14">
        <v>43518.460046296299</v>
      </c>
      <c r="C5310">
        <v>8</v>
      </c>
      <c r="D5310">
        <v>76</v>
      </c>
      <c r="E5310">
        <f t="shared" si="83"/>
        <v>80</v>
      </c>
      <c r="F5310" s="9">
        <v>8477.000000118278</v>
      </c>
    </row>
    <row r="5311" spans="1:6" x14ac:dyDescent="0.3">
      <c r="A5311" t="s">
        <v>19</v>
      </c>
      <c r="B5311" s="14">
        <v>43518.469710648147</v>
      </c>
      <c r="C5311">
        <v>8</v>
      </c>
      <c r="D5311">
        <v>76</v>
      </c>
      <c r="E5311">
        <f t="shared" si="83"/>
        <v>80</v>
      </c>
      <c r="F5311" s="9">
        <v>834.99999968335032</v>
      </c>
    </row>
    <row r="5312" spans="1:6" x14ac:dyDescent="0.3">
      <c r="A5312" t="s">
        <v>19</v>
      </c>
      <c r="B5312" s="14">
        <v>43518.469768518517</v>
      </c>
      <c r="C5312">
        <v>1</v>
      </c>
      <c r="D5312">
        <v>76</v>
      </c>
      <c r="E5312">
        <f t="shared" si="83"/>
        <v>73</v>
      </c>
      <c r="F5312" s="9">
        <v>4.9999999115243554</v>
      </c>
    </row>
    <row r="5313" spans="1:6" x14ac:dyDescent="0.3">
      <c r="A5313" t="s">
        <v>19</v>
      </c>
      <c r="B5313" s="14">
        <v>43518.543449074074</v>
      </c>
      <c r="C5313">
        <v>8</v>
      </c>
      <c r="D5313">
        <v>76</v>
      </c>
      <c r="E5313">
        <f t="shared" si="83"/>
        <v>80</v>
      </c>
      <c r="F5313" s="9">
        <v>6366.0000001313165</v>
      </c>
    </row>
    <row r="5314" spans="1:6" x14ac:dyDescent="0.3">
      <c r="A5314" t="s">
        <v>19</v>
      </c>
      <c r="B5314" s="14">
        <v>43518.543495370373</v>
      </c>
      <c r="C5314">
        <v>3</v>
      </c>
      <c r="D5314">
        <v>76</v>
      </c>
      <c r="E5314">
        <f t="shared" ref="E5314:E5377" si="84">D5314-4+C5314</f>
        <v>75</v>
      </c>
      <c r="F5314" s="9">
        <v>4.000000306405127</v>
      </c>
    </row>
    <row r="5315" spans="1:6" x14ac:dyDescent="0.3">
      <c r="A5315" t="s">
        <v>19</v>
      </c>
      <c r="B5315" s="14">
        <v>43518.543541666666</v>
      </c>
      <c r="C5315">
        <v>1</v>
      </c>
      <c r="D5315">
        <v>76</v>
      </c>
      <c r="E5315">
        <f t="shared" si="84"/>
        <v>73</v>
      </c>
      <c r="F5315" s="9">
        <v>3.9999996777623892</v>
      </c>
    </row>
    <row r="5316" spans="1:6" x14ac:dyDescent="0.3">
      <c r="A5316" t="s">
        <v>19</v>
      </c>
      <c r="B5316" s="14">
        <v>43518.573020833333</v>
      </c>
      <c r="C5316">
        <v>8</v>
      </c>
      <c r="D5316">
        <v>76</v>
      </c>
      <c r="E5316">
        <f t="shared" si="84"/>
        <v>80</v>
      </c>
      <c r="F5316" s="9">
        <v>2547.0000000670552</v>
      </c>
    </row>
    <row r="5317" spans="1:6" x14ac:dyDescent="0.3">
      <c r="A5317" t="s">
        <v>19</v>
      </c>
      <c r="B5317" s="14">
        <v>43518.573067129626</v>
      </c>
      <c r="C5317">
        <v>1</v>
      </c>
      <c r="D5317">
        <v>76</v>
      </c>
      <c r="E5317">
        <f t="shared" si="84"/>
        <v>73</v>
      </c>
      <c r="F5317" s="9">
        <v>3.9999996777623892</v>
      </c>
    </row>
    <row r="5318" spans="1:6" x14ac:dyDescent="0.3">
      <c r="A5318" t="s">
        <v>19</v>
      </c>
      <c r="B5318" s="14">
        <v>43518.630486111113</v>
      </c>
      <c r="C5318">
        <v>8</v>
      </c>
      <c r="D5318">
        <v>76</v>
      </c>
      <c r="E5318">
        <f t="shared" si="84"/>
        <v>80</v>
      </c>
      <c r="F5318" s="9">
        <v>4961.0000004759058</v>
      </c>
    </row>
    <row r="5319" spans="1:6" x14ac:dyDescent="0.3">
      <c r="A5319" t="s">
        <v>19</v>
      </c>
      <c r="B5319" s="14">
        <v>43518.630543981482</v>
      </c>
      <c r="C5319">
        <v>2</v>
      </c>
      <c r="D5319">
        <v>76</v>
      </c>
      <c r="E5319">
        <f t="shared" si="84"/>
        <v>74</v>
      </c>
      <c r="F5319" s="9">
        <v>4.9999999115243554</v>
      </c>
    </row>
    <row r="5320" spans="1:6" x14ac:dyDescent="0.3">
      <c r="A5320" t="s">
        <v>19</v>
      </c>
      <c r="B5320" s="14">
        <v>43518.630578703705</v>
      </c>
      <c r="C5320">
        <v>1</v>
      </c>
      <c r="D5320">
        <v>76</v>
      </c>
      <c r="E5320">
        <f t="shared" si="84"/>
        <v>73</v>
      </c>
      <c r="F5320" s="9">
        <v>3.0000000726431608</v>
      </c>
    </row>
    <row r="5321" spans="1:6" x14ac:dyDescent="0.3">
      <c r="A5321" t="s">
        <v>19</v>
      </c>
      <c r="B5321" s="14">
        <v>43519.073738425926</v>
      </c>
      <c r="C5321">
        <v>7</v>
      </c>
      <c r="D5321">
        <v>76</v>
      </c>
      <c r="E5321">
        <f t="shared" si="84"/>
        <v>79</v>
      </c>
      <c r="F5321" s="9">
        <v>38288.999999896623</v>
      </c>
    </row>
    <row r="5322" spans="1:6" x14ac:dyDescent="0.3">
      <c r="A5322" t="s">
        <v>19</v>
      </c>
      <c r="B5322" s="14">
        <v>43519.073784722219</v>
      </c>
      <c r="C5322">
        <v>2</v>
      </c>
      <c r="D5322">
        <v>76</v>
      </c>
      <c r="E5322">
        <f t="shared" si="84"/>
        <v>74</v>
      </c>
      <c r="F5322" s="9">
        <v>3.9999996777623892</v>
      </c>
    </row>
    <row r="5323" spans="1:6" x14ac:dyDescent="0.3">
      <c r="A5323" t="s">
        <v>19</v>
      </c>
      <c r="B5323" s="14">
        <v>43519.20957175926</v>
      </c>
      <c r="C5323">
        <v>6</v>
      </c>
      <c r="D5323">
        <v>76</v>
      </c>
      <c r="E5323">
        <f t="shared" si="84"/>
        <v>78</v>
      </c>
      <c r="F5323" s="9">
        <v>11732.000000355765</v>
      </c>
    </row>
    <row r="5324" spans="1:6" x14ac:dyDescent="0.3">
      <c r="A5324" t="s">
        <v>19</v>
      </c>
      <c r="B5324" s="14">
        <v>43519.209629629629</v>
      </c>
      <c r="C5324">
        <v>1</v>
      </c>
      <c r="D5324">
        <v>76</v>
      </c>
      <c r="E5324">
        <f t="shared" si="84"/>
        <v>73</v>
      </c>
      <c r="F5324" s="9">
        <v>4.9999999115243554</v>
      </c>
    </row>
    <row r="5325" spans="1:6" x14ac:dyDescent="0.3">
      <c r="A5325" t="s">
        <v>19</v>
      </c>
      <c r="B5325" s="14">
        <v>43519.403067129628</v>
      </c>
      <c r="C5325">
        <v>6</v>
      </c>
      <c r="D5325">
        <v>76</v>
      </c>
      <c r="E5325">
        <f t="shared" si="84"/>
        <v>78</v>
      </c>
      <c r="F5325" s="9">
        <v>16712.999999849126</v>
      </c>
    </row>
    <row r="5326" spans="1:6" x14ac:dyDescent="0.3">
      <c r="A5326" t="s">
        <v>19</v>
      </c>
      <c r="B5326" s="14">
        <v>43519.403113425928</v>
      </c>
      <c r="C5326">
        <v>1</v>
      </c>
      <c r="D5326">
        <v>76</v>
      </c>
      <c r="E5326">
        <f t="shared" si="84"/>
        <v>73</v>
      </c>
      <c r="F5326" s="9">
        <v>4.000000306405127</v>
      </c>
    </row>
    <row r="5327" spans="1:6" x14ac:dyDescent="0.3">
      <c r="A5327" t="s">
        <v>19</v>
      </c>
      <c r="B5327" s="14">
        <v>43519.40315972222</v>
      </c>
      <c r="C5327">
        <v>1</v>
      </c>
      <c r="D5327">
        <v>76</v>
      </c>
      <c r="E5327">
        <f t="shared" si="84"/>
        <v>73</v>
      </c>
      <c r="F5327" s="9">
        <v>3.9999996777623892</v>
      </c>
    </row>
    <row r="5328" spans="1:6" x14ac:dyDescent="0.3">
      <c r="A5328" t="s">
        <v>19</v>
      </c>
      <c r="B5328" s="14">
        <v>43519.515034722222</v>
      </c>
      <c r="C5328">
        <v>8</v>
      </c>
      <c r="D5328">
        <v>76</v>
      </c>
      <c r="E5328">
        <f t="shared" si="84"/>
        <v>80</v>
      </c>
      <c r="F5328" s="9">
        <v>9666.0000002011657</v>
      </c>
    </row>
    <row r="5329" spans="1:6" x14ac:dyDescent="0.3">
      <c r="A5329" t="s">
        <v>19</v>
      </c>
      <c r="B5329" s="14">
        <v>43519.59202546296</v>
      </c>
      <c r="C5329">
        <v>5</v>
      </c>
      <c r="D5329">
        <v>76</v>
      </c>
      <c r="E5329">
        <f t="shared" si="84"/>
        <v>77</v>
      </c>
      <c r="F5329" s="9">
        <v>6651.9999997224659</v>
      </c>
    </row>
    <row r="5330" spans="1:6" x14ac:dyDescent="0.3">
      <c r="A5330" t="s">
        <v>19</v>
      </c>
      <c r="B5330" s="14">
        <v>43519.59207175926</v>
      </c>
      <c r="C5330">
        <v>1</v>
      </c>
      <c r="D5330">
        <v>76</v>
      </c>
      <c r="E5330">
        <f t="shared" si="84"/>
        <v>73</v>
      </c>
      <c r="F5330" s="9">
        <v>4.000000306405127</v>
      </c>
    </row>
    <row r="5331" spans="1:6" x14ac:dyDescent="0.3">
      <c r="A5331" t="s">
        <v>19</v>
      </c>
      <c r="B5331" s="14">
        <v>43519.692280092589</v>
      </c>
      <c r="C5331">
        <v>6</v>
      </c>
      <c r="D5331">
        <v>76</v>
      </c>
      <c r="E5331">
        <f t="shared" si="84"/>
        <v>78</v>
      </c>
      <c r="F5331" s="9">
        <v>8657.9999996814877</v>
      </c>
    </row>
    <row r="5332" spans="1:6" x14ac:dyDescent="0.3">
      <c r="A5332" t="s">
        <v>19</v>
      </c>
      <c r="B5332" s="14">
        <v>43519.692326388889</v>
      </c>
      <c r="C5332">
        <v>2</v>
      </c>
      <c r="D5332">
        <v>76</v>
      </c>
      <c r="E5332">
        <f t="shared" si="84"/>
        <v>74</v>
      </c>
      <c r="F5332" s="9">
        <v>4.000000306405127</v>
      </c>
    </row>
    <row r="5333" spans="1:6" x14ac:dyDescent="0.3">
      <c r="A5333" t="s">
        <v>19</v>
      </c>
      <c r="B5333" s="14">
        <v>43519.692361111112</v>
      </c>
      <c r="C5333">
        <v>1</v>
      </c>
      <c r="D5333">
        <v>76</v>
      </c>
      <c r="E5333">
        <f t="shared" si="84"/>
        <v>73</v>
      </c>
      <c r="F5333" s="9">
        <v>3.0000000726431608</v>
      </c>
    </row>
    <row r="5334" spans="1:6" x14ac:dyDescent="0.3">
      <c r="A5334" t="s">
        <v>19</v>
      </c>
      <c r="B5334" s="14">
        <v>43519.697696759256</v>
      </c>
      <c r="C5334">
        <v>8</v>
      </c>
      <c r="D5334">
        <v>76</v>
      </c>
      <c r="E5334">
        <f t="shared" si="84"/>
        <v>80</v>
      </c>
      <c r="F5334" s="9">
        <v>460.99999963771552</v>
      </c>
    </row>
    <row r="5335" spans="1:6" x14ac:dyDescent="0.3">
      <c r="A5335" t="s">
        <v>19</v>
      </c>
      <c r="B5335" s="14">
        <v>43519.697743055556</v>
      </c>
      <c r="C5335">
        <v>2</v>
      </c>
      <c r="D5335">
        <v>76</v>
      </c>
      <c r="E5335">
        <f t="shared" si="84"/>
        <v>74</v>
      </c>
      <c r="F5335" s="9">
        <v>4.000000306405127</v>
      </c>
    </row>
    <row r="5336" spans="1:6" x14ac:dyDescent="0.3">
      <c r="A5336" t="s">
        <v>19</v>
      </c>
      <c r="B5336" s="14">
        <v>43519.962708333333</v>
      </c>
      <c r="C5336">
        <v>8</v>
      </c>
      <c r="D5336">
        <v>76</v>
      </c>
      <c r="E5336">
        <f t="shared" si="84"/>
        <v>80</v>
      </c>
      <c r="F5336" s="9">
        <v>22892.999999877065</v>
      </c>
    </row>
    <row r="5337" spans="1:6" x14ac:dyDescent="0.3">
      <c r="A5337" t="s">
        <v>19</v>
      </c>
      <c r="B5337" s="14">
        <v>43519.962754629632</v>
      </c>
      <c r="C5337">
        <v>2</v>
      </c>
      <c r="D5337">
        <v>76</v>
      </c>
      <c r="E5337">
        <f t="shared" si="84"/>
        <v>74</v>
      </c>
      <c r="F5337" s="9">
        <v>4.000000306405127</v>
      </c>
    </row>
    <row r="5338" spans="1:6" x14ac:dyDescent="0.3">
      <c r="A5338" t="s">
        <v>19</v>
      </c>
      <c r="B5338" s="14">
        <v>43520.043969907405</v>
      </c>
      <c r="C5338">
        <v>6</v>
      </c>
      <c r="D5338">
        <v>76</v>
      </c>
      <c r="E5338">
        <f t="shared" si="84"/>
        <v>78</v>
      </c>
      <c r="F5338" s="9">
        <v>7016.9999995501712</v>
      </c>
    </row>
    <row r="5339" spans="1:6" x14ac:dyDescent="0.3">
      <c r="A5339" t="s">
        <v>19</v>
      </c>
      <c r="B5339" s="14">
        <v>43520.288217592592</v>
      </c>
      <c r="C5339">
        <v>6</v>
      </c>
      <c r="D5339">
        <v>76</v>
      </c>
      <c r="E5339">
        <f t="shared" si="84"/>
        <v>78</v>
      </c>
      <c r="F5339" s="9">
        <v>21103.000000119209</v>
      </c>
    </row>
    <row r="5340" spans="1:6" x14ac:dyDescent="0.3">
      <c r="A5340" t="s">
        <v>19</v>
      </c>
      <c r="B5340" s="14">
        <v>43520.292881944442</v>
      </c>
      <c r="C5340">
        <v>8</v>
      </c>
      <c r="D5340">
        <v>76</v>
      </c>
      <c r="E5340">
        <f t="shared" si="84"/>
        <v>80</v>
      </c>
      <c r="F5340" s="9">
        <v>402.99999990966171</v>
      </c>
    </row>
    <row r="5341" spans="1:6" x14ac:dyDescent="0.3">
      <c r="A5341" t="s">
        <v>19</v>
      </c>
      <c r="B5341" s="14">
        <v>43520.292928240742</v>
      </c>
      <c r="C5341">
        <v>3</v>
      </c>
      <c r="D5341">
        <v>76</v>
      </c>
      <c r="E5341">
        <f t="shared" si="84"/>
        <v>75</v>
      </c>
      <c r="F5341" s="9">
        <v>4.000000306405127</v>
      </c>
    </row>
    <row r="5342" spans="1:6" x14ac:dyDescent="0.3">
      <c r="A5342" t="s">
        <v>19</v>
      </c>
      <c r="B5342" s="14">
        <v>43520.462465277778</v>
      </c>
      <c r="C5342">
        <v>8</v>
      </c>
      <c r="D5342">
        <v>76</v>
      </c>
      <c r="E5342">
        <f t="shared" si="84"/>
        <v>80</v>
      </c>
      <c r="F5342" s="9">
        <v>14647.999999928288</v>
      </c>
    </row>
    <row r="5343" spans="1:6" x14ac:dyDescent="0.3">
      <c r="A5343" t="s">
        <v>19</v>
      </c>
      <c r="B5343" s="14">
        <v>43520.568194444444</v>
      </c>
      <c r="C5343">
        <v>5</v>
      </c>
      <c r="D5343">
        <v>76</v>
      </c>
      <c r="E5343">
        <f t="shared" si="84"/>
        <v>77</v>
      </c>
      <c r="F5343" s="9">
        <v>9134.999999916181</v>
      </c>
    </row>
    <row r="5344" spans="1:6" x14ac:dyDescent="0.3">
      <c r="A5344" t="s">
        <v>19</v>
      </c>
      <c r="B5344" s="14">
        <v>43520.834490740737</v>
      </c>
      <c r="C5344">
        <v>5</v>
      </c>
      <c r="D5344">
        <v>76</v>
      </c>
      <c r="E5344">
        <f t="shared" si="84"/>
        <v>77</v>
      </c>
      <c r="F5344" s="9">
        <v>23007.999999728054</v>
      </c>
    </row>
    <row r="5345" spans="1:6" x14ac:dyDescent="0.3">
      <c r="A5345" t="s">
        <v>19</v>
      </c>
      <c r="B5345" s="14">
        <v>43520.931979166664</v>
      </c>
      <c r="C5345">
        <v>6</v>
      </c>
      <c r="D5345">
        <v>76</v>
      </c>
      <c r="E5345">
        <f t="shared" si="84"/>
        <v>78</v>
      </c>
      <c r="F5345" s="9">
        <v>8423.0000000679865</v>
      </c>
    </row>
    <row r="5346" spans="1:6" x14ac:dyDescent="0.3">
      <c r="A5346" t="s">
        <v>19</v>
      </c>
      <c r="B5346" s="14">
        <v>43520.932037037041</v>
      </c>
      <c r="C5346">
        <v>1</v>
      </c>
      <c r="D5346">
        <v>76</v>
      </c>
      <c r="E5346">
        <f t="shared" si="84"/>
        <v>73</v>
      </c>
      <c r="F5346" s="9">
        <v>5.0000005401670933</v>
      </c>
    </row>
    <row r="5347" spans="1:6" x14ac:dyDescent="0.3">
      <c r="A5347" t="s">
        <v>19</v>
      </c>
      <c r="B5347" s="14">
        <v>43520.996770833335</v>
      </c>
      <c r="C5347">
        <v>8</v>
      </c>
      <c r="D5347">
        <v>76</v>
      </c>
      <c r="E5347">
        <f t="shared" si="84"/>
        <v>80</v>
      </c>
      <c r="F5347" s="9">
        <v>5592.9999998537824</v>
      </c>
    </row>
    <row r="5348" spans="1:6" x14ac:dyDescent="0.3">
      <c r="A5348" t="s">
        <v>19</v>
      </c>
      <c r="B5348" s="14">
        <v>43520.996828703705</v>
      </c>
      <c r="C5348">
        <v>2</v>
      </c>
      <c r="D5348">
        <v>76</v>
      </c>
      <c r="E5348">
        <f t="shared" si="84"/>
        <v>74</v>
      </c>
      <c r="F5348" s="9">
        <v>4.9999999115243554</v>
      </c>
    </row>
    <row r="5349" spans="1:6" x14ac:dyDescent="0.3">
      <c r="A5349" t="s">
        <v>19</v>
      </c>
      <c r="B5349" s="14">
        <v>43521.883680555555</v>
      </c>
      <c r="C5349">
        <v>8</v>
      </c>
      <c r="D5349">
        <v>76</v>
      </c>
      <c r="E5349">
        <f t="shared" si="84"/>
        <v>80</v>
      </c>
      <c r="F5349" s="9">
        <v>76623.99999985937</v>
      </c>
    </row>
    <row r="5350" spans="1:6" x14ac:dyDescent="0.3">
      <c r="A5350" t="s">
        <v>19</v>
      </c>
      <c r="B5350" s="14">
        <v>43522.125937500001</v>
      </c>
      <c r="C5350">
        <v>3</v>
      </c>
      <c r="D5350">
        <v>76</v>
      </c>
      <c r="E5350">
        <f t="shared" si="84"/>
        <v>75</v>
      </c>
      <c r="F5350" s="9">
        <v>20931.000000145286</v>
      </c>
    </row>
    <row r="5351" spans="1:6" x14ac:dyDescent="0.3">
      <c r="A5351" t="s">
        <v>19</v>
      </c>
      <c r="B5351" s="14">
        <v>43522.290185185186</v>
      </c>
      <c r="C5351">
        <v>6</v>
      </c>
      <c r="D5351">
        <v>76</v>
      </c>
      <c r="E5351">
        <f t="shared" si="84"/>
        <v>78</v>
      </c>
      <c r="F5351" s="9">
        <v>14190.999999968335</v>
      </c>
    </row>
    <row r="5352" spans="1:6" x14ac:dyDescent="0.3">
      <c r="A5352" t="s">
        <v>19</v>
      </c>
      <c r="B5352" s="14">
        <v>43523.517094907409</v>
      </c>
      <c r="C5352">
        <v>8</v>
      </c>
      <c r="D5352">
        <v>76</v>
      </c>
      <c r="E5352">
        <f t="shared" si="84"/>
        <v>80</v>
      </c>
      <c r="F5352" s="9">
        <v>106005.00000009779</v>
      </c>
    </row>
    <row r="5353" spans="1:6" x14ac:dyDescent="0.3">
      <c r="A5353" t="s">
        <v>19</v>
      </c>
      <c r="B5353" s="14">
        <v>43523.517141203702</v>
      </c>
      <c r="C5353">
        <v>3</v>
      </c>
      <c r="D5353">
        <v>76</v>
      </c>
      <c r="E5353">
        <f t="shared" si="84"/>
        <v>75</v>
      </c>
      <c r="F5353" s="9">
        <v>3.9999996777623892</v>
      </c>
    </row>
    <row r="5354" spans="1:6" x14ac:dyDescent="0.3">
      <c r="A5354" t="s">
        <v>19</v>
      </c>
      <c r="B5354" s="14">
        <v>43523.517488425925</v>
      </c>
      <c r="C5354">
        <v>8</v>
      </c>
      <c r="D5354">
        <v>76</v>
      </c>
      <c r="E5354">
        <f t="shared" si="84"/>
        <v>80</v>
      </c>
      <c r="F5354" s="9">
        <v>30.00000009778887</v>
      </c>
    </row>
    <row r="5355" spans="1:6" x14ac:dyDescent="0.3">
      <c r="A5355" t="s">
        <v>19</v>
      </c>
      <c r="B5355" s="14">
        <v>43523.517893518518</v>
      </c>
      <c r="C5355">
        <v>8</v>
      </c>
      <c r="D5355">
        <v>76</v>
      </c>
      <c r="E5355">
        <f t="shared" si="84"/>
        <v>80</v>
      </c>
      <c r="F5355" s="9">
        <v>35.000000009313226</v>
      </c>
    </row>
    <row r="5356" spans="1:6" x14ac:dyDescent="0.3">
      <c r="A5356" t="s">
        <v>19</v>
      </c>
      <c r="B5356" s="14">
        <v>43523.518194444441</v>
      </c>
      <c r="C5356">
        <v>8</v>
      </c>
      <c r="D5356">
        <v>76</v>
      </c>
      <c r="E5356">
        <f t="shared" si="84"/>
        <v>80</v>
      </c>
      <c r="F5356" s="9">
        <v>25.999999791383743</v>
      </c>
    </row>
    <row r="5357" spans="1:6" x14ac:dyDescent="0.3">
      <c r="A5357" t="s">
        <v>19</v>
      </c>
      <c r="B5357" s="14">
        <v>43523.518958333334</v>
      </c>
      <c r="C5357">
        <v>8</v>
      </c>
      <c r="D5357">
        <v>76</v>
      </c>
      <c r="E5357">
        <f t="shared" si="84"/>
        <v>80</v>
      </c>
      <c r="F5357" s="9">
        <v>66.000000340864062</v>
      </c>
    </row>
    <row r="5358" spans="1:6" x14ac:dyDescent="0.3">
      <c r="A5358" t="s">
        <v>19</v>
      </c>
      <c r="B5358" s="14">
        <v>43523.51935185185</v>
      </c>
      <c r="C5358">
        <v>8</v>
      </c>
      <c r="D5358">
        <v>76</v>
      </c>
      <c r="E5358">
        <f t="shared" si="84"/>
        <v>80</v>
      </c>
      <c r="F5358" s="9">
        <v>33.99999977555126</v>
      </c>
    </row>
    <row r="5359" spans="1:6" x14ac:dyDescent="0.3">
      <c r="A5359" t="s">
        <v>19</v>
      </c>
      <c r="B5359" s="14">
        <v>43523.51939814815</v>
      </c>
      <c r="C5359">
        <v>1</v>
      </c>
      <c r="D5359">
        <v>76</v>
      </c>
      <c r="E5359">
        <f t="shared" si="84"/>
        <v>73</v>
      </c>
      <c r="F5359" s="9">
        <v>4.000000306405127</v>
      </c>
    </row>
    <row r="5360" spans="1:6" x14ac:dyDescent="0.3">
      <c r="A5360" t="s">
        <v>19</v>
      </c>
      <c r="B5360" s="14">
        <v>43523.519432870373</v>
      </c>
      <c r="C5360">
        <v>1</v>
      </c>
      <c r="D5360">
        <v>76</v>
      </c>
      <c r="E5360">
        <f t="shared" si="84"/>
        <v>73</v>
      </c>
      <c r="F5360" s="9">
        <v>3.0000000726431608</v>
      </c>
    </row>
    <row r="5361" spans="1:6" x14ac:dyDescent="0.3">
      <c r="A5361" t="s">
        <v>19</v>
      </c>
      <c r="B5361" s="14">
        <v>43523.519467592596</v>
      </c>
      <c r="C5361">
        <v>1</v>
      </c>
      <c r="D5361">
        <v>76</v>
      </c>
      <c r="E5361">
        <f t="shared" si="84"/>
        <v>73</v>
      </c>
      <c r="F5361" s="9">
        <v>3.0000000726431608</v>
      </c>
    </row>
    <row r="5362" spans="1:6" x14ac:dyDescent="0.3">
      <c r="A5362" t="s">
        <v>19</v>
      </c>
      <c r="B5362" s="14">
        <v>43523.519502314812</v>
      </c>
      <c r="C5362">
        <v>1</v>
      </c>
      <c r="D5362">
        <v>76</v>
      </c>
      <c r="E5362">
        <f t="shared" si="84"/>
        <v>73</v>
      </c>
      <c r="F5362" s="9">
        <v>2.999999444000423</v>
      </c>
    </row>
    <row r="5363" spans="1:6" x14ac:dyDescent="0.3">
      <c r="A5363" t="s">
        <v>19</v>
      </c>
      <c r="B5363" s="14">
        <v>43523.519571759258</v>
      </c>
      <c r="C5363">
        <v>8</v>
      </c>
      <c r="D5363">
        <v>76</v>
      </c>
      <c r="E5363">
        <f t="shared" si="84"/>
        <v>80</v>
      </c>
      <c r="F5363" s="9">
        <v>6.0000001452863216</v>
      </c>
    </row>
    <row r="5364" spans="1:6" x14ac:dyDescent="0.3">
      <c r="A5364" t="s">
        <v>19</v>
      </c>
      <c r="B5364" s="14">
        <v>43523.520324074074</v>
      </c>
      <c r="C5364">
        <v>8</v>
      </c>
      <c r="D5364">
        <v>76</v>
      </c>
      <c r="E5364">
        <f t="shared" si="84"/>
        <v>80</v>
      </c>
      <c r="F5364" s="9">
        <v>65.000000107102096</v>
      </c>
    </row>
    <row r="5365" spans="1:6" x14ac:dyDescent="0.3">
      <c r="A5365" t="s">
        <v>19</v>
      </c>
      <c r="B5365" s="14">
        <v>43523.520775462966</v>
      </c>
      <c r="C5365">
        <v>8</v>
      </c>
      <c r="D5365">
        <v>76</v>
      </c>
      <c r="E5365">
        <f t="shared" si="84"/>
        <v>80</v>
      </c>
      <c r="F5365" s="9">
        <v>39.000000315718353</v>
      </c>
    </row>
    <row r="5366" spans="1:6" x14ac:dyDescent="0.3">
      <c r="A5366" t="s">
        <v>19</v>
      </c>
      <c r="B5366" s="14">
        <v>43523.521111111113</v>
      </c>
      <c r="C5366">
        <v>8</v>
      </c>
      <c r="D5366">
        <v>76</v>
      </c>
      <c r="E5366">
        <f t="shared" si="84"/>
        <v>80</v>
      </c>
      <c r="F5366" s="9">
        <v>28.999999864026904</v>
      </c>
    </row>
    <row r="5367" spans="1:6" x14ac:dyDescent="0.3">
      <c r="A5367" t="s">
        <v>19</v>
      </c>
      <c r="B5367" s="14">
        <v>43523.52202546296</v>
      </c>
      <c r="C5367">
        <v>8</v>
      </c>
      <c r="D5367">
        <v>76</v>
      </c>
      <c r="E5367">
        <f t="shared" si="84"/>
        <v>80</v>
      </c>
      <c r="F5367" s="9">
        <v>78.999999607913196</v>
      </c>
    </row>
    <row r="5368" spans="1:6" x14ac:dyDescent="0.3">
      <c r="A5368" t="s">
        <v>19</v>
      </c>
      <c r="B5368" s="14">
        <v>43523.522210648145</v>
      </c>
      <c r="C5368">
        <v>6</v>
      </c>
      <c r="D5368">
        <v>76</v>
      </c>
      <c r="E5368">
        <f t="shared" si="84"/>
        <v>78</v>
      </c>
      <c r="F5368" s="9">
        <v>15.999999968335032</v>
      </c>
    </row>
    <row r="5369" spans="1:6" x14ac:dyDescent="0.3">
      <c r="A5369" t="s">
        <v>19</v>
      </c>
      <c r="B5369" s="14">
        <v>43523.522546296299</v>
      </c>
      <c r="C5369">
        <v>8</v>
      </c>
      <c r="D5369">
        <v>76</v>
      </c>
      <c r="E5369">
        <f t="shared" si="84"/>
        <v>80</v>
      </c>
      <c r="F5369" s="9">
        <v>29.000000492669642</v>
      </c>
    </row>
    <row r="5370" spans="1:6" x14ac:dyDescent="0.3">
      <c r="A5370" t="s">
        <v>19</v>
      </c>
      <c r="B5370" s="14">
        <v>43523.529490740744</v>
      </c>
      <c r="C5370">
        <v>8</v>
      </c>
      <c r="D5370">
        <v>76</v>
      </c>
      <c r="E5370">
        <f t="shared" si="84"/>
        <v>80</v>
      </c>
      <c r="F5370" s="9">
        <v>600.00000006984919</v>
      </c>
    </row>
    <row r="5371" spans="1:6" x14ac:dyDescent="0.3">
      <c r="A5371" t="s">
        <v>19</v>
      </c>
      <c r="B5371" s="14">
        <v>43523.938773148147</v>
      </c>
      <c r="C5371">
        <v>8</v>
      </c>
      <c r="D5371">
        <v>76</v>
      </c>
      <c r="E5371">
        <f t="shared" si="84"/>
        <v>80</v>
      </c>
      <c r="F5371" s="9">
        <v>35361.999999638647</v>
      </c>
    </row>
    <row r="5372" spans="1:6" x14ac:dyDescent="0.3">
      <c r="A5372" t="s">
        <v>19</v>
      </c>
      <c r="B5372" s="14">
        <v>43523.938807870371</v>
      </c>
      <c r="C5372">
        <v>2</v>
      </c>
      <c r="D5372">
        <v>76</v>
      </c>
      <c r="E5372">
        <f t="shared" si="84"/>
        <v>74</v>
      </c>
      <c r="F5372" s="9">
        <v>3.0000000726431608</v>
      </c>
    </row>
    <row r="5373" spans="1:6" x14ac:dyDescent="0.3">
      <c r="A5373" t="s">
        <v>19</v>
      </c>
      <c r="B5373" s="14">
        <v>43523.939456018517</v>
      </c>
      <c r="C5373">
        <v>8</v>
      </c>
      <c r="D5373">
        <v>76</v>
      </c>
      <c r="E5373">
        <f t="shared" si="84"/>
        <v>80</v>
      </c>
      <c r="F5373" s="9">
        <v>55.999999889172614</v>
      </c>
    </row>
    <row r="5374" spans="1:6" x14ac:dyDescent="0.3">
      <c r="A5374" t="s">
        <v>19</v>
      </c>
      <c r="B5374" s="14">
        <v>43523.940011574072</v>
      </c>
      <c r="C5374">
        <v>8</v>
      </c>
      <c r="D5374">
        <v>76</v>
      </c>
      <c r="E5374">
        <f t="shared" si="84"/>
        <v>80</v>
      </c>
      <c r="F5374" s="9">
        <v>47.999999905005097</v>
      </c>
    </row>
    <row r="5375" spans="1:6" x14ac:dyDescent="0.3">
      <c r="A5375" t="s">
        <v>19</v>
      </c>
      <c r="B5375" s="14">
        <v>43523.94059027778</v>
      </c>
      <c r="C5375">
        <v>8</v>
      </c>
      <c r="D5375">
        <v>76</v>
      </c>
      <c r="E5375">
        <f t="shared" si="84"/>
        <v>80</v>
      </c>
      <c r="F5375" s="9">
        <v>50.00000037252903</v>
      </c>
    </row>
    <row r="5376" spans="1:6" x14ac:dyDescent="0.3">
      <c r="A5376" t="s">
        <v>19</v>
      </c>
      <c r="B5376" s="14">
        <v>43523.940706018519</v>
      </c>
      <c r="C5376">
        <v>8</v>
      </c>
      <c r="D5376">
        <v>76</v>
      </c>
      <c r="E5376">
        <f t="shared" si="84"/>
        <v>80</v>
      </c>
      <c r="F5376" s="9">
        <v>9.9999998230487108</v>
      </c>
    </row>
    <row r="5377" spans="1:6" x14ac:dyDescent="0.3">
      <c r="A5377" t="s">
        <v>19</v>
      </c>
      <c r="B5377" s="14">
        <v>43523.940891203703</v>
      </c>
      <c r="C5377">
        <v>8</v>
      </c>
      <c r="D5377">
        <v>76</v>
      </c>
      <c r="E5377">
        <f t="shared" si="84"/>
        <v>80</v>
      </c>
      <c r="F5377" s="9">
        <v>15.999999968335032</v>
      </c>
    </row>
    <row r="5378" spans="1:6" x14ac:dyDescent="0.3">
      <c r="A5378" t="s">
        <v>19</v>
      </c>
      <c r="B5378" s="14">
        <v>43523.941041666665</v>
      </c>
      <c r="C5378">
        <v>8</v>
      </c>
      <c r="D5378">
        <v>76</v>
      </c>
      <c r="E5378">
        <f t="shared" ref="E5378:E5441" si="85">D5378-4+C5378</f>
        <v>80</v>
      </c>
      <c r="F5378" s="9">
        <v>12.999999895691872</v>
      </c>
    </row>
    <row r="5379" spans="1:6" x14ac:dyDescent="0.3">
      <c r="A5379" t="s">
        <v>19</v>
      </c>
      <c r="B5379" s="14">
        <v>43523.941423611112</v>
      </c>
      <c r="C5379">
        <v>8</v>
      </c>
      <c r="D5379">
        <v>76</v>
      </c>
      <c r="E5379">
        <f t="shared" si="85"/>
        <v>80</v>
      </c>
      <c r="F5379" s="9">
        <v>33.000000170432031</v>
      </c>
    </row>
    <row r="5380" spans="1:6" x14ac:dyDescent="0.3">
      <c r="A5380" t="s">
        <v>19</v>
      </c>
      <c r="B5380" s="14">
        <v>43523.942789351851</v>
      </c>
      <c r="C5380">
        <v>8</v>
      </c>
      <c r="D5380">
        <v>76</v>
      </c>
      <c r="E5380">
        <f t="shared" si="85"/>
        <v>80</v>
      </c>
      <c r="F5380" s="9">
        <v>117.99999992363155</v>
      </c>
    </row>
    <row r="5381" spans="1:6" x14ac:dyDescent="0.3">
      <c r="A5381" t="s">
        <v>19</v>
      </c>
      <c r="B5381" s="14">
        <v>43523.943159722221</v>
      </c>
      <c r="C5381">
        <v>8</v>
      </c>
      <c r="D5381">
        <v>76</v>
      </c>
      <c r="E5381">
        <f t="shared" si="85"/>
        <v>80</v>
      </c>
      <c r="F5381" s="9">
        <v>31.999999936670065</v>
      </c>
    </row>
    <row r="5382" spans="1:6" x14ac:dyDescent="0.3">
      <c r="A5382" t="s">
        <v>19</v>
      </c>
      <c r="B5382" s="14">
        <v>43523.943495370368</v>
      </c>
      <c r="C5382">
        <v>8</v>
      </c>
      <c r="D5382">
        <v>76</v>
      </c>
      <c r="E5382">
        <f t="shared" si="85"/>
        <v>80</v>
      </c>
      <c r="F5382" s="9">
        <v>28.999999864026904</v>
      </c>
    </row>
    <row r="5383" spans="1:6" x14ac:dyDescent="0.3">
      <c r="A5383" t="s">
        <v>19</v>
      </c>
      <c r="B5383" s="14">
        <v>43523.944664351853</v>
      </c>
      <c r="C5383">
        <v>8</v>
      </c>
      <c r="D5383">
        <v>76</v>
      </c>
      <c r="E5383">
        <f t="shared" si="85"/>
        <v>80</v>
      </c>
      <c r="F5383" s="9">
        <v>101.00000035017729</v>
      </c>
    </row>
    <row r="5384" spans="1:6" x14ac:dyDescent="0.3">
      <c r="A5384" t="s">
        <v>19</v>
      </c>
      <c r="B5384" s="14">
        <v>43523.945092592592</v>
      </c>
      <c r="C5384">
        <v>8</v>
      </c>
      <c r="D5384">
        <v>76</v>
      </c>
      <c r="E5384">
        <f t="shared" si="85"/>
        <v>80</v>
      </c>
      <c r="F5384" s="9">
        <v>36.99999984819442</v>
      </c>
    </row>
    <row r="5385" spans="1:6" x14ac:dyDescent="0.3">
      <c r="A5385" t="s">
        <v>19</v>
      </c>
      <c r="B5385" s="14">
        <v>43523.945439814815</v>
      </c>
      <c r="C5385">
        <v>8</v>
      </c>
      <c r="D5385">
        <v>76</v>
      </c>
      <c r="E5385">
        <f t="shared" si="85"/>
        <v>80</v>
      </c>
      <c r="F5385" s="9">
        <v>30.00000009778887</v>
      </c>
    </row>
    <row r="5386" spans="1:6" x14ac:dyDescent="0.3">
      <c r="A5386" t="s">
        <v>19</v>
      </c>
      <c r="B5386" s="14">
        <v>43524.932997685188</v>
      </c>
      <c r="C5386">
        <v>2</v>
      </c>
      <c r="D5386">
        <v>76</v>
      </c>
      <c r="E5386">
        <f t="shared" si="85"/>
        <v>74</v>
      </c>
      <c r="F5386" s="9">
        <v>85325.000000162981</v>
      </c>
    </row>
    <row r="5387" spans="1:6" x14ac:dyDescent="0.3">
      <c r="A5387" t="s">
        <v>19</v>
      </c>
      <c r="B5387" s="14">
        <v>43524.933356481481</v>
      </c>
      <c r="C5387">
        <v>8</v>
      </c>
      <c r="D5387">
        <v>76</v>
      </c>
      <c r="E5387">
        <f t="shared" si="85"/>
        <v>80</v>
      </c>
      <c r="F5387" s="9">
        <v>30.999999702908099</v>
      </c>
    </row>
    <row r="5388" spans="1:6" x14ac:dyDescent="0.3">
      <c r="A5388" t="s">
        <v>19</v>
      </c>
      <c r="B5388" s="14">
        <v>43524.933703703704</v>
      </c>
      <c r="C5388">
        <v>8</v>
      </c>
      <c r="D5388">
        <v>76</v>
      </c>
      <c r="E5388">
        <f t="shared" si="85"/>
        <v>80</v>
      </c>
      <c r="F5388" s="9">
        <v>30.00000009778887</v>
      </c>
    </row>
    <row r="5389" spans="1:6" x14ac:dyDescent="0.3">
      <c r="A5389" t="s">
        <v>19</v>
      </c>
      <c r="B5389" s="14">
        <v>43524.934178240743</v>
      </c>
      <c r="C5389">
        <v>8</v>
      </c>
      <c r="D5389">
        <v>76</v>
      </c>
      <c r="E5389">
        <f t="shared" si="85"/>
        <v>80</v>
      </c>
      <c r="F5389" s="9">
        <v>41.000000154599547</v>
      </c>
    </row>
    <row r="5390" spans="1:6" x14ac:dyDescent="0.3">
      <c r="A5390" t="s">
        <v>19</v>
      </c>
      <c r="B5390" s="14">
        <v>43524.934583333335</v>
      </c>
      <c r="C5390">
        <v>8</v>
      </c>
      <c r="D5390">
        <v>76</v>
      </c>
      <c r="E5390">
        <f t="shared" si="85"/>
        <v>80</v>
      </c>
      <c r="F5390" s="9">
        <v>35.000000009313226</v>
      </c>
    </row>
    <row r="5391" spans="1:6" x14ac:dyDescent="0.3">
      <c r="A5391" t="s">
        <v>19</v>
      </c>
      <c r="B5391" s="14">
        <v>43524.935046296298</v>
      </c>
      <c r="C5391">
        <v>8</v>
      </c>
      <c r="D5391">
        <v>76</v>
      </c>
      <c r="E5391">
        <f t="shared" si="85"/>
        <v>80</v>
      </c>
      <c r="F5391" s="9">
        <v>39.999999920837581</v>
      </c>
    </row>
    <row r="5392" spans="1:6" x14ac:dyDescent="0.3">
      <c r="A5392" t="s">
        <v>19</v>
      </c>
      <c r="B5392" s="14">
        <v>43524.93550925926</v>
      </c>
      <c r="C5392">
        <v>8</v>
      </c>
      <c r="D5392">
        <v>76</v>
      </c>
      <c r="E5392">
        <f t="shared" si="85"/>
        <v>80</v>
      </c>
      <c r="F5392" s="9">
        <v>39.999999920837581</v>
      </c>
    </row>
    <row r="5393" spans="1:6" x14ac:dyDescent="0.3">
      <c r="A5393" t="s">
        <v>19</v>
      </c>
      <c r="B5393" s="14">
        <v>43524.936030092591</v>
      </c>
      <c r="C5393">
        <v>8</v>
      </c>
      <c r="D5393">
        <v>76</v>
      </c>
      <c r="E5393">
        <f t="shared" si="85"/>
        <v>80</v>
      </c>
      <c r="F5393" s="9">
        <v>44.999999832361937</v>
      </c>
    </row>
    <row r="5394" spans="1:6" x14ac:dyDescent="0.3">
      <c r="A5394" t="s">
        <v>19</v>
      </c>
      <c r="B5394" s="14">
        <v>43524.937488425923</v>
      </c>
      <c r="C5394">
        <v>8</v>
      </c>
      <c r="D5394">
        <v>76</v>
      </c>
      <c r="E5394">
        <f t="shared" si="85"/>
        <v>80</v>
      </c>
      <c r="F5394" s="9">
        <v>125.99999990779907</v>
      </c>
    </row>
    <row r="5395" spans="1:6" x14ac:dyDescent="0.3">
      <c r="A5395" t="s">
        <v>19</v>
      </c>
      <c r="B5395" s="14">
        <v>43524.938564814816</v>
      </c>
      <c r="C5395">
        <v>8</v>
      </c>
      <c r="D5395">
        <v>76</v>
      </c>
      <c r="E5395">
        <f t="shared" si="85"/>
        <v>80</v>
      </c>
      <c r="F5395" s="9">
        <v>93.000000366009772</v>
      </c>
    </row>
    <row r="5396" spans="1:6" x14ac:dyDescent="0.3">
      <c r="A5396" t="s">
        <v>19</v>
      </c>
      <c r="B5396" s="14">
        <v>43524.938969907409</v>
      </c>
      <c r="C5396">
        <v>8</v>
      </c>
      <c r="D5396">
        <v>76</v>
      </c>
      <c r="E5396">
        <f t="shared" si="85"/>
        <v>80</v>
      </c>
      <c r="F5396" s="9">
        <v>35.000000009313226</v>
      </c>
    </row>
    <row r="5397" spans="1:6" x14ac:dyDescent="0.3">
      <c r="A5397" t="s">
        <v>19</v>
      </c>
      <c r="B5397" s="14">
        <v>43524.939027777778</v>
      </c>
      <c r="C5397">
        <v>8</v>
      </c>
      <c r="D5397">
        <v>76</v>
      </c>
      <c r="E5397">
        <f t="shared" si="85"/>
        <v>80</v>
      </c>
      <c r="F5397" s="9">
        <v>4.9999999115243554</v>
      </c>
    </row>
    <row r="5398" spans="1:6" x14ac:dyDescent="0.3">
      <c r="A5398" t="s">
        <v>19</v>
      </c>
      <c r="B5398" s="14">
        <v>43524.93959490741</v>
      </c>
      <c r="C5398">
        <v>8</v>
      </c>
      <c r="D5398">
        <v>76</v>
      </c>
      <c r="E5398">
        <f t="shared" si="85"/>
        <v>80</v>
      </c>
      <c r="F5398" s="9">
        <v>49.000000138767064</v>
      </c>
    </row>
    <row r="5399" spans="1:6" x14ac:dyDescent="0.3">
      <c r="A5399" t="s">
        <v>19</v>
      </c>
      <c r="B5399" s="14">
        <v>43524.940486111111</v>
      </c>
      <c r="C5399">
        <v>8</v>
      </c>
      <c r="D5399">
        <v>76</v>
      </c>
      <c r="E5399">
        <f t="shared" si="85"/>
        <v>80</v>
      </c>
      <c r="F5399" s="9">
        <v>76.999999769032001</v>
      </c>
    </row>
    <row r="5400" spans="1:6" x14ac:dyDescent="0.3">
      <c r="A5400" t="s">
        <v>19</v>
      </c>
      <c r="B5400" s="14">
        <v>43524.941122685188</v>
      </c>
      <c r="C5400">
        <v>8</v>
      </c>
      <c r="D5400">
        <v>76</v>
      </c>
      <c r="E5400">
        <f t="shared" si="85"/>
        <v>80</v>
      </c>
      <c r="F5400" s="9">
        <v>55.000000284053385</v>
      </c>
    </row>
    <row r="5401" spans="1:6" x14ac:dyDescent="0.3">
      <c r="A5401" t="s">
        <v>19</v>
      </c>
      <c r="B5401" s="14">
        <v>43527.149317129632</v>
      </c>
      <c r="C5401">
        <v>8</v>
      </c>
      <c r="D5401">
        <v>76</v>
      </c>
      <c r="E5401">
        <f t="shared" si="85"/>
        <v>80</v>
      </c>
      <c r="F5401" s="9">
        <v>190787.99999991897</v>
      </c>
    </row>
    <row r="5402" spans="1:6" x14ac:dyDescent="0.3">
      <c r="A5402" t="s">
        <v>19</v>
      </c>
      <c r="B5402" s="14">
        <v>43527.150173611109</v>
      </c>
      <c r="C5402">
        <v>8</v>
      </c>
      <c r="D5402">
        <v>76</v>
      </c>
      <c r="E5402">
        <f t="shared" si="85"/>
        <v>80</v>
      </c>
      <c r="F5402" s="9">
        <v>73.999999696388841</v>
      </c>
    </row>
    <row r="5403" spans="1:6" x14ac:dyDescent="0.3">
      <c r="A5403" t="s">
        <v>19</v>
      </c>
      <c r="B5403" s="14">
        <v>43527.151493055557</v>
      </c>
      <c r="C5403">
        <v>5</v>
      </c>
      <c r="D5403">
        <v>76</v>
      </c>
      <c r="E5403">
        <f t="shared" si="85"/>
        <v>77</v>
      </c>
      <c r="F5403" s="9">
        <v>114.00000024586916</v>
      </c>
    </row>
    <row r="5404" spans="1:6" x14ac:dyDescent="0.3">
      <c r="A5404" t="s">
        <v>19</v>
      </c>
      <c r="B5404" s="14">
        <v>43527.369328703702</v>
      </c>
      <c r="C5404">
        <v>8</v>
      </c>
      <c r="D5404">
        <v>76</v>
      </c>
      <c r="E5404">
        <f t="shared" si="85"/>
        <v>80</v>
      </c>
      <c r="F5404" s="9">
        <v>18820.999999763444</v>
      </c>
    </row>
    <row r="5405" spans="1:6" x14ac:dyDescent="0.3">
      <c r="A5405" t="s">
        <v>19</v>
      </c>
      <c r="B5405" s="14">
        <v>43527.369375000002</v>
      </c>
      <c r="C5405">
        <v>1</v>
      </c>
      <c r="D5405">
        <v>76</v>
      </c>
      <c r="E5405">
        <f t="shared" si="85"/>
        <v>73</v>
      </c>
      <c r="F5405" s="9">
        <v>4.000000306405127</v>
      </c>
    </row>
    <row r="5406" spans="1:6" x14ac:dyDescent="0.3">
      <c r="A5406" t="s">
        <v>19</v>
      </c>
      <c r="B5406" s="14">
        <v>43527.369421296295</v>
      </c>
      <c r="C5406">
        <v>1</v>
      </c>
      <c r="D5406">
        <v>76</v>
      </c>
      <c r="E5406">
        <f t="shared" si="85"/>
        <v>73</v>
      </c>
      <c r="F5406" s="9">
        <v>3.9999996777623892</v>
      </c>
    </row>
    <row r="5407" spans="1:6" x14ac:dyDescent="0.3">
      <c r="A5407" t="s">
        <v>19</v>
      </c>
      <c r="B5407" s="14">
        <v>43527.806030092594</v>
      </c>
      <c r="C5407">
        <v>8</v>
      </c>
      <c r="D5407">
        <v>76</v>
      </c>
      <c r="E5407">
        <f t="shared" si="85"/>
        <v>80</v>
      </c>
      <c r="F5407" s="9">
        <v>37723.000000230968</v>
      </c>
    </row>
    <row r="5408" spans="1:6" x14ac:dyDescent="0.3">
      <c r="A5408" t="s">
        <v>19</v>
      </c>
      <c r="B5408" s="14">
        <v>43527.819108796299</v>
      </c>
      <c r="C5408">
        <v>8</v>
      </c>
      <c r="D5408">
        <v>76</v>
      </c>
      <c r="E5408">
        <f t="shared" si="85"/>
        <v>80</v>
      </c>
      <c r="F5408" s="9">
        <v>1130.0000001210719</v>
      </c>
    </row>
    <row r="5409" spans="1:6" x14ac:dyDescent="0.3">
      <c r="A5409" t="s">
        <v>19</v>
      </c>
      <c r="B5409" s="14">
        <v>43527.819178240738</v>
      </c>
      <c r="C5409">
        <v>2</v>
      </c>
      <c r="D5409">
        <v>76</v>
      </c>
      <c r="E5409">
        <f t="shared" si="85"/>
        <v>74</v>
      </c>
      <c r="F5409" s="9">
        <v>5.9999995166435838</v>
      </c>
    </row>
    <row r="5410" spans="1:6" x14ac:dyDescent="0.3">
      <c r="A5410" t="s">
        <v>19</v>
      </c>
      <c r="B5410" s="14">
        <v>43527.819212962961</v>
      </c>
      <c r="C5410">
        <v>1</v>
      </c>
      <c r="D5410">
        <v>76</v>
      </c>
      <c r="E5410">
        <f t="shared" si="85"/>
        <v>73</v>
      </c>
      <c r="F5410" s="9">
        <v>3.0000000726431608</v>
      </c>
    </row>
    <row r="5411" spans="1:6" x14ac:dyDescent="0.3">
      <c r="A5411" t="s">
        <v>19</v>
      </c>
      <c r="B5411" s="14">
        <v>43527.819872685184</v>
      </c>
      <c r="C5411">
        <v>8</v>
      </c>
      <c r="D5411">
        <v>76</v>
      </c>
      <c r="E5411">
        <f t="shared" si="85"/>
        <v>80</v>
      </c>
      <c r="F5411" s="9">
        <v>57.00000012293458</v>
      </c>
    </row>
    <row r="5412" spans="1:6" x14ac:dyDescent="0.3">
      <c r="A5412" t="s">
        <v>19</v>
      </c>
      <c r="B5412" s="14">
        <v>43527.820254629631</v>
      </c>
      <c r="C5412">
        <v>8</v>
      </c>
      <c r="D5412">
        <v>76</v>
      </c>
      <c r="E5412">
        <f t="shared" si="85"/>
        <v>80</v>
      </c>
      <c r="F5412" s="9">
        <v>33.000000170432031</v>
      </c>
    </row>
    <row r="5413" spans="1:6" x14ac:dyDescent="0.3">
      <c r="A5413" t="s">
        <v>19</v>
      </c>
      <c r="B5413" s="14">
        <v>43527.820833333331</v>
      </c>
      <c r="C5413">
        <v>8</v>
      </c>
      <c r="D5413">
        <v>76</v>
      </c>
      <c r="E5413">
        <f t="shared" si="85"/>
        <v>80</v>
      </c>
      <c r="F5413" s="9">
        <v>49.999999743886292</v>
      </c>
    </row>
    <row r="5414" spans="1:6" x14ac:dyDescent="0.3">
      <c r="A5414" t="s">
        <v>19</v>
      </c>
      <c r="B5414" s="14">
        <v>43527.821747685186</v>
      </c>
      <c r="C5414">
        <v>8</v>
      </c>
      <c r="D5414">
        <v>76</v>
      </c>
      <c r="E5414">
        <f t="shared" si="85"/>
        <v>80</v>
      </c>
      <c r="F5414" s="9">
        <v>79.000000236555934</v>
      </c>
    </row>
    <row r="5415" spans="1:6" x14ac:dyDescent="0.3">
      <c r="A5415" t="s">
        <v>19</v>
      </c>
      <c r="B5415" s="14">
        <v>43527.821793981479</v>
      </c>
      <c r="C5415">
        <v>3</v>
      </c>
      <c r="D5415">
        <v>76</v>
      </c>
      <c r="E5415">
        <f t="shared" si="85"/>
        <v>75</v>
      </c>
      <c r="F5415" s="9">
        <v>3.9999996777623892</v>
      </c>
    </row>
    <row r="5416" spans="1:6" x14ac:dyDescent="0.3">
      <c r="A5416" t="s">
        <v>19</v>
      </c>
      <c r="B5416" s="14">
        <v>43527.82234953704</v>
      </c>
      <c r="C5416">
        <v>8</v>
      </c>
      <c r="D5416">
        <v>76</v>
      </c>
      <c r="E5416">
        <f t="shared" si="85"/>
        <v>80</v>
      </c>
      <c r="F5416" s="9">
        <v>48.000000533647835</v>
      </c>
    </row>
    <row r="5417" spans="1:6" x14ac:dyDescent="0.3">
      <c r="A5417" t="s">
        <v>19</v>
      </c>
      <c r="B5417" s="14">
        <v>43527.823703703703</v>
      </c>
      <c r="C5417">
        <v>8</v>
      </c>
      <c r="D5417">
        <v>76</v>
      </c>
      <c r="E5417">
        <f t="shared" si="85"/>
        <v>80</v>
      </c>
      <c r="F5417" s="9">
        <v>116.99999968986958</v>
      </c>
    </row>
    <row r="5418" spans="1:6" x14ac:dyDescent="0.3">
      <c r="A5418" t="s">
        <v>19</v>
      </c>
      <c r="B5418" s="14">
        <v>43527.824305555558</v>
      </c>
      <c r="C5418">
        <v>8</v>
      </c>
      <c r="D5418">
        <v>76</v>
      </c>
      <c r="E5418">
        <f t="shared" si="85"/>
        <v>80</v>
      </c>
      <c r="F5418" s="9">
        <v>52.000000211410224</v>
      </c>
    </row>
    <row r="5419" spans="1:6" x14ac:dyDescent="0.3">
      <c r="A5419" t="s">
        <v>19</v>
      </c>
      <c r="B5419" s="14">
        <v>43527.824803240743</v>
      </c>
      <c r="C5419">
        <v>8</v>
      </c>
      <c r="D5419">
        <v>76</v>
      </c>
      <c r="E5419">
        <f t="shared" si="85"/>
        <v>80</v>
      </c>
      <c r="F5419" s="9">
        <v>42.999999993480742</v>
      </c>
    </row>
    <row r="5420" spans="1:6" x14ac:dyDescent="0.3">
      <c r="A5420" t="s">
        <v>19</v>
      </c>
      <c r="B5420" s="14">
        <v>43527.824849537035</v>
      </c>
      <c r="C5420">
        <v>4</v>
      </c>
      <c r="D5420">
        <v>76</v>
      </c>
      <c r="E5420">
        <f t="shared" si="85"/>
        <v>76</v>
      </c>
      <c r="F5420" s="9">
        <v>3.9999996777623892</v>
      </c>
    </row>
    <row r="5421" spans="1:6" x14ac:dyDescent="0.3">
      <c r="A5421" t="s">
        <v>19</v>
      </c>
      <c r="B5421" s="14">
        <v>43527.824895833335</v>
      </c>
      <c r="C5421">
        <v>2</v>
      </c>
      <c r="D5421">
        <v>76</v>
      </c>
      <c r="E5421">
        <f t="shared" si="85"/>
        <v>74</v>
      </c>
      <c r="F5421" s="9">
        <v>4.000000306405127</v>
      </c>
    </row>
    <row r="5422" spans="1:6" x14ac:dyDescent="0.3">
      <c r="A5422" t="s">
        <v>19</v>
      </c>
      <c r="B5422" s="14">
        <v>43527.824930555558</v>
      </c>
      <c r="C5422">
        <v>1</v>
      </c>
      <c r="D5422">
        <v>76</v>
      </c>
      <c r="E5422">
        <f t="shared" si="85"/>
        <v>73</v>
      </c>
      <c r="F5422" s="9">
        <v>3.0000000726431608</v>
      </c>
    </row>
    <row r="5423" spans="1:6" x14ac:dyDescent="0.3">
      <c r="A5423" t="s">
        <v>19</v>
      </c>
      <c r="B5423" s="14">
        <v>43527.824965277781</v>
      </c>
      <c r="C5423">
        <v>1</v>
      </c>
      <c r="D5423">
        <v>76</v>
      </c>
      <c r="E5423">
        <f t="shared" si="85"/>
        <v>73</v>
      </c>
      <c r="F5423" s="9">
        <v>3.0000000726431608</v>
      </c>
    </row>
    <row r="5424" spans="1:6" x14ac:dyDescent="0.3">
      <c r="A5424" t="s">
        <v>19</v>
      </c>
      <c r="B5424" s="14">
        <v>43527.82640046296</v>
      </c>
      <c r="C5424">
        <v>8</v>
      </c>
      <c r="D5424">
        <v>76</v>
      </c>
      <c r="E5424">
        <f t="shared" si="85"/>
        <v>80</v>
      </c>
      <c r="F5424" s="9">
        <v>123.99999944027513</v>
      </c>
    </row>
    <row r="5425" spans="1:6" x14ac:dyDescent="0.3">
      <c r="A5425" t="s">
        <v>19</v>
      </c>
      <c r="B5425" s="14">
        <v>43527.948182870372</v>
      </c>
      <c r="C5425">
        <v>8</v>
      </c>
      <c r="D5425">
        <v>76</v>
      </c>
      <c r="E5425">
        <f t="shared" si="85"/>
        <v>80</v>
      </c>
      <c r="F5425" s="9">
        <v>10522.000000393018</v>
      </c>
    </row>
    <row r="5426" spans="1:6" x14ac:dyDescent="0.3">
      <c r="A5426" t="s">
        <v>19</v>
      </c>
      <c r="B5426" s="14">
        <v>43527.948229166665</v>
      </c>
      <c r="C5426">
        <v>2</v>
      </c>
      <c r="D5426">
        <v>76</v>
      </c>
      <c r="E5426">
        <f t="shared" si="85"/>
        <v>74</v>
      </c>
      <c r="F5426" s="9">
        <v>3.9999996777623892</v>
      </c>
    </row>
    <row r="5427" spans="1:6" x14ac:dyDescent="0.3">
      <c r="A5427" t="s">
        <v>19</v>
      </c>
      <c r="B5427" s="14">
        <v>43528.625706018516</v>
      </c>
      <c r="C5427">
        <v>8</v>
      </c>
      <c r="D5427">
        <v>76</v>
      </c>
      <c r="E5427">
        <f t="shared" si="85"/>
        <v>80</v>
      </c>
      <c r="F5427" s="9">
        <v>58533.999999985099</v>
      </c>
    </row>
    <row r="5428" spans="1:6" x14ac:dyDescent="0.3">
      <c r="A5428" t="s">
        <v>19</v>
      </c>
      <c r="B5428" s="14">
        <v>43528.626342592594</v>
      </c>
      <c r="C5428">
        <v>8</v>
      </c>
      <c r="D5428">
        <v>76</v>
      </c>
      <c r="E5428">
        <f t="shared" si="85"/>
        <v>80</v>
      </c>
      <c r="F5428" s="9">
        <v>55.000000284053385</v>
      </c>
    </row>
    <row r="5429" spans="1:6" x14ac:dyDescent="0.3">
      <c r="A5429" t="s">
        <v>19</v>
      </c>
      <c r="B5429" s="14">
        <v>43528.627650462964</v>
      </c>
      <c r="C5429">
        <v>7</v>
      </c>
      <c r="D5429">
        <v>76</v>
      </c>
      <c r="E5429">
        <f t="shared" si="85"/>
        <v>79</v>
      </c>
      <c r="F5429" s="9">
        <v>113.00000001210719</v>
      </c>
    </row>
    <row r="5430" spans="1:6" x14ac:dyDescent="0.3">
      <c r="A5430" t="s">
        <v>19</v>
      </c>
      <c r="B5430" s="14">
        <v>43528.628298611111</v>
      </c>
      <c r="C5430">
        <v>8</v>
      </c>
      <c r="D5430">
        <v>76</v>
      </c>
      <c r="E5430">
        <f t="shared" si="85"/>
        <v>80</v>
      </c>
      <c r="F5430" s="9">
        <v>55.999999889172614</v>
      </c>
    </row>
    <row r="5431" spans="1:6" x14ac:dyDescent="0.3">
      <c r="A5431" t="s">
        <v>19</v>
      </c>
      <c r="B5431" s="14">
        <v>43528.628553240742</v>
      </c>
      <c r="C5431">
        <v>8</v>
      </c>
      <c r="D5431">
        <v>76</v>
      </c>
      <c r="E5431">
        <f t="shared" si="85"/>
        <v>80</v>
      </c>
      <c r="F5431" s="9">
        <v>22.000000113621354</v>
      </c>
    </row>
    <row r="5432" spans="1:6" x14ac:dyDescent="0.3">
      <c r="A5432" t="s">
        <v>19</v>
      </c>
      <c r="B5432" s="14">
        <v>43528.628622685188</v>
      </c>
      <c r="C5432">
        <v>8</v>
      </c>
      <c r="D5432">
        <v>76</v>
      </c>
      <c r="E5432">
        <f t="shared" si="85"/>
        <v>80</v>
      </c>
      <c r="F5432" s="9">
        <v>6.0000001452863216</v>
      </c>
    </row>
    <row r="5433" spans="1:6" x14ac:dyDescent="0.3">
      <c r="A5433" t="s">
        <v>19</v>
      </c>
      <c r="B5433" s="14">
        <v>43528.630497685182</v>
      </c>
      <c r="C5433">
        <v>8</v>
      </c>
      <c r="D5433">
        <v>76</v>
      </c>
      <c r="E5433">
        <f t="shared" si="85"/>
        <v>80</v>
      </c>
      <c r="F5433" s="9">
        <v>161.99999952223152</v>
      </c>
    </row>
    <row r="5434" spans="1:6" x14ac:dyDescent="0.3">
      <c r="A5434" t="s">
        <v>19</v>
      </c>
      <c r="B5434" s="14">
        <v>43528.632476851853</v>
      </c>
      <c r="C5434">
        <v>8</v>
      </c>
      <c r="D5434">
        <v>76</v>
      </c>
      <c r="E5434">
        <f t="shared" si="85"/>
        <v>80</v>
      </c>
      <c r="F5434" s="9">
        <v>171.00000036880374</v>
      </c>
    </row>
    <row r="5435" spans="1:6" x14ac:dyDescent="0.3">
      <c r="A5435" t="s">
        <v>19</v>
      </c>
      <c r="B5435" s="14">
        <v>43528.636562500003</v>
      </c>
      <c r="C5435">
        <v>8</v>
      </c>
      <c r="D5435">
        <v>76</v>
      </c>
      <c r="E5435">
        <f t="shared" si="85"/>
        <v>80</v>
      </c>
      <c r="F5435" s="9">
        <v>353.00000016577542</v>
      </c>
    </row>
    <row r="5436" spans="1:6" x14ac:dyDescent="0.3">
      <c r="A5436" t="s">
        <v>19</v>
      </c>
      <c r="B5436" s="14">
        <v>43528.636608796296</v>
      </c>
      <c r="C5436">
        <v>8</v>
      </c>
      <c r="D5436">
        <v>76</v>
      </c>
      <c r="E5436">
        <f t="shared" si="85"/>
        <v>80</v>
      </c>
      <c r="F5436" s="9">
        <v>3.9999996777623892</v>
      </c>
    </row>
    <row r="5437" spans="1:6" x14ac:dyDescent="0.3">
      <c r="A5437" t="s">
        <v>19</v>
      </c>
      <c r="B5437" s="14">
        <v>43528.636655092596</v>
      </c>
      <c r="C5437">
        <v>8</v>
      </c>
      <c r="D5437">
        <v>76</v>
      </c>
      <c r="E5437">
        <f t="shared" si="85"/>
        <v>80</v>
      </c>
      <c r="F5437" s="9">
        <v>4.000000306405127</v>
      </c>
    </row>
    <row r="5438" spans="1:6" x14ac:dyDescent="0.3">
      <c r="A5438" t="s">
        <v>19</v>
      </c>
      <c r="B5438" s="14">
        <v>43528.636724537035</v>
      </c>
      <c r="C5438">
        <v>8</v>
      </c>
      <c r="D5438">
        <v>76</v>
      </c>
      <c r="E5438">
        <f t="shared" si="85"/>
        <v>80</v>
      </c>
      <c r="F5438" s="9">
        <v>5.9999995166435838</v>
      </c>
    </row>
    <row r="5439" spans="1:6" x14ac:dyDescent="0.3">
      <c r="A5439" t="s">
        <v>19</v>
      </c>
      <c r="B5439" s="14">
        <v>43528.643275462964</v>
      </c>
      <c r="C5439">
        <v>8</v>
      </c>
      <c r="D5439">
        <v>76</v>
      </c>
      <c r="E5439">
        <f t="shared" si="85"/>
        <v>80</v>
      </c>
      <c r="F5439" s="9">
        <v>566.00000029429793</v>
      </c>
    </row>
    <row r="5440" spans="1:6" x14ac:dyDescent="0.3">
      <c r="A5440" t="s">
        <v>19</v>
      </c>
      <c r="B5440" s="14">
        <v>43528.644004629627</v>
      </c>
      <c r="C5440">
        <v>8</v>
      </c>
      <c r="D5440">
        <v>76</v>
      </c>
      <c r="E5440">
        <f t="shared" si="85"/>
        <v>80</v>
      </c>
      <c r="F5440" s="9">
        <v>62.999999639578164</v>
      </c>
    </row>
    <row r="5441" spans="1:6" x14ac:dyDescent="0.3">
      <c r="A5441" t="s">
        <v>19</v>
      </c>
      <c r="B5441" s="14">
        <v>43528.650775462964</v>
      </c>
      <c r="C5441">
        <v>8</v>
      </c>
      <c r="D5441">
        <v>76</v>
      </c>
      <c r="E5441">
        <f t="shared" si="85"/>
        <v>80</v>
      </c>
      <c r="F5441" s="9">
        <v>585.00000033527613</v>
      </c>
    </row>
    <row r="5442" spans="1:6" x14ac:dyDescent="0.3">
      <c r="A5442" t="s">
        <v>19</v>
      </c>
      <c r="B5442" s="14">
        <v>43528.651944444442</v>
      </c>
      <c r="C5442">
        <v>8</v>
      </c>
      <c r="D5442">
        <v>76</v>
      </c>
      <c r="E5442">
        <f t="shared" ref="E5442:E5505" si="86">D5442-4+C5442</f>
        <v>80</v>
      </c>
      <c r="F5442" s="9">
        <v>100.99999972153455</v>
      </c>
    </row>
    <row r="5443" spans="1:6" x14ac:dyDescent="0.3">
      <c r="A5443" t="s">
        <v>19</v>
      </c>
      <c r="B5443" s="14">
        <v>43528.653240740743</v>
      </c>
      <c r="C5443">
        <v>8</v>
      </c>
      <c r="D5443">
        <v>76</v>
      </c>
      <c r="E5443">
        <f t="shared" si="86"/>
        <v>80</v>
      </c>
      <c r="F5443" s="9">
        <v>112.00000040698797</v>
      </c>
    </row>
    <row r="5444" spans="1:6" x14ac:dyDescent="0.3">
      <c r="A5444" t="s">
        <v>19</v>
      </c>
      <c r="B5444" s="14">
        <v>43528.65457175926</v>
      </c>
      <c r="C5444">
        <v>8</v>
      </c>
      <c r="D5444">
        <v>76</v>
      </c>
      <c r="E5444">
        <f t="shared" si="86"/>
        <v>80</v>
      </c>
      <c r="F5444" s="9">
        <v>114.99999985098839</v>
      </c>
    </row>
    <row r="5445" spans="1:6" x14ac:dyDescent="0.3">
      <c r="A5445" t="s">
        <v>19</v>
      </c>
      <c r="B5445" s="14">
        <v>43528.656238425923</v>
      </c>
      <c r="C5445">
        <v>8</v>
      </c>
      <c r="D5445">
        <v>76</v>
      </c>
      <c r="E5445">
        <f t="shared" si="86"/>
        <v>80</v>
      </c>
      <c r="F5445" s="9">
        <v>143.99999971501529</v>
      </c>
    </row>
    <row r="5446" spans="1:6" x14ac:dyDescent="0.3">
      <c r="A5446" t="s">
        <v>19</v>
      </c>
      <c r="B5446" s="14">
        <v>43528.659085648149</v>
      </c>
      <c r="C5446">
        <v>7</v>
      </c>
      <c r="D5446">
        <v>76</v>
      </c>
      <c r="E5446">
        <f t="shared" si="86"/>
        <v>79</v>
      </c>
      <c r="F5446" s="9">
        <v>246.00000029895455</v>
      </c>
    </row>
    <row r="5447" spans="1:6" x14ac:dyDescent="0.3">
      <c r="A5447" t="s">
        <v>19</v>
      </c>
      <c r="B5447" s="14">
        <v>43528.659166666665</v>
      </c>
      <c r="C5447">
        <v>7</v>
      </c>
      <c r="D5447">
        <v>76</v>
      </c>
      <c r="E5447">
        <f t="shared" si="86"/>
        <v>79</v>
      </c>
      <c r="F5447" s="9">
        <v>6.99999975040555</v>
      </c>
    </row>
    <row r="5448" spans="1:6" x14ac:dyDescent="0.3">
      <c r="A5448" t="s">
        <v>19</v>
      </c>
      <c r="B5448" s="14">
        <v>43528.659328703703</v>
      </c>
      <c r="C5448">
        <v>7</v>
      </c>
      <c r="D5448">
        <v>76</v>
      </c>
      <c r="E5448">
        <f t="shared" si="86"/>
        <v>79</v>
      </c>
      <c r="F5448" s="9">
        <v>14.000000129453838</v>
      </c>
    </row>
    <row r="5449" spans="1:6" x14ac:dyDescent="0.3">
      <c r="A5449" t="s">
        <v>19</v>
      </c>
      <c r="B5449" s="14">
        <v>43528.659421296295</v>
      </c>
      <c r="C5449">
        <v>7</v>
      </c>
      <c r="D5449">
        <v>76</v>
      </c>
      <c r="E5449">
        <f t="shared" si="86"/>
        <v>79</v>
      </c>
      <c r="F5449" s="9">
        <v>7.9999999841675162</v>
      </c>
    </row>
    <row r="5450" spans="1:6" x14ac:dyDescent="0.3">
      <c r="A5450" t="s">
        <v>19</v>
      </c>
      <c r="B5450" s="14">
        <v>43528.659537037034</v>
      </c>
      <c r="C5450">
        <v>7</v>
      </c>
      <c r="D5450">
        <v>76</v>
      </c>
      <c r="E5450">
        <f t="shared" si="86"/>
        <v>79</v>
      </c>
      <c r="F5450" s="9">
        <v>9.9999998230487108</v>
      </c>
    </row>
    <row r="5451" spans="1:6" x14ac:dyDescent="0.3">
      <c r="A5451" t="s">
        <v>19</v>
      </c>
      <c r="B5451" s="14">
        <v>43529.34915509259</v>
      </c>
      <c r="C5451">
        <v>8</v>
      </c>
      <c r="D5451">
        <v>76</v>
      </c>
      <c r="E5451">
        <f t="shared" si="86"/>
        <v>80</v>
      </c>
      <c r="F5451" s="9">
        <v>59583.000000030734</v>
      </c>
    </row>
    <row r="5452" spans="1:6" x14ac:dyDescent="0.3">
      <c r="A5452" t="s">
        <v>19</v>
      </c>
      <c r="B5452" s="14">
        <v>43529.349212962959</v>
      </c>
      <c r="C5452">
        <v>3</v>
      </c>
      <c r="D5452">
        <v>76</v>
      </c>
      <c r="E5452">
        <f t="shared" si="86"/>
        <v>75</v>
      </c>
      <c r="F5452" s="9">
        <v>4.9999999115243554</v>
      </c>
    </row>
    <row r="5453" spans="1:6" x14ac:dyDescent="0.3">
      <c r="A5453" t="s">
        <v>19</v>
      </c>
      <c r="B5453" s="14">
        <v>43532.865983796299</v>
      </c>
      <c r="C5453">
        <v>8</v>
      </c>
      <c r="D5453">
        <v>76</v>
      </c>
      <c r="E5453">
        <f t="shared" si="86"/>
        <v>80</v>
      </c>
      <c r="F5453" s="9">
        <v>303849.0000005113</v>
      </c>
    </row>
    <row r="5454" spans="1:6" x14ac:dyDescent="0.3">
      <c r="A5454" t="s">
        <v>19</v>
      </c>
      <c r="B5454" s="14">
        <v>43532.866018518522</v>
      </c>
      <c r="C5454">
        <v>3</v>
      </c>
      <c r="D5454">
        <v>76</v>
      </c>
      <c r="E5454">
        <f t="shared" si="86"/>
        <v>75</v>
      </c>
      <c r="F5454" s="9">
        <v>3.0000000726431608</v>
      </c>
    </row>
    <row r="5455" spans="1:6" x14ac:dyDescent="0.3">
      <c r="A5455" t="s">
        <v>19</v>
      </c>
      <c r="B5455" s="14">
        <v>43532.866597222222</v>
      </c>
      <c r="C5455">
        <v>8</v>
      </c>
      <c r="D5455">
        <v>76</v>
      </c>
      <c r="E5455">
        <f t="shared" si="86"/>
        <v>80</v>
      </c>
      <c r="F5455" s="9">
        <v>49.999999743886292</v>
      </c>
    </row>
    <row r="5456" spans="1:6" x14ac:dyDescent="0.3">
      <c r="A5456" t="s">
        <v>19</v>
      </c>
      <c r="B5456" s="14">
        <v>43533.397511574076</v>
      </c>
      <c r="C5456">
        <v>8</v>
      </c>
      <c r="D5456">
        <v>76</v>
      </c>
      <c r="E5456">
        <f t="shared" si="86"/>
        <v>80</v>
      </c>
      <c r="F5456" s="9">
        <v>45871.000000135973</v>
      </c>
    </row>
    <row r="5457" spans="1:6" x14ac:dyDescent="0.3">
      <c r="A5457" t="s">
        <v>19</v>
      </c>
      <c r="B5457" s="14">
        <v>43536.365162037036</v>
      </c>
      <c r="C5457">
        <v>8</v>
      </c>
      <c r="D5457">
        <v>76</v>
      </c>
      <c r="E5457">
        <f t="shared" si="86"/>
        <v>80</v>
      </c>
      <c r="F5457" s="9">
        <v>256404.99999979511</v>
      </c>
    </row>
    <row r="5458" spans="1:6" x14ac:dyDescent="0.3">
      <c r="A5458" t="s">
        <v>19</v>
      </c>
      <c r="B5458" s="14">
        <v>43536.902372685188</v>
      </c>
      <c r="C5458">
        <v>8</v>
      </c>
      <c r="D5458">
        <v>76</v>
      </c>
      <c r="E5458">
        <f t="shared" si="86"/>
        <v>80</v>
      </c>
      <c r="F5458" s="9">
        <v>46415.00000031665</v>
      </c>
    </row>
    <row r="5459" spans="1:6" x14ac:dyDescent="0.3">
      <c r="A5459" t="s">
        <v>19</v>
      </c>
      <c r="B5459" s="14">
        <v>43536.902407407404</v>
      </c>
      <c r="C5459">
        <v>2</v>
      </c>
      <c r="D5459">
        <v>76</v>
      </c>
      <c r="E5459">
        <f t="shared" si="86"/>
        <v>74</v>
      </c>
      <c r="F5459" s="9">
        <v>2.999999444000423</v>
      </c>
    </row>
    <row r="5460" spans="1:6" x14ac:dyDescent="0.3">
      <c r="A5460" t="s">
        <v>19</v>
      </c>
      <c r="B5460" s="14">
        <v>43537.288101851853</v>
      </c>
      <c r="C5460">
        <v>5</v>
      </c>
      <c r="D5460">
        <v>76</v>
      </c>
      <c r="E5460">
        <f t="shared" si="86"/>
        <v>77</v>
      </c>
      <c r="F5460" s="9">
        <v>33324.000000371598</v>
      </c>
    </row>
    <row r="5461" spans="1:6" x14ac:dyDescent="0.3">
      <c r="A5461" t="s">
        <v>19</v>
      </c>
      <c r="B5461" s="14">
        <v>43537.288819444446</v>
      </c>
      <c r="C5461">
        <v>8</v>
      </c>
      <c r="D5461">
        <v>76</v>
      </c>
      <c r="E5461">
        <f t="shared" si="86"/>
        <v>80</v>
      </c>
      <c r="F5461" s="9">
        <v>62.000000034458935</v>
      </c>
    </row>
    <row r="5462" spans="1:6" x14ac:dyDescent="0.3">
      <c r="A5462" t="s">
        <v>19</v>
      </c>
      <c r="B5462" s="14">
        <v>43537.438784722224</v>
      </c>
      <c r="C5462">
        <v>8</v>
      </c>
      <c r="D5462">
        <v>76</v>
      </c>
      <c r="E5462">
        <f t="shared" si="86"/>
        <v>80</v>
      </c>
      <c r="F5462" s="9">
        <v>12957.000000053085</v>
      </c>
    </row>
    <row r="5463" spans="1:6" x14ac:dyDescent="0.3">
      <c r="A5463" t="s">
        <v>19</v>
      </c>
      <c r="B5463" s="14">
        <v>43538.485972222225</v>
      </c>
      <c r="C5463">
        <v>8</v>
      </c>
      <c r="D5463">
        <v>76</v>
      </c>
      <c r="E5463">
        <f t="shared" si="86"/>
        <v>80</v>
      </c>
      <c r="F5463" s="9">
        <v>90477.000000025146</v>
      </c>
    </row>
    <row r="5464" spans="1:6" x14ac:dyDescent="0.3">
      <c r="A5464" t="s">
        <v>19</v>
      </c>
      <c r="B5464" s="14">
        <v>43538.488622685189</v>
      </c>
      <c r="C5464">
        <v>8</v>
      </c>
      <c r="D5464">
        <v>76</v>
      </c>
      <c r="E5464">
        <f t="shared" si="86"/>
        <v>80</v>
      </c>
      <c r="F5464" s="9">
        <v>229.00000009685755</v>
      </c>
    </row>
    <row r="5465" spans="1:6" x14ac:dyDescent="0.3">
      <c r="A5465" t="s">
        <v>19</v>
      </c>
      <c r="B5465" s="14">
        <v>43538.490590277775</v>
      </c>
      <c r="C5465">
        <v>8</v>
      </c>
      <c r="D5465">
        <v>76</v>
      </c>
      <c r="E5465">
        <f t="shared" si="86"/>
        <v>80</v>
      </c>
      <c r="F5465" s="9">
        <v>169.99999950639904</v>
      </c>
    </row>
    <row r="5466" spans="1:6" x14ac:dyDescent="0.3">
      <c r="A5466" t="s">
        <v>19</v>
      </c>
      <c r="B5466" s="14">
        <v>43538.492754629631</v>
      </c>
      <c r="C5466">
        <v>8</v>
      </c>
      <c r="D5466">
        <v>76</v>
      </c>
      <c r="E5466">
        <f t="shared" si="86"/>
        <v>80</v>
      </c>
      <c r="F5466" s="9">
        <v>187.00000033713877</v>
      </c>
    </row>
    <row r="5467" spans="1:6" x14ac:dyDescent="0.3">
      <c r="A5467" t="s">
        <v>19</v>
      </c>
      <c r="B5467" s="14">
        <v>43538.493796296294</v>
      </c>
      <c r="C5467">
        <v>8</v>
      </c>
      <c r="D5467">
        <v>76</v>
      </c>
      <c r="E5467">
        <f t="shared" si="86"/>
        <v>80</v>
      </c>
      <c r="F5467" s="9">
        <v>89.999999664723873</v>
      </c>
    </row>
    <row r="5468" spans="1:6" x14ac:dyDescent="0.3">
      <c r="A5468" t="s">
        <v>19</v>
      </c>
      <c r="B5468" s="14">
        <v>43538.494884259257</v>
      </c>
      <c r="C5468">
        <v>8</v>
      </c>
      <c r="D5468">
        <v>76</v>
      </c>
      <c r="E5468">
        <f t="shared" si="86"/>
        <v>80</v>
      </c>
      <c r="F5468" s="9">
        <v>93.999999971129</v>
      </c>
    </row>
    <row r="5469" spans="1:6" x14ac:dyDescent="0.3">
      <c r="A5469" t="s">
        <v>19</v>
      </c>
      <c r="B5469" s="14">
        <v>43538.495798611111</v>
      </c>
      <c r="C5469">
        <v>8</v>
      </c>
      <c r="D5469">
        <v>76</v>
      </c>
      <c r="E5469">
        <f t="shared" si="86"/>
        <v>80</v>
      </c>
      <c r="F5469" s="9">
        <v>79.000000236555934</v>
      </c>
    </row>
    <row r="5470" spans="1:6" x14ac:dyDescent="0.3">
      <c r="A5470" t="s">
        <v>19</v>
      </c>
      <c r="B5470" s="14">
        <v>43538.497233796297</v>
      </c>
      <c r="C5470">
        <v>8</v>
      </c>
      <c r="D5470">
        <v>76</v>
      </c>
      <c r="E5470">
        <f t="shared" si="86"/>
        <v>80</v>
      </c>
      <c r="F5470" s="9">
        <v>124.00000006891787</v>
      </c>
    </row>
    <row r="5471" spans="1:6" x14ac:dyDescent="0.3">
      <c r="A5471" t="s">
        <v>19</v>
      </c>
      <c r="B5471" s="14">
        <v>43538.498287037037</v>
      </c>
      <c r="C5471">
        <v>8</v>
      </c>
      <c r="D5471">
        <v>76</v>
      </c>
      <c r="E5471">
        <f t="shared" si="86"/>
        <v>80</v>
      </c>
      <c r="F5471" s="9">
        <v>90.999999898485839</v>
      </c>
    </row>
    <row r="5472" spans="1:6" x14ac:dyDescent="0.3">
      <c r="A5472" t="s">
        <v>19</v>
      </c>
      <c r="B5472" s="14">
        <v>43538.499745370369</v>
      </c>
      <c r="C5472">
        <v>8</v>
      </c>
      <c r="D5472">
        <v>76</v>
      </c>
      <c r="E5472">
        <f t="shared" si="86"/>
        <v>80</v>
      </c>
      <c r="F5472" s="9">
        <v>125.99999990779907</v>
      </c>
    </row>
    <row r="5473" spans="1:6" x14ac:dyDescent="0.3">
      <c r="A5473" t="s">
        <v>19</v>
      </c>
      <c r="B5473" s="14">
        <v>43538.500636574077</v>
      </c>
      <c r="C5473">
        <v>8</v>
      </c>
      <c r="D5473">
        <v>76</v>
      </c>
      <c r="E5473">
        <f t="shared" si="86"/>
        <v>80</v>
      </c>
      <c r="F5473" s="9">
        <v>77.000000397674739</v>
      </c>
    </row>
    <row r="5474" spans="1:6" x14ac:dyDescent="0.3">
      <c r="A5474" t="s">
        <v>19</v>
      </c>
      <c r="B5474" s="14">
        <v>43538.504282407404</v>
      </c>
      <c r="C5474">
        <v>8</v>
      </c>
      <c r="D5474">
        <v>76</v>
      </c>
      <c r="E5474">
        <f t="shared" si="86"/>
        <v>80</v>
      </c>
      <c r="F5474" s="9">
        <v>314.99999945517629</v>
      </c>
    </row>
    <row r="5475" spans="1:6" x14ac:dyDescent="0.3">
      <c r="A5475" t="s">
        <v>19</v>
      </c>
      <c r="B5475" s="14">
        <v>43538.50503472222</v>
      </c>
      <c r="C5475">
        <v>9</v>
      </c>
      <c r="D5475">
        <v>76</v>
      </c>
      <c r="E5475">
        <f t="shared" si="86"/>
        <v>81</v>
      </c>
      <c r="F5475" s="9">
        <v>65.000000107102096</v>
      </c>
    </row>
    <row r="5476" spans="1:6" x14ac:dyDescent="0.3">
      <c r="A5476" t="s">
        <v>19</v>
      </c>
      <c r="B5476" s="14">
        <v>43538.505104166667</v>
      </c>
      <c r="C5476">
        <v>1</v>
      </c>
      <c r="D5476">
        <v>76</v>
      </c>
      <c r="E5476">
        <f t="shared" si="86"/>
        <v>73</v>
      </c>
      <c r="F5476" s="9">
        <v>6.0000001452863216</v>
      </c>
    </row>
    <row r="5477" spans="1:6" x14ac:dyDescent="0.3">
      <c r="A5477" t="s">
        <v>19</v>
      </c>
      <c r="B5477" s="14">
        <v>43538.510405092595</v>
      </c>
      <c r="C5477">
        <v>8</v>
      </c>
      <c r="D5477">
        <v>76</v>
      </c>
      <c r="E5477">
        <f t="shared" si="86"/>
        <v>80</v>
      </c>
      <c r="F5477" s="9">
        <v>458.0000001937151</v>
      </c>
    </row>
    <row r="5478" spans="1:6" x14ac:dyDescent="0.3">
      <c r="A5478" t="s">
        <v>19</v>
      </c>
      <c r="B5478" s="14">
        <v>43538.515567129631</v>
      </c>
      <c r="C5478">
        <v>8</v>
      </c>
      <c r="D5478">
        <v>76</v>
      </c>
      <c r="E5478">
        <f t="shared" si="86"/>
        <v>80</v>
      </c>
      <c r="F5478" s="9">
        <v>445.99999990314245</v>
      </c>
    </row>
    <row r="5479" spans="1:6" x14ac:dyDescent="0.3">
      <c r="A5479" t="s">
        <v>19</v>
      </c>
      <c r="B5479" s="14">
        <v>43538.5159375</v>
      </c>
      <c r="C5479">
        <v>8</v>
      </c>
      <c r="D5479">
        <v>76</v>
      </c>
      <c r="E5479">
        <f t="shared" si="86"/>
        <v>80</v>
      </c>
      <c r="F5479" s="9">
        <v>31.999999936670065</v>
      </c>
    </row>
    <row r="5480" spans="1:6" x14ac:dyDescent="0.3">
      <c r="A5480" t="s">
        <v>19</v>
      </c>
      <c r="B5480" s="14">
        <v>43538.515972222223</v>
      </c>
      <c r="C5480">
        <v>8</v>
      </c>
      <c r="D5480">
        <v>76</v>
      </c>
      <c r="E5480">
        <f t="shared" si="86"/>
        <v>80</v>
      </c>
      <c r="F5480" s="9">
        <v>3.0000000726431608</v>
      </c>
    </row>
    <row r="5481" spans="1:6" x14ac:dyDescent="0.3">
      <c r="A5481" t="s">
        <v>19</v>
      </c>
      <c r="B5481" s="14">
        <v>43538.516018518516</v>
      </c>
      <c r="C5481">
        <v>1</v>
      </c>
      <c r="D5481">
        <v>76</v>
      </c>
      <c r="E5481">
        <f t="shared" si="86"/>
        <v>73</v>
      </c>
      <c r="F5481" s="9">
        <v>3.9999996777623892</v>
      </c>
    </row>
    <row r="5482" spans="1:6" x14ac:dyDescent="0.3">
      <c r="A5482" t="s">
        <v>19</v>
      </c>
      <c r="B5482" s="14">
        <v>43538.520474537036</v>
      </c>
      <c r="C5482">
        <v>8</v>
      </c>
      <c r="D5482">
        <v>76</v>
      </c>
      <c r="E5482">
        <f t="shared" si="86"/>
        <v>80</v>
      </c>
      <c r="F5482" s="9">
        <v>385.00000010244548</v>
      </c>
    </row>
    <row r="5483" spans="1:6" x14ac:dyDescent="0.3">
      <c r="A5483" t="s">
        <v>19</v>
      </c>
      <c r="B5483" s="14">
        <v>43538.520520833335</v>
      </c>
      <c r="C5483">
        <v>8</v>
      </c>
      <c r="D5483">
        <v>76</v>
      </c>
      <c r="E5483">
        <f t="shared" si="86"/>
        <v>80</v>
      </c>
      <c r="F5483" s="9">
        <v>4.000000306405127</v>
      </c>
    </row>
    <row r="5484" spans="1:6" x14ac:dyDescent="0.3">
      <c r="A5484" t="s">
        <v>19</v>
      </c>
      <c r="B5484" s="14">
        <v>43538.520555555559</v>
      </c>
      <c r="C5484">
        <v>1</v>
      </c>
      <c r="D5484">
        <v>76</v>
      </c>
      <c r="E5484">
        <f t="shared" si="86"/>
        <v>73</v>
      </c>
      <c r="F5484" s="9">
        <v>3.0000000726431608</v>
      </c>
    </row>
    <row r="5485" spans="1:6" x14ac:dyDescent="0.3">
      <c r="A5485" t="s">
        <v>19</v>
      </c>
      <c r="B5485" s="14">
        <v>43538.520590277774</v>
      </c>
      <c r="C5485">
        <v>1</v>
      </c>
      <c r="D5485">
        <v>76</v>
      </c>
      <c r="E5485">
        <f t="shared" si="86"/>
        <v>73</v>
      </c>
      <c r="F5485" s="9">
        <v>2.999999444000423</v>
      </c>
    </row>
    <row r="5486" spans="1:6" x14ac:dyDescent="0.3">
      <c r="A5486" t="s">
        <v>19</v>
      </c>
      <c r="B5486" s="14">
        <v>43538.520624999997</v>
      </c>
      <c r="C5486">
        <v>1</v>
      </c>
      <c r="D5486">
        <v>76</v>
      </c>
      <c r="E5486">
        <f t="shared" si="86"/>
        <v>73</v>
      </c>
      <c r="F5486" s="9">
        <v>3.0000000726431608</v>
      </c>
    </row>
    <row r="5487" spans="1:6" x14ac:dyDescent="0.3">
      <c r="A5487" t="s">
        <v>19</v>
      </c>
      <c r="B5487" s="14">
        <v>43538.52065972222</v>
      </c>
      <c r="C5487">
        <v>1</v>
      </c>
      <c r="D5487">
        <v>76</v>
      </c>
      <c r="E5487">
        <f t="shared" si="86"/>
        <v>73</v>
      </c>
      <c r="F5487" s="9">
        <v>3.0000000726431608</v>
      </c>
    </row>
    <row r="5488" spans="1:6" x14ac:dyDescent="0.3">
      <c r="A5488" t="s">
        <v>19</v>
      </c>
      <c r="B5488" s="14">
        <v>43538.522141203706</v>
      </c>
      <c r="C5488">
        <v>8</v>
      </c>
      <c r="D5488">
        <v>76</v>
      </c>
      <c r="E5488">
        <f t="shared" si="86"/>
        <v>80</v>
      </c>
      <c r="F5488" s="9">
        <v>128.000000375323</v>
      </c>
    </row>
    <row r="5489" spans="1:6" x14ac:dyDescent="0.3">
      <c r="A5489" t="s">
        <v>19</v>
      </c>
      <c r="B5489" s="14">
        <v>43538.522187499999</v>
      </c>
      <c r="C5489">
        <v>1</v>
      </c>
      <c r="D5489">
        <v>76</v>
      </c>
      <c r="E5489">
        <f t="shared" si="86"/>
        <v>73</v>
      </c>
      <c r="F5489" s="9">
        <v>3.9999996777623892</v>
      </c>
    </row>
    <row r="5490" spans="1:6" x14ac:dyDescent="0.3">
      <c r="A5490" t="s">
        <v>19</v>
      </c>
      <c r="B5490" s="14">
        <v>43538.522222222222</v>
      </c>
      <c r="C5490">
        <v>1</v>
      </c>
      <c r="D5490">
        <v>76</v>
      </c>
      <c r="E5490">
        <f t="shared" si="86"/>
        <v>73</v>
      </c>
      <c r="F5490" s="9">
        <v>3.0000000726431608</v>
      </c>
    </row>
    <row r="5491" spans="1:6" x14ac:dyDescent="0.3">
      <c r="A5491" t="s">
        <v>19</v>
      </c>
      <c r="B5491" s="14">
        <v>43538.52239583333</v>
      </c>
      <c r="C5491">
        <v>8</v>
      </c>
      <c r="D5491">
        <v>76</v>
      </c>
      <c r="E5491">
        <f t="shared" si="86"/>
        <v>80</v>
      </c>
      <c r="F5491" s="9">
        <v>14.999999734573066</v>
      </c>
    </row>
    <row r="5492" spans="1:6" x14ac:dyDescent="0.3">
      <c r="A5492" t="s">
        <v>19</v>
      </c>
      <c r="B5492" s="14">
        <v>43538.522615740738</v>
      </c>
      <c r="C5492">
        <v>8</v>
      </c>
      <c r="D5492">
        <v>76</v>
      </c>
      <c r="E5492">
        <f t="shared" si="86"/>
        <v>80</v>
      </c>
      <c r="F5492" s="9">
        <v>19.000000040978193</v>
      </c>
    </row>
    <row r="5493" spans="1:6" x14ac:dyDescent="0.3">
      <c r="A5493" t="s">
        <v>19</v>
      </c>
      <c r="B5493" s="14">
        <v>43538.522650462961</v>
      </c>
      <c r="C5493">
        <v>2</v>
      </c>
      <c r="D5493">
        <v>76</v>
      </c>
      <c r="E5493">
        <f t="shared" si="86"/>
        <v>74</v>
      </c>
      <c r="F5493" s="9">
        <v>3.0000000726431608</v>
      </c>
    </row>
    <row r="5494" spans="1:6" x14ac:dyDescent="0.3">
      <c r="A5494" t="s">
        <v>19</v>
      </c>
      <c r="B5494" s="14">
        <v>43538.524884259263</v>
      </c>
      <c r="C5494">
        <v>8</v>
      </c>
      <c r="D5494">
        <v>76</v>
      </c>
      <c r="E5494">
        <f t="shared" si="86"/>
        <v>80</v>
      </c>
      <c r="F5494" s="9">
        <v>193.00000048242509</v>
      </c>
    </row>
    <row r="5495" spans="1:6" x14ac:dyDescent="0.3">
      <c r="A5495" t="s">
        <v>19</v>
      </c>
      <c r="B5495" s="14">
        <v>43538.528726851851</v>
      </c>
      <c r="C5495">
        <v>8</v>
      </c>
      <c r="D5495">
        <v>76</v>
      </c>
      <c r="E5495">
        <f t="shared" si="86"/>
        <v>80</v>
      </c>
      <c r="F5495" s="9">
        <v>331.99999965727329</v>
      </c>
    </row>
    <row r="5496" spans="1:6" x14ac:dyDescent="0.3">
      <c r="A5496" t="s">
        <v>19</v>
      </c>
      <c r="B5496" s="14">
        <v>43538.530740740738</v>
      </c>
      <c r="C5496">
        <v>8</v>
      </c>
      <c r="D5496">
        <v>76</v>
      </c>
      <c r="E5496">
        <f t="shared" si="86"/>
        <v>80</v>
      </c>
      <c r="F5496" s="9">
        <v>173.99999981280416</v>
      </c>
    </row>
    <row r="5497" spans="1:6" x14ac:dyDescent="0.3">
      <c r="A5497" t="s">
        <v>19</v>
      </c>
      <c r="B5497" s="14">
        <v>43538.530787037038</v>
      </c>
      <c r="C5497">
        <v>8</v>
      </c>
      <c r="D5497">
        <v>76</v>
      </c>
      <c r="E5497">
        <f t="shared" si="86"/>
        <v>80</v>
      </c>
      <c r="F5497" s="9">
        <v>4.000000306405127</v>
      </c>
    </row>
    <row r="5498" spans="1:6" x14ac:dyDescent="0.3">
      <c r="A5498" t="s">
        <v>19</v>
      </c>
      <c r="B5498" s="14">
        <v>43538.531481481485</v>
      </c>
      <c r="C5498">
        <v>8</v>
      </c>
      <c r="D5498">
        <v>76</v>
      </c>
      <c r="E5498">
        <f t="shared" si="86"/>
        <v>80</v>
      </c>
      <c r="F5498" s="9">
        <v>60.000000195577741</v>
      </c>
    </row>
    <row r="5499" spans="1:6" x14ac:dyDescent="0.3">
      <c r="A5499" t="s">
        <v>19</v>
      </c>
      <c r="B5499" s="14">
        <v>43538.532048611109</v>
      </c>
      <c r="C5499">
        <v>8</v>
      </c>
      <c r="D5499">
        <v>76</v>
      </c>
      <c r="E5499">
        <f t="shared" si="86"/>
        <v>80</v>
      </c>
      <c r="F5499" s="9">
        <v>48.999999510124326</v>
      </c>
    </row>
    <row r="5500" spans="1:6" x14ac:dyDescent="0.3">
      <c r="A5500" t="s">
        <v>19</v>
      </c>
      <c r="B5500" s="14">
        <v>43538.557442129626</v>
      </c>
      <c r="C5500">
        <v>8</v>
      </c>
      <c r="D5500">
        <v>76</v>
      </c>
      <c r="E5500">
        <f t="shared" si="86"/>
        <v>80</v>
      </c>
      <c r="F5500" s="9">
        <v>2193.9999999012798</v>
      </c>
    </row>
    <row r="5501" spans="1:6" x14ac:dyDescent="0.3">
      <c r="A5501" t="s">
        <v>19</v>
      </c>
      <c r="B5501" s="14">
        <v>43538.601793981485</v>
      </c>
      <c r="C5501">
        <v>1</v>
      </c>
      <c r="D5501">
        <v>76</v>
      </c>
      <c r="E5501">
        <f t="shared" si="86"/>
        <v>73</v>
      </c>
      <c r="F5501" s="9">
        <v>3832.0000005885959</v>
      </c>
    </row>
    <row r="5502" spans="1:6" x14ac:dyDescent="0.3">
      <c r="A5502" t="s">
        <v>19</v>
      </c>
      <c r="B5502" s="14">
        <v>43538.6018287037</v>
      </c>
      <c r="C5502">
        <v>1</v>
      </c>
      <c r="D5502">
        <v>76</v>
      </c>
      <c r="E5502">
        <f t="shared" si="86"/>
        <v>73</v>
      </c>
      <c r="F5502" s="9">
        <v>2.999999444000423</v>
      </c>
    </row>
    <row r="5503" spans="1:6" x14ac:dyDescent="0.3">
      <c r="A5503" t="s">
        <v>19</v>
      </c>
      <c r="B5503" s="14">
        <v>43538.601863425924</v>
      </c>
      <c r="C5503">
        <v>1</v>
      </c>
      <c r="D5503">
        <v>76</v>
      </c>
      <c r="E5503">
        <f t="shared" si="86"/>
        <v>73</v>
      </c>
      <c r="F5503" s="9">
        <v>3.0000000726431608</v>
      </c>
    </row>
    <row r="5504" spans="1:6" x14ac:dyDescent="0.3">
      <c r="A5504" t="s">
        <v>19</v>
      </c>
      <c r="B5504" s="14">
        <v>43539.188564814816</v>
      </c>
      <c r="C5504">
        <v>8</v>
      </c>
      <c r="D5504">
        <v>76</v>
      </c>
      <c r="E5504">
        <f t="shared" si="86"/>
        <v>80</v>
      </c>
      <c r="F5504" s="9">
        <v>50691.000000340864</v>
      </c>
    </row>
    <row r="5505" spans="1:6" x14ac:dyDescent="0.3">
      <c r="A5505" t="s">
        <v>19</v>
      </c>
      <c r="B5505" s="14">
        <v>43539.241365740738</v>
      </c>
      <c r="C5505">
        <v>8</v>
      </c>
      <c r="D5505">
        <v>76</v>
      </c>
      <c r="E5505">
        <f t="shared" si="86"/>
        <v>80</v>
      </c>
      <c r="F5505" s="9">
        <v>4561.9999996153638</v>
      </c>
    </row>
    <row r="5506" spans="1:6" x14ac:dyDescent="0.3">
      <c r="A5506" t="s">
        <v>19</v>
      </c>
      <c r="B5506" s="14">
        <v>43539.250381944446</v>
      </c>
      <c r="C5506">
        <v>8</v>
      </c>
      <c r="D5506">
        <v>76</v>
      </c>
      <c r="E5506">
        <f t="shared" ref="E5506:E5569" si="87">D5506-4+C5506</f>
        <v>80</v>
      </c>
      <c r="F5506" s="9">
        <v>779.00000042282045</v>
      </c>
    </row>
    <row r="5507" spans="1:6" x14ac:dyDescent="0.3">
      <c r="A5507" t="s">
        <v>19</v>
      </c>
      <c r="B5507" s="14">
        <v>43539.330057870371</v>
      </c>
      <c r="C5507">
        <v>8</v>
      </c>
      <c r="D5507">
        <v>76</v>
      </c>
      <c r="E5507">
        <f t="shared" si="87"/>
        <v>80</v>
      </c>
      <c r="F5507" s="9">
        <v>6883.9999998919666</v>
      </c>
    </row>
    <row r="5508" spans="1:6" x14ac:dyDescent="0.3">
      <c r="A5508" t="s">
        <v>19</v>
      </c>
      <c r="B5508" s="14">
        <v>43539.676550925928</v>
      </c>
      <c r="C5508">
        <v>8</v>
      </c>
      <c r="D5508">
        <v>76</v>
      </c>
      <c r="E5508">
        <f t="shared" si="87"/>
        <v>80</v>
      </c>
      <c r="F5508" s="9">
        <v>29937.000000081025</v>
      </c>
    </row>
    <row r="5509" spans="1:6" x14ac:dyDescent="0.3">
      <c r="A5509" t="s">
        <v>19</v>
      </c>
      <c r="B5509" s="14">
        <v>43539.67659722222</v>
      </c>
      <c r="C5509">
        <v>1</v>
      </c>
      <c r="D5509">
        <v>76</v>
      </c>
      <c r="E5509">
        <f t="shared" si="87"/>
        <v>73</v>
      </c>
      <c r="F5509" s="9">
        <v>3.9999996777623892</v>
      </c>
    </row>
    <row r="5510" spans="1:6" x14ac:dyDescent="0.3">
      <c r="A5510" t="s">
        <v>19</v>
      </c>
      <c r="B5510" s="14">
        <v>43539.683912037035</v>
      </c>
      <c r="C5510">
        <v>2</v>
      </c>
      <c r="D5510">
        <v>76</v>
      </c>
      <c r="E5510">
        <f t="shared" si="87"/>
        <v>74</v>
      </c>
      <c r="F5510" s="9">
        <v>632.00000000651926</v>
      </c>
    </row>
    <row r="5511" spans="1:6" x14ac:dyDescent="0.3">
      <c r="A5511" t="s">
        <v>19</v>
      </c>
      <c r="B5511" s="14">
        <v>43539.683958333335</v>
      </c>
      <c r="C5511">
        <v>1</v>
      </c>
      <c r="D5511">
        <v>76</v>
      </c>
      <c r="E5511">
        <f t="shared" si="87"/>
        <v>73</v>
      </c>
      <c r="F5511" s="9">
        <v>4.000000306405127</v>
      </c>
    </row>
    <row r="5512" spans="1:6" x14ac:dyDescent="0.3">
      <c r="A5512" t="s">
        <v>19</v>
      </c>
      <c r="B5512" s="14">
        <v>43539.685763888891</v>
      </c>
      <c r="C5512">
        <v>8</v>
      </c>
      <c r="D5512">
        <v>76</v>
      </c>
      <c r="E5512">
        <f t="shared" si="87"/>
        <v>80</v>
      </c>
      <c r="F5512" s="9">
        <v>156.00000000558794</v>
      </c>
    </row>
    <row r="5513" spans="1:6" x14ac:dyDescent="0.3">
      <c r="A5513" t="s">
        <v>19</v>
      </c>
      <c r="B5513" s="14">
        <v>43539.685810185183</v>
      </c>
      <c r="C5513">
        <v>4</v>
      </c>
      <c r="D5513">
        <v>76</v>
      </c>
      <c r="E5513">
        <f t="shared" si="87"/>
        <v>76</v>
      </c>
      <c r="F5513" s="9">
        <v>3.9999996777623892</v>
      </c>
    </row>
    <row r="5514" spans="1:6" x14ac:dyDescent="0.3">
      <c r="A5514" t="s">
        <v>19</v>
      </c>
      <c r="B5514" s="14">
        <v>43539.685856481483</v>
      </c>
      <c r="C5514">
        <v>1</v>
      </c>
      <c r="D5514">
        <v>76</v>
      </c>
      <c r="E5514">
        <f t="shared" si="87"/>
        <v>73</v>
      </c>
      <c r="F5514" s="9">
        <v>4.000000306405127</v>
      </c>
    </row>
    <row r="5515" spans="1:6" x14ac:dyDescent="0.3">
      <c r="A5515" t="s">
        <v>19</v>
      </c>
      <c r="B5515" s="14">
        <v>43539.686805555553</v>
      </c>
      <c r="C5515">
        <v>6</v>
      </c>
      <c r="D5515">
        <v>76</v>
      </c>
      <c r="E5515">
        <f t="shared" si="87"/>
        <v>78</v>
      </c>
      <c r="F5515" s="9">
        <v>81.999999680556357</v>
      </c>
    </row>
    <row r="5516" spans="1:6" x14ac:dyDescent="0.3">
      <c r="A5516" t="s">
        <v>19</v>
      </c>
      <c r="B5516" s="14">
        <v>43539.686886574076</v>
      </c>
      <c r="C5516">
        <v>1</v>
      </c>
      <c r="D5516">
        <v>76</v>
      </c>
      <c r="E5516">
        <f t="shared" si="87"/>
        <v>73</v>
      </c>
      <c r="F5516" s="9">
        <v>7.0000003790482879</v>
      </c>
    </row>
    <row r="5517" spans="1:6" x14ac:dyDescent="0.3">
      <c r="A5517" t="s">
        <v>19</v>
      </c>
      <c r="B5517" s="14">
        <v>43539.686921296299</v>
      </c>
      <c r="C5517">
        <v>8</v>
      </c>
      <c r="D5517">
        <v>76</v>
      </c>
      <c r="E5517">
        <f t="shared" si="87"/>
        <v>80</v>
      </c>
      <c r="F5517" s="9">
        <v>3.0000000726431608</v>
      </c>
    </row>
    <row r="5518" spans="1:6" x14ac:dyDescent="0.3">
      <c r="A5518" t="s">
        <v>19</v>
      </c>
      <c r="B5518" s="14">
        <v>43539.686990740738</v>
      </c>
      <c r="C5518">
        <v>1</v>
      </c>
      <c r="D5518">
        <v>76</v>
      </c>
      <c r="E5518">
        <f t="shared" si="87"/>
        <v>73</v>
      </c>
      <c r="F5518" s="9">
        <v>5.9999995166435838</v>
      </c>
    </row>
    <row r="5519" spans="1:6" x14ac:dyDescent="0.3">
      <c r="A5519" t="s">
        <v>19</v>
      </c>
      <c r="B5519" s="14">
        <v>43539.687951388885</v>
      </c>
      <c r="C5519">
        <v>8</v>
      </c>
      <c r="D5519">
        <v>76</v>
      </c>
      <c r="E5519">
        <f t="shared" si="87"/>
        <v>80</v>
      </c>
      <c r="F5519" s="9">
        <v>82.999999914318323</v>
      </c>
    </row>
    <row r="5520" spans="1:6" x14ac:dyDescent="0.3">
      <c r="A5520" t="s">
        <v>19</v>
      </c>
      <c r="B5520" s="14">
        <v>43539.687997685185</v>
      </c>
      <c r="C5520">
        <v>2</v>
      </c>
      <c r="D5520">
        <v>76</v>
      </c>
      <c r="E5520">
        <f t="shared" si="87"/>
        <v>74</v>
      </c>
      <c r="F5520" s="9">
        <v>4.000000306405127</v>
      </c>
    </row>
    <row r="5521" spans="1:6" x14ac:dyDescent="0.3">
      <c r="A5521" t="s">
        <v>19</v>
      </c>
      <c r="B5521" s="14">
        <v>43539.688043981485</v>
      </c>
      <c r="C5521">
        <v>1</v>
      </c>
      <c r="D5521">
        <v>76</v>
      </c>
      <c r="E5521">
        <f t="shared" si="87"/>
        <v>73</v>
      </c>
      <c r="F5521" s="9">
        <v>4.000000306405127</v>
      </c>
    </row>
    <row r="5522" spans="1:6" x14ac:dyDescent="0.3">
      <c r="A5522" t="s">
        <v>19</v>
      </c>
      <c r="B5522" s="14">
        <v>43540.67659722222</v>
      </c>
      <c r="C5522">
        <v>7</v>
      </c>
      <c r="D5522">
        <v>76</v>
      </c>
      <c r="E5522">
        <f t="shared" si="87"/>
        <v>79</v>
      </c>
      <c r="F5522" s="9">
        <v>85410.9999995213</v>
      </c>
    </row>
    <row r="5523" spans="1:6" x14ac:dyDescent="0.3">
      <c r="A5523" t="s">
        <v>19</v>
      </c>
      <c r="B5523" s="14">
        <v>43541.893310185187</v>
      </c>
      <c r="C5523">
        <v>8</v>
      </c>
      <c r="D5523">
        <v>76</v>
      </c>
      <c r="E5523">
        <f t="shared" si="87"/>
        <v>80</v>
      </c>
      <c r="F5523" s="9">
        <v>105124.00000034831</v>
      </c>
    </row>
    <row r="5524" spans="1:6" x14ac:dyDescent="0.3">
      <c r="A5524" t="s">
        <v>19</v>
      </c>
      <c r="B5524" s="14">
        <v>43542.757326388892</v>
      </c>
      <c r="C5524">
        <v>8</v>
      </c>
      <c r="D5524">
        <v>76</v>
      </c>
      <c r="E5524">
        <f t="shared" si="87"/>
        <v>80</v>
      </c>
      <c r="F5524" s="9">
        <v>74651.000000070781</v>
      </c>
    </row>
    <row r="5525" spans="1:6" x14ac:dyDescent="0.3">
      <c r="A5525" t="s">
        <v>19</v>
      </c>
      <c r="B5525" s="14">
        <v>43543.289953703701</v>
      </c>
      <c r="C5525">
        <v>8</v>
      </c>
      <c r="D5525">
        <v>76</v>
      </c>
      <c r="E5525">
        <f t="shared" si="87"/>
        <v>80</v>
      </c>
      <c r="F5525" s="9">
        <v>46018.999999528751</v>
      </c>
    </row>
    <row r="5526" spans="1:6" x14ac:dyDescent="0.3">
      <c r="A5526" t="s">
        <v>19</v>
      </c>
      <c r="B5526" s="14">
        <v>43544.29960648148</v>
      </c>
      <c r="C5526">
        <v>8</v>
      </c>
      <c r="D5526">
        <v>76</v>
      </c>
      <c r="E5526">
        <f t="shared" si="87"/>
        <v>80</v>
      </c>
      <c r="F5526" s="9">
        <v>87234.000000078231</v>
      </c>
    </row>
    <row r="5527" spans="1:6" x14ac:dyDescent="0.3">
      <c r="A5527" t="s">
        <v>19</v>
      </c>
      <c r="B5527" s="14">
        <v>43545.479375000003</v>
      </c>
      <c r="C5527">
        <v>4</v>
      </c>
      <c r="D5527">
        <v>76</v>
      </c>
      <c r="E5527">
        <f t="shared" si="87"/>
        <v>76</v>
      </c>
      <c r="F5527" s="9">
        <v>101932.00000037905</v>
      </c>
    </row>
    <row r="5528" spans="1:6" x14ac:dyDescent="0.3">
      <c r="A5528" t="s">
        <v>19</v>
      </c>
      <c r="B5528" s="14">
        <v>43546.287349537037</v>
      </c>
      <c r="C5528">
        <v>6</v>
      </c>
      <c r="D5528">
        <v>76</v>
      </c>
      <c r="E5528">
        <f t="shared" si="87"/>
        <v>78</v>
      </c>
      <c r="F5528" s="9">
        <v>69808.999999752268</v>
      </c>
    </row>
    <row r="5529" spans="1:6" x14ac:dyDescent="0.3">
      <c r="A5529" t="s">
        <v>19</v>
      </c>
      <c r="B5529" s="14">
        <v>43547.033900462964</v>
      </c>
      <c r="C5529">
        <v>8</v>
      </c>
      <c r="D5529">
        <v>76</v>
      </c>
      <c r="E5529">
        <f t="shared" si="87"/>
        <v>80</v>
      </c>
      <c r="F5529" s="9">
        <v>64502.000000118278</v>
      </c>
    </row>
    <row r="5530" spans="1:6" x14ac:dyDescent="0.3">
      <c r="A5530" t="s">
        <v>19</v>
      </c>
      <c r="B5530" s="14">
        <v>43548.113668981481</v>
      </c>
      <c r="C5530">
        <v>8</v>
      </c>
      <c r="D5530">
        <v>76</v>
      </c>
      <c r="E5530">
        <f t="shared" si="87"/>
        <v>80</v>
      </c>
      <c r="F5530" s="9">
        <v>93291.999999876134</v>
      </c>
    </row>
    <row r="5531" spans="1:6" x14ac:dyDescent="0.3">
      <c r="A5531" t="s">
        <v>19</v>
      </c>
      <c r="B5531" s="14">
        <v>43549.521678240744</v>
      </c>
      <c r="C5531">
        <v>8</v>
      </c>
      <c r="D5531">
        <v>76</v>
      </c>
      <c r="E5531">
        <f t="shared" si="87"/>
        <v>80</v>
      </c>
      <c r="F5531" s="9">
        <v>121652.00000032783</v>
      </c>
    </row>
    <row r="5532" spans="1:6" x14ac:dyDescent="0.3">
      <c r="A5532" t="s">
        <v>19</v>
      </c>
      <c r="B5532" s="14">
        <v>43550.352708333332</v>
      </c>
      <c r="C5532">
        <v>8</v>
      </c>
      <c r="D5532">
        <v>76</v>
      </c>
      <c r="E5532">
        <f t="shared" si="87"/>
        <v>80</v>
      </c>
      <c r="F5532" s="9">
        <v>71800.999999581836</v>
      </c>
    </row>
    <row r="5533" spans="1:6" x14ac:dyDescent="0.3">
      <c r="A5533" t="s">
        <v>19</v>
      </c>
      <c r="B5533" s="14">
        <v>43550.397129629629</v>
      </c>
      <c r="C5533">
        <v>8</v>
      </c>
      <c r="D5533">
        <v>76</v>
      </c>
      <c r="E5533">
        <f t="shared" si="87"/>
        <v>80</v>
      </c>
      <c r="F5533" s="9">
        <v>3838.0000001052395</v>
      </c>
    </row>
    <row r="5534" spans="1:6" x14ac:dyDescent="0.3">
      <c r="A5534" t="s">
        <v>19</v>
      </c>
      <c r="B5534" s="14">
        <v>43550.420393518521</v>
      </c>
      <c r="C5534">
        <v>8</v>
      </c>
      <c r="D5534">
        <v>76</v>
      </c>
      <c r="E5534">
        <f t="shared" si="87"/>
        <v>80</v>
      </c>
      <c r="F5534" s="9">
        <v>2010.0000002654269</v>
      </c>
    </row>
    <row r="5535" spans="1:6" x14ac:dyDescent="0.3">
      <c r="A5535" t="s">
        <v>19</v>
      </c>
      <c r="B5535" s="14">
        <v>43550.420428240737</v>
      </c>
      <c r="C5535">
        <v>1</v>
      </c>
      <c r="D5535">
        <v>76</v>
      </c>
      <c r="E5535">
        <f t="shared" si="87"/>
        <v>73</v>
      </c>
      <c r="F5535" s="9">
        <v>2.999999444000423</v>
      </c>
    </row>
    <row r="5536" spans="1:6" x14ac:dyDescent="0.3">
      <c r="A5536" t="s">
        <v>19</v>
      </c>
      <c r="B5536" s="14">
        <v>43550.477129629631</v>
      </c>
      <c r="C5536">
        <v>6</v>
      </c>
      <c r="D5536">
        <v>76</v>
      </c>
      <c r="E5536">
        <f t="shared" si="87"/>
        <v>78</v>
      </c>
      <c r="F5536" s="9">
        <v>4899.0000004414469</v>
      </c>
    </row>
    <row r="5537" spans="1:6" x14ac:dyDescent="0.3">
      <c r="A5537" t="s">
        <v>19</v>
      </c>
      <c r="B5537" s="14">
        <v>43550.477175925924</v>
      </c>
      <c r="C5537">
        <v>3</v>
      </c>
      <c r="D5537">
        <v>76</v>
      </c>
      <c r="E5537">
        <f t="shared" si="87"/>
        <v>75</v>
      </c>
      <c r="F5537" s="9">
        <v>3.9999996777623892</v>
      </c>
    </row>
    <row r="5538" spans="1:6" x14ac:dyDescent="0.3">
      <c r="A5538" t="s">
        <v>19</v>
      </c>
      <c r="B5538" s="14">
        <v>43551.325104166666</v>
      </c>
      <c r="C5538">
        <v>8</v>
      </c>
      <c r="D5538">
        <v>76</v>
      </c>
      <c r="E5538">
        <f t="shared" si="87"/>
        <v>80</v>
      </c>
      <c r="F5538" s="9">
        <v>73261.000000149943</v>
      </c>
    </row>
    <row r="5539" spans="1:6" x14ac:dyDescent="0.3">
      <c r="A5539" t="s">
        <v>19</v>
      </c>
      <c r="B5539" s="14">
        <v>43551.337905092594</v>
      </c>
      <c r="C5539">
        <v>8</v>
      </c>
      <c r="D5539">
        <v>76</v>
      </c>
      <c r="E5539">
        <f t="shared" si="87"/>
        <v>80</v>
      </c>
      <c r="F5539" s="9">
        <v>1106.0000001685694</v>
      </c>
    </row>
    <row r="5540" spans="1:6" x14ac:dyDescent="0.3">
      <c r="A5540" t="s">
        <v>19</v>
      </c>
      <c r="B5540" s="14">
        <v>43551.337951388887</v>
      </c>
      <c r="C5540">
        <v>2</v>
      </c>
      <c r="D5540">
        <v>76</v>
      </c>
      <c r="E5540">
        <f t="shared" si="87"/>
        <v>74</v>
      </c>
      <c r="F5540" s="9">
        <v>3.9999996777623892</v>
      </c>
    </row>
    <row r="5541" spans="1:6" x14ac:dyDescent="0.3">
      <c r="A5541" t="s">
        <v>19</v>
      </c>
      <c r="B5541" s="14">
        <v>43551.33798611111</v>
      </c>
      <c r="C5541">
        <v>1</v>
      </c>
      <c r="D5541">
        <v>76</v>
      </c>
      <c r="E5541">
        <f t="shared" si="87"/>
        <v>73</v>
      </c>
      <c r="F5541" s="9">
        <v>3.0000000726431608</v>
      </c>
    </row>
    <row r="5542" spans="1:6" x14ac:dyDescent="0.3">
      <c r="A5542" t="s">
        <v>19</v>
      </c>
      <c r="B5542" s="14">
        <v>43552.350300925929</v>
      </c>
      <c r="C5542">
        <v>8</v>
      </c>
      <c r="D5542">
        <v>76</v>
      </c>
      <c r="E5542">
        <f t="shared" si="87"/>
        <v>80</v>
      </c>
      <c r="F5542" s="9">
        <v>87464.000000408851</v>
      </c>
    </row>
    <row r="5543" spans="1:6" x14ac:dyDescent="0.3">
      <c r="A5543" t="s">
        <v>19</v>
      </c>
      <c r="B5543" s="14">
        <v>43552.553819444445</v>
      </c>
      <c r="C5543">
        <v>3</v>
      </c>
      <c r="D5543">
        <v>76</v>
      </c>
      <c r="E5543">
        <f t="shared" si="87"/>
        <v>75</v>
      </c>
      <c r="F5543" s="9">
        <v>17583.999999775551</v>
      </c>
    </row>
    <row r="5544" spans="1:6" x14ac:dyDescent="0.3">
      <c r="A5544" t="s">
        <v>19</v>
      </c>
      <c r="B5544" s="14">
        <v>43552.667800925927</v>
      </c>
      <c r="C5544">
        <v>6</v>
      </c>
      <c r="D5544">
        <v>76</v>
      </c>
      <c r="E5544">
        <f t="shared" si="87"/>
        <v>78</v>
      </c>
      <c r="F5544" s="9">
        <v>9847.9999999981374</v>
      </c>
    </row>
    <row r="5545" spans="1:6" x14ac:dyDescent="0.3">
      <c r="A5545" t="s">
        <v>19</v>
      </c>
      <c r="B5545" s="14">
        <v>43553.280624999999</v>
      </c>
      <c r="C5545">
        <v>5</v>
      </c>
      <c r="D5545">
        <v>76</v>
      </c>
      <c r="E5545">
        <f t="shared" si="87"/>
        <v>77</v>
      </c>
      <c r="F5545" s="9">
        <v>52947.999999881722</v>
      </c>
    </row>
    <row r="5546" spans="1:6" x14ac:dyDescent="0.3">
      <c r="A5546" t="s">
        <v>19</v>
      </c>
      <c r="B5546" s="14">
        <v>43553.375925925924</v>
      </c>
      <c r="C5546">
        <v>6</v>
      </c>
      <c r="D5546">
        <v>76</v>
      </c>
      <c r="E5546">
        <f t="shared" si="87"/>
        <v>78</v>
      </c>
      <c r="F5546" s="9">
        <v>8233.9999998919666</v>
      </c>
    </row>
    <row r="5547" spans="1:6" x14ac:dyDescent="0.3">
      <c r="A5547" t="s">
        <v>19</v>
      </c>
      <c r="B5547" s="14">
        <v>43553.376006944447</v>
      </c>
      <c r="C5547">
        <v>1</v>
      </c>
      <c r="D5547">
        <v>76</v>
      </c>
      <c r="E5547">
        <f t="shared" si="87"/>
        <v>73</v>
      </c>
      <c r="F5547" s="9">
        <v>7.0000003790482879</v>
      </c>
    </row>
    <row r="5548" spans="1:6" x14ac:dyDescent="0.3">
      <c r="A5548" t="s">
        <v>19</v>
      </c>
      <c r="B5548" s="14">
        <v>43553.37605324074</v>
      </c>
      <c r="C5548">
        <v>2</v>
      </c>
      <c r="D5548">
        <v>76</v>
      </c>
      <c r="E5548">
        <f t="shared" si="87"/>
        <v>74</v>
      </c>
      <c r="F5548" s="9">
        <v>3.9999996777623892</v>
      </c>
    </row>
    <row r="5549" spans="1:6" x14ac:dyDescent="0.3">
      <c r="A5549" t="s">
        <v>19</v>
      </c>
      <c r="B5549" s="14">
        <v>43553.378113425926</v>
      </c>
      <c r="C5549">
        <v>8</v>
      </c>
      <c r="D5549">
        <v>76</v>
      </c>
      <c r="E5549">
        <f t="shared" si="87"/>
        <v>80</v>
      </c>
      <c r="F5549" s="9">
        <v>178.00000011920929</v>
      </c>
    </row>
    <row r="5550" spans="1:6" x14ac:dyDescent="0.3">
      <c r="A5550" t="s">
        <v>19</v>
      </c>
      <c r="B5550" s="14">
        <v>43553.378171296295</v>
      </c>
      <c r="C5550">
        <v>2</v>
      </c>
      <c r="D5550">
        <v>76</v>
      </c>
      <c r="E5550">
        <f t="shared" si="87"/>
        <v>74</v>
      </c>
      <c r="F5550" s="9">
        <v>4.9999999115243554</v>
      </c>
    </row>
    <row r="5551" spans="1:6" x14ac:dyDescent="0.3">
      <c r="A5551" t="s">
        <v>19</v>
      </c>
      <c r="B5551" s="14">
        <v>43554.391168981485</v>
      </c>
      <c r="C5551">
        <v>8</v>
      </c>
      <c r="D5551">
        <v>76</v>
      </c>
      <c r="E5551">
        <f t="shared" si="87"/>
        <v>80</v>
      </c>
      <c r="F5551" s="9">
        <v>87523.000000370666</v>
      </c>
    </row>
    <row r="5552" spans="1:6" x14ac:dyDescent="0.3">
      <c r="A5552" t="s">
        <v>19</v>
      </c>
      <c r="B5552" s="14">
        <v>43556.436909722222</v>
      </c>
      <c r="C5552">
        <v>8</v>
      </c>
      <c r="D5552">
        <v>76</v>
      </c>
      <c r="E5552">
        <f t="shared" si="87"/>
        <v>80</v>
      </c>
      <c r="F5552" s="9">
        <v>176751.99999972247</v>
      </c>
    </row>
    <row r="5553" spans="1:6" x14ac:dyDescent="0.3">
      <c r="A5553" t="s">
        <v>19</v>
      </c>
      <c r="B5553" s="14">
        <v>43557.297546296293</v>
      </c>
      <c r="C5553">
        <v>7</v>
      </c>
      <c r="D5553">
        <v>76</v>
      </c>
      <c r="E5553">
        <f t="shared" si="87"/>
        <v>79</v>
      </c>
      <c r="F5553" s="9">
        <v>74358.999999705702</v>
      </c>
    </row>
    <row r="5554" spans="1:6" x14ac:dyDescent="0.3">
      <c r="A5554" t="s">
        <v>19</v>
      </c>
      <c r="B5554" s="14">
        <v>43557.945532407408</v>
      </c>
      <c r="C5554">
        <v>8</v>
      </c>
      <c r="D5554">
        <v>76</v>
      </c>
      <c r="E5554">
        <f t="shared" si="87"/>
        <v>80</v>
      </c>
      <c r="F5554" s="9">
        <v>55986.000000312924</v>
      </c>
    </row>
    <row r="5555" spans="1:6" x14ac:dyDescent="0.3">
      <c r="A5555" t="s">
        <v>19</v>
      </c>
      <c r="B5555" s="14">
        <v>43558.124710648146</v>
      </c>
      <c r="C5555">
        <v>8</v>
      </c>
      <c r="D5555">
        <v>76</v>
      </c>
      <c r="E5555">
        <f t="shared" si="87"/>
        <v>80</v>
      </c>
      <c r="F5555" s="9">
        <v>15480.999999772757</v>
      </c>
    </row>
    <row r="5556" spans="1:6" x14ac:dyDescent="0.3">
      <c r="A5556" t="s">
        <v>19</v>
      </c>
      <c r="B5556" s="14">
        <v>43558.336030092592</v>
      </c>
      <c r="C5556">
        <v>8</v>
      </c>
      <c r="D5556">
        <v>76</v>
      </c>
      <c r="E5556">
        <f t="shared" si="87"/>
        <v>80</v>
      </c>
      <c r="F5556" s="9">
        <v>18258.000000170432</v>
      </c>
    </row>
    <row r="5557" spans="1:6" x14ac:dyDescent="0.3">
      <c r="A5557" t="s">
        <v>19</v>
      </c>
      <c r="B5557" s="14">
        <v>43558.336064814815</v>
      </c>
      <c r="C5557">
        <v>3</v>
      </c>
      <c r="D5557">
        <v>76</v>
      </c>
      <c r="E5557">
        <f t="shared" si="87"/>
        <v>75</v>
      </c>
      <c r="F5557" s="9">
        <v>3.0000000726431608</v>
      </c>
    </row>
    <row r="5558" spans="1:6" x14ac:dyDescent="0.3">
      <c r="A5558" t="s">
        <v>19</v>
      </c>
      <c r="B5558" s="14">
        <v>43560.186296296299</v>
      </c>
      <c r="C5558">
        <v>8</v>
      </c>
      <c r="D5558">
        <v>76</v>
      </c>
      <c r="E5558">
        <f t="shared" si="87"/>
        <v>80</v>
      </c>
      <c r="F5558" s="9">
        <v>159860.00000014901</v>
      </c>
    </row>
    <row r="5559" spans="1:6" x14ac:dyDescent="0.3">
      <c r="A5559" t="s">
        <v>19</v>
      </c>
      <c r="B5559" s="14">
        <v>43563.391782407409</v>
      </c>
      <c r="C5559">
        <v>4</v>
      </c>
      <c r="D5559">
        <v>76</v>
      </c>
      <c r="E5559">
        <f t="shared" si="87"/>
        <v>76</v>
      </c>
      <c r="F5559" s="9">
        <v>276953.99999991059</v>
      </c>
    </row>
    <row r="5560" spans="1:6" x14ac:dyDescent="0.3">
      <c r="A5560" t="s">
        <v>19</v>
      </c>
      <c r="B5560" s="14">
        <v>43563.818043981482</v>
      </c>
      <c r="C5560">
        <v>8</v>
      </c>
      <c r="D5560">
        <v>76</v>
      </c>
      <c r="E5560">
        <f t="shared" si="87"/>
        <v>80</v>
      </c>
      <c r="F5560" s="9">
        <v>36828.999999957159</v>
      </c>
    </row>
    <row r="5561" spans="1:6" x14ac:dyDescent="0.3">
      <c r="A5561" t="s">
        <v>19</v>
      </c>
      <c r="B5561" s="14">
        <v>43563.818113425928</v>
      </c>
      <c r="C5561">
        <v>2</v>
      </c>
      <c r="D5561">
        <v>76</v>
      </c>
      <c r="E5561">
        <f t="shared" si="87"/>
        <v>74</v>
      </c>
      <c r="F5561" s="9">
        <v>6.0000001452863216</v>
      </c>
    </row>
    <row r="5562" spans="1:6" x14ac:dyDescent="0.3">
      <c r="A5562" t="s">
        <v>19</v>
      </c>
      <c r="B5562" s="14">
        <v>43563.820474537039</v>
      </c>
      <c r="C5562">
        <v>7</v>
      </c>
      <c r="D5562">
        <v>76</v>
      </c>
      <c r="E5562">
        <f t="shared" si="87"/>
        <v>79</v>
      </c>
      <c r="F5562" s="9">
        <v>203.99999991059303</v>
      </c>
    </row>
    <row r="5563" spans="1:6" x14ac:dyDescent="0.3">
      <c r="A5563" t="s">
        <v>19</v>
      </c>
      <c r="B5563" s="14">
        <v>43563.820520833331</v>
      </c>
      <c r="C5563">
        <v>2</v>
      </c>
      <c r="D5563">
        <v>76</v>
      </c>
      <c r="E5563">
        <f t="shared" si="87"/>
        <v>74</v>
      </c>
      <c r="F5563" s="9">
        <v>3.9999996777623892</v>
      </c>
    </row>
    <row r="5564" spans="1:6" x14ac:dyDescent="0.3">
      <c r="A5564" t="s">
        <v>19</v>
      </c>
      <c r="B5564" s="14">
        <v>43563.821759259263</v>
      </c>
      <c r="C5564">
        <v>8</v>
      </c>
      <c r="D5564">
        <v>76</v>
      </c>
      <c r="E5564">
        <f t="shared" si="87"/>
        <v>80</v>
      </c>
      <c r="F5564" s="9">
        <v>107.00000049546361</v>
      </c>
    </row>
    <row r="5565" spans="1:6" x14ac:dyDescent="0.3">
      <c r="A5565" t="s">
        <v>19</v>
      </c>
      <c r="B5565" s="14">
        <v>43563.821805555555</v>
      </c>
      <c r="C5565">
        <v>1</v>
      </c>
      <c r="D5565">
        <v>76</v>
      </c>
      <c r="E5565">
        <f t="shared" si="87"/>
        <v>73</v>
      </c>
      <c r="F5565" s="9">
        <v>3.9999996777623892</v>
      </c>
    </row>
    <row r="5566" spans="1:6" x14ac:dyDescent="0.3">
      <c r="A5566" t="s">
        <v>19</v>
      </c>
      <c r="B5566" s="14">
        <v>43563.821840277778</v>
      </c>
      <c r="C5566">
        <v>1</v>
      </c>
      <c r="D5566">
        <v>76</v>
      </c>
      <c r="E5566">
        <f t="shared" si="87"/>
        <v>73</v>
      </c>
      <c r="F5566" s="9">
        <v>3.0000000726431608</v>
      </c>
    </row>
    <row r="5567" spans="1:6" x14ac:dyDescent="0.3">
      <c r="A5567" t="s">
        <v>19</v>
      </c>
      <c r="B5567" s="14">
        <v>43563.823078703703</v>
      </c>
      <c r="C5567">
        <v>8</v>
      </c>
      <c r="D5567">
        <v>76</v>
      </c>
      <c r="E5567">
        <f t="shared" si="87"/>
        <v>80</v>
      </c>
      <c r="F5567" s="9">
        <v>106.99999986682087</v>
      </c>
    </row>
    <row r="5568" spans="1:6" x14ac:dyDescent="0.3">
      <c r="A5568" t="s">
        <v>19</v>
      </c>
      <c r="B5568" s="14">
        <v>43563.823125000003</v>
      </c>
      <c r="C5568">
        <v>1</v>
      </c>
      <c r="D5568">
        <v>76</v>
      </c>
      <c r="E5568">
        <f t="shared" si="87"/>
        <v>73</v>
      </c>
      <c r="F5568" s="9">
        <v>4.000000306405127</v>
      </c>
    </row>
    <row r="5569" spans="1:6" x14ac:dyDescent="0.3">
      <c r="A5569" t="s">
        <v>19</v>
      </c>
      <c r="B5569" s="14">
        <v>43563.835023148145</v>
      </c>
      <c r="C5569">
        <v>8</v>
      </c>
      <c r="D5569">
        <v>76</v>
      </c>
      <c r="E5569">
        <f t="shared" si="87"/>
        <v>80</v>
      </c>
      <c r="F5569" s="9">
        <v>1027.9999995371327</v>
      </c>
    </row>
    <row r="5570" spans="1:6" x14ac:dyDescent="0.3">
      <c r="A5570" t="s">
        <v>19</v>
      </c>
      <c r="B5570" s="14">
        <v>43563.835069444445</v>
      </c>
      <c r="C5570">
        <v>2</v>
      </c>
      <c r="D5570">
        <v>76</v>
      </c>
      <c r="E5570">
        <f t="shared" ref="E5570:E5633" si="88">D5570-4+C5570</f>
        <v>74</v>
      </c>
      <c r="F5570" s="9">
        <v>4.000000306405127</v>
      </c>
    </row>
    <row r="5571" spans="1:6" x14ac:dyDescent="0.3">
      <c r="A5571" t="s">
        <v>19</v>
      </c>
      <c r="B5571" s="14">
        <v>43563.836261574077</v>
      </c>
      <c r="C5571">
        <v>8</v>
      </c>
      <c r="D5571">
        <v>76</v>
      </c>
      <c r="E5571">
        <f t="shared" si="88"/>
        <v>80</v>
      </c>
      <c r="F5571" s="9">
        <v>103.00000018905848</v>
      </c>
    </row>
    <row r="5572" spans="1:6" x14ac:dyDescent="0.3">
      <c r="A5572" t="s">
        <v>19</v>
      </c>
      <c r="B5572" s="14">
        <v>43563.838379629633</v>
      </c>
      <c r="C5572">
        <v>8</v>
      </c>
      <c r="D5572">
        <v>76</v>
      </c>
      <c r="E5572">
        <f t="shared" si="88"/>
        <v>80</v>
      </c>
      <c r="F5572" s="9">
        <v>183.00000003073364</v>
      </c>
    </row>
    <row r="5573" spans="1:6" x14ac:dyDescent="0.3">
      <c r="A5573" t="s">
        <v>19</v>
      </c>
      <c r="B5573" s="14">
        <v>43563.839004629626</v>
      </c>
      <c r="C5573">
        <v>8</v>
      </c>
      <c r="D5573">
        <v>76</v>
      </c>
      <c r="E5573">
        <f t="shared" si="88"/>
        <v>80</v>
      </c>
      <c r="F5573" s="9">
        <v>53.999999421648681</v>
      </c>
    </row>
    <row r="5574" spans="1:6" x14ac:dyDescent="0.3">
      <c r="A5574" t="s">
        <v>19</v>
      </c>
      <c r="B5574" s="14">
        <v>43563.839074074072</v>
      </c>
      <c r="C5574">
        <v>2</v>
      </c>
      <c r="D5574">
        <v>76</v>
      </c>
      <c r="E5574">
        <f t="shared" si="88"/>
        <v>74</v>
      </c>
      <c r="F5574" s="9">
        <v>6.0000001452863216</v>
      </c>
    </row>
    <row r="5575" spans="1:6" x14ac:dyDescent="0.3">
      <c r="A5575" t="s">
        <v>19</v>
      </c>
      <c r="B5575" s="14">
        <v>43563.839108796295</v>
      </c>
      <c r="C5575">
        <v>2</v>
      </c>
      <c r="D5575">
        <v>76</v>
      </c>
      <c r="E5575">
        <f t="shared" si="88"/>
        <v>74</v>
      </c>
      <c r="F5575" s="9">
        <v>3.0000000726431608</v>
      </c>
    </row>
    <row r="5576" spans="1:6" x14ac:dyDescent="0.3">
      <c r="A5576" t="s">
        <v>19</v>
      </c>
      <c r="B5576" s="14">
        <v>43563.841226851851</v>
      </c>
      <c r="C5576">
        <v>8</v>
      </c>
      <c r="D5576">
        <v>76</v>
      </c>
      <c r="E5576">
        <f t="shared" si="88"/>
        <v>80</v>
      </c>
      <c r="F5576" s="9">
        <v>183.00000003073364</v>
      </c>
    </row>
    <row r="5577" spans="1:6" x14ac:dyDescent="0.3">
      <c r="A5577" t="s">
        <v>19</v>
      </c>
      <c r="B5577" s="14">
        <v>43563.841319444444</v>
      </c>
      <c r="C5577">
        <v>2</v>
      </c>
      <c r="D5577">
        <v>76</v>
      </c>
      <c r="E5577">
        <f t="shared" si="88"/>
        <v>74</v>
      </c>
      <c r="F5577" s="9">
        <v>7.9999999841675162</v>
      </c>
    </row>
    <row r="5578" spans="1:6" x14ac:dyDescent="0.3">
      <c r="A5578" t="s">
        <v>19</v>
      </c>
      <c r="B5578" s="14">
        <v>43563.841956018521</v>
      </c>
      <c r="C5578">
        <v>8</v>
      </c>
      <c r="D5578">
        <v>76</v>
      </c>
      <c r="E5578">
        <f t="shared" si="88"/>
        <v>80</v>
      </c>
      <c r="F5578" s="9">
        <v>55.000000284053385</v>
      </c>
    </row>
    <row r="5579" spans="1:6" x14ac:dyDescent="0.3">
      <c r="A5579" t="s">
        <v>19</v>
      </c>
      <c r="B5579" s="14">
        <v>43563.842037037037</v>
      </c>
      <c r="C5579">
        <v>2</v>
      </c>
      <c r="D5579">
        <v>76</v>
      </c>
      <c r="E5579">
        <f t="shared" si="88"/>
        <v>74</v>
      </c>
      <c r="F5579" s="9">
        <v>6.99999975040555</v>
      </c>
    </row>
    <row r="5580" spans="1:6" x14ac:dyDescent="0.3">
      <c r="A5580" t="s">
        <v>19</v>
      </c>
      <c r="B5580" s="14">
        <v>43563.842083333337</v>
      </c>
      <c r="C5580">
        <v>1</v>
      </c>
      <c r="D5580">
        <v>76</v>
      </c>
      <c r="E5580">
        <f t="shared" si="88"/>
        <v>73</v>
      </c>
      <c r="F5580" s="9">
        <v>4.000000306405127</v>
      </c>
    </row>
    <row r="5581" spans="1:6" x14ac:dyDescent="0.3">
      <c r="A5581" t="s">
        <v>19</v>
      </c>
      <c r="B5581" s="14">
        <v>43563.842418981483</v>
      </c>
      <c r="C5581">
        <v>8</v>
      </c>
      <c r="D5581">
        <v>76</v>
      </c>
      <c r="E5581">
        <f t="shared" si="88"/>
        <v>80</v>
      </c>
      <c r="F5581" s="9">
        <v>28.999999864026904</v>
      </c>
    </row>
    <row r="5582" spans="1:6" x14ac:dyDescent="0.3">
      <c r="A5582" t="s">
        <v>19</v>
      </c>
      <c r="B5582" s="14">
        <v>43563.842465277776</v>
      </c>
      <c r="C5582">
        <v>2</v>
      </c>
      <c r="D5582">
        <v>76</v>
      </c>
      <c r="E5582">
        <f t="shared" si="88"/>
        <v>74</v>
      </c>
      <c r="F5582" s="9">
        <v>3.9999996777623892</v>
      </c>
    </row>
    <row r="5583" spans="1:6" x14ac:dyDescent="0.3">
      <c r="A5583" t="s">
        <v>19</v>
      </c>
      <c r="B5583" s="14">
        <v>43563.845324074071</v>
      </c>
      <c r="C5583">
        <v>7</v>
      </c>
      <c r="D5583">
        <v>76</v>
      </c>
      <c r="E5583">
        <f t="shared" si="88"/>
        <v>79</v>
      </c>
      <c r="F5583" s="9">
        <v>246.99999990407377</v>
      </c>
    </row>
    <row r="5584" spans="1:6" x14ac:dyDescent="0.3">
      <c r="A5584" t="s">
        <v>19</v>
      </c>
      <c r="B5584" s="14">
        <v>43563.845370370371</v>
      </c>
      <c r="C5584">
        <v>3</v>
      </c>
      <c r="D5584">
        <v>76</v>
      </c>
      <c r="E5584">
        <f t="shared" si="88"/>
        <v>75</v>
      </c>
      <c r="F5584" s="9">
        <v>4.000000306405127</v>
      </c>
    </row>
    <row r="5585" spans="1:6" x14ac:dyDescent="0.3">
      <c r="A5585" t="s">
        <v>19</v>
      </c>
      <c r="B5585" s="14">
        <v>43563.845405092594</v>
      </c>
      <c r="C5585">
        <v>1</v>
      </c>
      <c r="D5585">
        <v>76</v>
      </c>
      <c r="E5585">
        <f t="shared" si="88"/>
        <v>73</v>
      </c>
      <c r="F5585" s="9">
        <v>3.0000000726431608</v>
      </c>
    </row>
    <row r="5586" spans="1:6" x14ac:dyDescent="0.3">
      <c r="A5586" t="s">
        <v>19</v>
      </c>
      <c r="B5586" s="14">
        <v>43563.845439814817</v>
      </c>
      <c r="C5586">
        <v>1</v>
      </c>
      <c r="D5586">
        <v>76</v>
      </c>
      <c r="E5586">
        <f t="shared" si="88"/>
        <v>73</v>
      </c>
      <c r="F5586" s="9">
        <v>3.0000000726431608</v>
      </c>
    </row>
    <row r="5587" spans="1:6" x14ac:dyDescent="0.3">
      <c r="A5587" t="s">
        <v>19</v>
      </c>
      <c r="B5587" s="14">
        <v>43564.042986111112</v>
      </c>
      <c r="C5587">
        <v>8</v>
      </c>
      <c r="D5587">
        <v>76</v>
      </c>
      <c r="E5587">
        <f t="shared" si="88"/>
        <v>80</v>
      </c>
      <c r="F5587" s="9">
        <v>17067.999999853782</v>
      </c>
    </row>
    <row r="5588" spans="1:6" x14ac:dyDescent="0.3">
      <c r="A5588" t="s">
        <v>19</v>
      </c>
      <c r="B5588" s="14">
        <v>43564.043043981481</v>
      </c>
      <c r="C5588">
        <v>1</v>
      </c>
      <c r="D5588">
        <v>76</v>
      </c>
      <c r="E5588">
        <f t="shared" si="88"/>
        <v>73</v>
      </c>
      <c r="F5588" s="9">
        <v>4.9999999115243554</v>
      </c>
    </row>
    <row r="5589" spans="1:6" x14ac:dyDescent="0.3">
      <c r="A5589" t="s">
        <v>19</v>
      </c>
      <c r="B5589" s="14">
        <v>43564.043078703704</v>
      </c>
      <c r="C5589">
        <v>1</v>
      </c>
      <c r="D5589">
        <v>76</v>
      </c>
      <c r="E5589">
        <f t="shared" si="88"/>
        <v>73</v>
      </c>
      <c r="F5589" s="9">
        <v>3.0000000726431608</v>
      </c>
    </row>
    <row r="5590" spans="1:6" x14ac:dyDescent="0.3">
      <c r="A5590" t="s">
        <v>19</v>
      </c>
      <c r="B5590" s="14">
        <v>43564.043113425927</v>
      </c>
      <c r="C5590">
        <v>1</v>
      </c>
      <c r="D5590">
        <v>76</v>
      </c>
      <c r="E5590">
        <f t="shared" si="88"/>
        <v>73</v>
      </c>
      <c r="F5590" s="9">
        <v>3.0000000726431608</v>
      </c>
    </row>
    <row r="5591" spans="1:6" x14ac:dyDescent="0.3">
      <c r="A5591" t="s">
        <v>19</v>
      </c>
      <c r="B5591" s="14">
        <v>43564.04314814815</v>
      </c>
      <c r="C5591">
        <v>1</v>
      </c>
      <c r="D5591">
        <v>76</v>
      </c>
      <c r="E5591">
        <f t="shared" si="88"/>
        <v>73</v>
      </c>
      <c r="F5591" s="9">
        <v>3.0000000726431608</v>
      </c>
    </row>
    <row r="5592" spans="1:6" x14ac:dyDescent="0.3">
      <c r="A5592" t="s">
        <v>19</v>
      </c>
      <c r="B5592" s="14">
        <v>43564.19568287037</v>
      </c>
      <c r="C5592">
        <v>8</v>
      </c>
      <c r="D5592">
        <v>76</v>
      </c>
      <c r="E5592">
        <f t="shared" si="88"/>
        <v>80</v>
      </c>
      <c r="F5592" s="9">
        <v>13178.999999770895</v>
      </c>
    </row>
    <row r="5593" spans="1:6" x14ac:dyDescent="0.3">
      <c r="A5593" t="s">
        <v>19</v>
      </c>
      <c r="B5593" s="14">
        <v>43564.211875000001</v>
      </c>
      <c r="C5593">
        <v>6</v>
      </c>
      <c r="D5593">
        <v>76</v>
      </c>
      <c r="E5593">
        <f t="shared" si="88"/>
        <v>78</v>
      </c>
      <c r="F5593" s="9">
        <v>1399.0000001387671</v>
      </c>
    </row>
    <row r="5594" spans="1:6" x14ac:dyDescent="0.3">
      <c r="A5594" t="s">
        <v>19</v>
      </c>
      <c r="B5594" s="14">
        <v>43564.211921296293</v>
      </c>
      <c r="C5594">
        <v>1</v>
      </c>
      <c r="D5594">
        <v>76</v>
      </c>
      <c r="E5594">
        <f t="shared" si="88"/>
        <v>73</v>
      </c>
      <c r="F5594" s="9">
        <v>3.9999996777623892</v>
      </c>
    </row>
    <row r="5595" spans="1:6" x14ac:dyDescent="0.3">
      <c r="A5595" t="s">
        <v>19</v>
      </c>
      <c r="B5595" s="14">
        <v>43564.455011574071</v>
      </c>
      <c r="C5595">
        <v>4</v>
      </c>
      <c r="D5595">
        <v>76</v>
      </c>
      <c r="E5595">
        <f t="shared" si="88"/>
        <v>76</v>
      </c>
      <c r="F5595" s="9">
        <v>21003.000000002794</v>
      </c>
    </row>
    <row r="5596" spans="1:6" x14ac:dyDescent="0.3">
      <c r="A5596" t="s">
        <v>19</v>
      </c>
      <c r="B5596" s="14">
        <v>43564.669861111113</v>
      </c>
      <c r="C5596">
        <v>8</v>
      </c>
      <c r="D5596">
        <v>76</v>
      </c>
      <c r="E5596">
        <f t="shared" si="88"/>
        <v>80</v>
      </c>
      <c r="F5596" s="9">
        <v>18563.000000431202</v>
      </c>
    </row>
    <row r="5597" spans="1:6" x14ac:dyDescent="0.3">
      <c r="A5597" t="s">
        <v>19</v>
      </c>
      <c r="B5597" s="14">
        <v>43564.669895833336</v>
      </c>
      <c r="C5597">
        <v>1</v>
      </c>
      <c r="D5597">
        <v>76</v>
      </c>
      <c r="E5597">
        <f t="shared" si="88"/>
        <v>73</v>
      </c>
      <c r="F5597" s="9">
        <v>3.0000000726431608</v>
      </c>
    </row>
    <row r="5598" spans="1:6" x14ac:dyDescent="0.3">
      <c r="A5598" t="s">
        <v>19</v>
      </c>
      <c r="B5598" s="14">
        <v>43564.940717592595</v>
      </c>
      <c r="C5598">
        <v>8</v>
      </c>
      <c r="D5598">
        <v>76</v>
      </c>
      <c r="E5598">
        <f t="shared" si="88"/>
        <v>80</v>
      </c>
      <c r="F5598" s="9">
        <v>23398.999999975786</v>
      </c>
    </row>
    <row r="5599" spans="1:6" x14ac:dyDescent="0.3">
      <c r="A5599" t="s">
        <v>19</v>
      </c>
      <c r="B5599" s="14">
        <v>43565.482835648145</v>
      </c>
      <c r="C5599">
        <v>8</v>
      </c>
      <c r="D5599">
        <v>76</v>
      </c>
      <c r="E5599">
        <f t="shared" si="88"/>
        <v>80</v>
      </c>
      <c r="F5599" s="9">
        <v>46838.999999477528</v>
      </c>
    </row>
    <row r="5600" spans="1:6" x14ac:dyDescent="0.3">
      <c r="A5600" t="s">
        <v>19</v>
      </c>
      <c r="B5600" s="14">
        <v>43565.482881944445</v>
      </c>
      <c r="C5600">
        <v>1</v>
      </c>
      <c r="D5600">
        <v>76</v>
      </c>
      <c r="E5600">
        <f t="shared" si="88"/>
        <v>73</v>
      </c>
      <c r="F5600" s="9">
        <v>4.000000306405127</v>
      </c>
    </row>
    <row r="5601" spans="1:6" x14ac:dyDescent="0.3">
      <c r="A5601" t="s">
        <v>19</v>
      </c>
      <c r="B5601" s="14">
        <v>43565.482916666668</v>
      </c>
      <c r="C5601">
        <v>1</v>
      </c>
      <c r="D5601">
        <v>76</v>
      </c>
      <c r="E5601">
        <f t="shared" si="88"/>
        <v>73</v>
      </c>
      <c r="F5601" s="9">
        <v>3.0000000726431608</v>
      </c>
    </row>
    <row r="5602" spans="1:6" x14ac:dyDescent="0.3">
      <c r="A5602" t="s">
        <v>19</v>
      </c>
      <c r="B5602" s="14">
        <v>43565.772222222222</v>
      </c>
      <c r="C5602">
        <v>7</v>
      </c>
      <c r="D5602">
        <v>76</v>
      </c>
      <c r="E5602">
        <f t="shared" si="88"/>
        <v>79</v>
      </c>
      <c r="F5602" s="9">
        <v>24995.999999879859</v>
      </c>
    </row>
    <row r="5603" spans="1:6" x14ac:dyDescent="0.3">
      <c r="A5603" t="s">
        <v>19</v>
      </c>
      <c r="B5603" s="14">
        <v>43566.375324074077</v>
      </c>
      <c r="C5603">
        <v>8</v>
      </c>
      <c r="D5603">
        <v>76</v>
      </c>
      <c r="E5603">
        <f t="shared" si="88"/>
        <v>80</v>
      </c>
      <c r="F5603" s="9">
        <v>52108.000000286847</v>
      </c>
    </row>
    <row r="5604" spans="1:6" x14ac:dyDescent="0.3">
      <c r="A5604" t="s">
        <v>19</v>
      </c>
      <c r="B5604" s="14">
        <v>43566.375393518516</v>
      </c>
      <c r="C5604">
        <v>1</v>
      </c>
      <c r="D5604">
        <v>76</v>
      </c>
      <c r="E5604">
        <f t="shared" si="88"/>
        <v>73</v>
      </c>
      <c r="F5604" s="9">
        <v>5.9999995166435838</v>
      </c>
    </row>
    <row r="5605" spans="1:6" x14ac:dyDescent="0.3">
      <c r="A5605" t="s">
        <v>19</v>
      </c>
      <c r="B5605" s="14">
        <v>43567.274097222224</v>
      </c>
      <c r="C5605">
        <v>8</v>
      </c>
      <c r="D5605">
        <v>76</v>
      </c>
      <c r="E5605">
        <f t="shared" si="88"/>
        <v>80</v>
      </c>
      <c r="F5605" s="9">
        <v>77648.000000347383</v>
      </c>
    </row>
    <row r="5606" spans="1:6" x14ac:dyDescent="0.3">
      <c r="A5606" t="s">
        <v>19</v>
      </c>
      <c r="B5606" s="14">
        <v>43567.274155092593</v>
      </c>
      <c r="C5606">
        <v>2</v>
      </c>
      <c r="D5606">
        <v>76</v>
      </c>
      <c r="E5606">
        <f t="shared" si="88"/>
        <v>74</v>
      </c>
      <c r="F5606" s="9">
        <v>4.9999999115243554</v>
      </c>
    </row>
    <row r="5607" spans="1:6" x14ac:dyDescent="0.3">
      <c r="A5607" t="s">
        <v>19</v>
      </c>
      <c r="B5607" s="14">
        <v>43567.400335648148</v>
      </c>
      <c r="C5607">
        <v>8</v>
      </c>
      <c r="D5607">
        <v>76</v>
      </c>
      <c r="E5607">
        <f t="shared" si="88"/>
        <v>80</v>
      </c>
      <c r="F5607" s="9">
        <v>10901.999999955297</v>
      </c>
    </row>
    <row r="5608" spans="1:6" x14ac:dyDescent="0.3">
      <c r="A5608" t="s">
        <v>19</v>
      </c>
      <c r="B5608" s="14">
        <v>43567.400381944448</v>
      </c>
      <c r="C5608">
        <v>1</v>
      </c>
      <c r="D5608">
        <v>76</v>
      </c>
      <c r="E5608">
        <f t="shared" si="88"/>
        <v>73</v>
      </c>
      <c r="F5608" s="9">
        <v>4.000000306405127</v>
      </c>
    </row>
    <row r="5609" spans="1:6" x14ac:dyDescent="0.3">
      <c r="A5609" t="s">
        <v>19</v>
      </c>
      <c r="B5609" s="14">
        <v>43567.400416666664</v>
      </c>
      <c r="C5609">
        <v>1</v>
      </c>
      <c r="D5609">
        <v>76</v>
      </c>
      <c r="E5609">
        <f t="shared" si="88"/>
        <v>73</v>
      </c>
      <c r="F5609" s="9">
        <v>2.999999444000423</v>
      </c>
    </row>
    <row r="5610" spans="1:6" x14ac:dyDescent="0.3">
      <c r="A5610" t="s">
        <v>19</v>
      </c>
      <c r="B5610" s="14">
        <v>43567.42591435185</v>
      </c>
      <c r="C5610">
        <v>8</v>
      </c>
      <c r="D5610">
        <v>76</v>
      </c>
      <c r="E5610">
        <f t="shared" si="88"/>
        <v>80</v>
      </c>
      <c r="F5610" s="9">
        <v>2203.0000001192093</v>
      </c>
    </row>
    <row r="5611" spans="1:6" x14ac:dyDescent="0.3">
      <c r="A5611" t="s">
        <v>19</v>
      </c>
      <c r="B5611" s="14">
        <v>43567.42596064815</v>
      </c>
      <c r="C5611">
        <v>4</v>
      </c>
      <c r="D5611">
        <v>76</v>
      </c>
      <c r="E5611">
        <f t="shared" si="88"/>
        <v>76</v>
      </c>
      <c r="F5611" s="9">
        <v>4.000000306405127</v>
      </c>
    </row>
    <row r="5612" spans="1:6" x14ac:dyDescent="0.3">
      <c r="A5612" t="s">
        <v>19</v>
      </c>
      <c r="B5612" s="14">
        <v>43567.425995370373</v>
      </c>
      <c r="C5612">
        <v>2</v>
      </c>
      <c r="D5612">
        <v>76</v>
      </c>
      <c r="E5612">
        <f t="shared" si="88"/>
        <v>74</v>
      </c>
      <c r="F5612" s="9">
        <v>3.0000000726431608</v>
      </c>
    </row>
    <row r="5613" spans="1:6" x14ac:dyDescent="0.3">
      <c r="A5613" t="s">
        <v>19</v>
      </c>
      <c r="B5613" s="14">
        <v>43567.762939814813</v>
      </c>
      <c r="C5613">
        <v>6</v>
      </c>
      <c r="D5613">
        <v>76</v>
      </c>
      <c r="E5613">
        <f t="shared" si="88"/>
        <v>78</v>
      </c>
      <c r="F5613" s="9">
        <v>29111.999999592081</v>
      </c>
    </row>
    <row r="5614" spans="1:6" x14ac:dyDescent="0.3">
      <c r="A5614" t="s">
        <v>19</v>
      </c>
      <c r="B5614" s="14">
        <v>43567.762974537036</v>
      </c>
      <c r="C5614">
        <v>5</v>
      </c>
      <c r="D5614">
        <v>76</v>
      </c>
      <c r="E5614">
        <f t="shared" si="88"/>
        <v>77</v>
      </c>
      <c r="F5614" s="9">
        <v>3.0000000726431608</v>
      </c>
    </row>
    <row r="5615" spans="1:6" x14ac:dyDescent="0.3">
      <c r="A5615" t="s">
        <v>19</v>
      </c>
      <c r="B5615" s="14">
        <v>43567.886840277781</v>
      </c>
      <c r="C5615">
        <v>8</v>
      </c>
      <c r="D5615">
        <v>76</v>
      </c>
      <c r="E5615">
        <f t="shared" si="88"/>
        <v>80</v>
      </c>
      <c r="F5615" s="9">
        <v>10702.000000351109</v>
      </c>
    </row>
    <row r="5616" spans="1:6" x14ac:dyDescent="0.3">
      <c r="A5616" t="s">
        <v>19</v>
      </c>
      <c r="B5616" s="14">
        <v>43568.601226851853</v>
      </c>
      <c r="C5616">
        <v>8</v>
      </c>
      <c r="D5616">
        <v>76</v>
      </c>
      <c r="E5616">
        <f t="shared" si="88"/>
        <v>80</v>
      </c>
      <c r="F5616" s="9">
        <v>61722.999999881722</v>
      </c>
    </row>
    <row r="5617" spans="1:6" x14ac:dyDescent="0.3">
      <c r="A5617" t="s">
        <v>19</v>
      </c>
      <c r="B5617" s="14">
        <v>43568.601307870369</v>
      </c>
      <c r="C5617">
        <v>2</v>
      </c>
      <c r="D5617">
        <v>76</v>
      </c>
      <c r="E5617">
        <f t="shared" si="88"/>
        <v>74</v>
      </c>
      <c r="F5617" s="9">
        <v>6.99999975040555</v>
      </c>
    </row>
    <row r="5618" spans="1:6" x14ac:dyDescent="0.3">
      <c r="A5618" t="s">
        <v>19</v>
      </c>
      <c r="B5618" s="14">
        <v>43569.217372685183</v>
      </c>
      <c r="C5618">
        <v>8</v>
      </c>
      <c r="D5618">
        <v>76</v>
      </c>
      <c r="E5618">
        <f t="shared" si="88"/>
        <v>80</v>
      </c>
      <c r="F5618" s="9">
        <v>53227.999999956228</v>
      </c>
    </row>
    <row r="5619" spans="1:6" x14ac:dyDescent="0.3">
      <c r="A5619" t="s">
        <v>19</v>
      </c>
      <c r="B5619" s="14">
        <v>43569.217430555553</v>
      </c>
      <c r="C5619">
        <v>1</v>
      </c>
      <c r="D5619">
        <v>76</v>
      </c>
      <c r="E5619">
        <f t="shared" si="88"/>
        <v>73</v>
      </c>
      <c r="F5619" s="9">
        <v>4.9999999115243554</v>
      </c>
    </row>
    <row r="5620" spans="1:6" x14ac:dyDescent="0.3">
      <c r="A5620" t="s">
        <v>19</v>
      </c>
      <c r="B5620" s="14">
        <v>43569.789201388892</v>
      </c>
      <c r="C5620">
        <v>8</v>
      </c>
      <c r="D5620">
        <v>76</v>
      </c>
      <c r="E5620">
        <f t="shared" si="88"/>
        <v>80</v>
      </c>
      <c r="F5620" s="9">
        <v>49401.000000536442</v>
      </c>
    </row>
    <row r="5621" spans="1:6" x14ac:dyDescent="0.3">
      <c r="A5621" t="s">
        <v>19</v>
      </c>
      <c r="B5621" s="14">
        <v>43570.136608796296</v>
      </c>
      <c r="C5621">
        <v>8</v>
      </c>
      <c r="D5621">
        <v>76</v>
      </c>
      <c r="E5621">
        <f t="shared" si="88"/>
        <v>80</v>
      </c>
      <c r="F5621" s="9">
        <v>30015.999999688938</v>
      </c>
    </row>
    <row r="5622" spans="1:6" x14ac:dyDescent="0.3">
      <c r="A5622" t="s">
        <v>19</v>
      </c>
      <c r="B5622" s="14">
        <v>43570.13958333333</v>
      </c>
      <c r="C5622">
        <v>8</v>
      </c>
      <c r="D5622">
        <v>76</v>
      </c>
      <c r="E5622">
        <f t="shared" si="88"/>
        <v>80</v>
      </c>
      <c r="F5622" s="9">
        <v>256.99999972712249</v>
      </c>
    </row>
    <row r="5623" spans="1:6" x14ac:dyDescent="0.3">
      <c r="A5623" t="s">
        <v>19</v>
      </c>
      <c r="B5623" s="14">
        <v>43570.13962962963</v>
      </c>
      <c r="C5623">
        <v>3</v>
      </c>
      <c r="D5623">
        <v>76</v>
      </c>
      <c r="E5623">
        <f t="shared" si="88"/>
        <v>75</v>
      </c>
      <c r="F5623" s="9">
        <v>4.000000306405127</v>
      </c>
    </row>
    <row r="5624" spans="1:6" x14ac:dyDescent="0.3">
      <c r="A5624" t="s">
        <v>19</v>
      </c>
      <c r="B5624" s="14">
        <v>43570.142118055555</v>
      </c>
      <c r="C5624">
        <v>8</v>
      </c>
      <c r="D5624">
        <v>76</v>
      </c>
      <c r="E5624">
        <f t="shared" si="88"/>
        <v>80</v>
      </c>
      <c r="F5624" s="9">
        <v>214.99999996740371</v>
      </c>
    </row>
    <row r="5625" spans="1:6" x14ac:dyDescent="0.3">
      <c r="A5625" t="s">
        <v>19</v>
      </c>
      <c r="B5625" s="14">
        <v>43570.142175925925</v>
      </c>
      <c r="C5625">
        <v>1</v>
      </c>
      <c r="D5625">
        <v>76</v>
      </c>
      <c r="E5625">
        <f t="shared" si="88"/>
        <v>73</v>
      </c>
      <c r="F5625" s="9">
        <v>4.9999999115243554</v>
      </c>
    </row>
    <row r="5626" spans="1:6" x14ac:dyDescent="0.3">
      <c r="A5626" t="s">
        <v>19</v>
      </c>
      <c r="B5626" s="14">
        <v>43570.144629629627</v>
      </c>
      <c r="C5626">
        <v>8</v>
      </c>
      <c r="D5626">
        <v>76</v>
      </c>
      <c r="E5626">
        <f t="shared" si="88"/>
        <v>80</v>
      </c>
      <c r="F5626" s="9">
        <v>211.99999989476055</v>
      </c>
    </row>
    <row r="5627" spans="1:6" x14ac:dyDescent="0.3">
      <c r="A5627" t="s">
        <v>19</v>
      </c>
      <c r="B5627" s="14">
        <v>43570.144699074073</v>
      </c>
      <c r="C5627">
        <v>1</v>
      </c>
      <c r="D5627">
        <v>76</v>
      </c>
      <c r="E5627">
        <f t="shared" si="88"/>
        <v>73</v>
      </c>
      <c r="F5627" s="9">
        <v>6.0000001452863216</v>
      </c>
    </row>
    <row r="5628" spans="1:6" x14ac:dyDescent="0.3">
      <c r="A5628" t="s">
        <v>19</v>
      </c>
      <c r="B5628" s="14">
        <v>43570.148784722223</v>
      </c>
      <c r="C5628">
        <v>8</v>
      </c>
      <c r="D5628">
        <v>76</v>
      </c>
      <c r="E5628">
        <f t="shared" si="88"/>
        <v>80</v>
      </c>
      <c r="F5628" s="9">
        <v>353.00000016577542</v>
      </c>
    </row>
    <row r="5629" spans="1:6" x14ac:dyDescent="0.3">
      <c r="A5629" t="s">
        <v>19</v>
      </c>
      <c r="B5629" s="14">
        <v>43570.148854166669</v>
      </c>
      <c r="C5629">
        <v>4</v>
      </c>
      <c r="D5629">
        <v>76</v>
      </c>
      <c r="E5629">
        <f t="shared" si="88"/>
        <v>76</v>
      </c>
      <c r="F5629" s="9">
        <v>6.0000001452863216</v>
      </c>
    </row>
    <row r="5630" spans="1:6" x14ac:dyDescent="0.3">
      <c r="A5630" t="s">
        <v>19</v>
      </c>
      <c r="B5630" s="14">
        <v>43570.151064814818</v>
      </c>
      <c r="C5630">
        <v>8</v>
      </c>
      <c r="D5630">
        <v>76</v>
      </c>
      <c r="E5630">
        <f t="shared" si="88"/>
        <v>80</v>
      </c>
      <c r="F5630" s="9">
        <v>191.00000001490116</v>
      </c>
    </row>
    <row r="5631" spans="1:6" x14ac:dyDescent="0.3">
      <c r="A5631" t="s">
        <v>19</v>
      </c>
      <c r="B5631" s="14">
        <v>43570.15111111111</v>
      </c>
      <c r="C5631">
        <v>1</v>
      </c>
      <c r="D5631">
        <v>76</v>
      </c>
      <c r="E5631">
        <f t="shared" si="88"/>
        <v>73</v>
      </c>
      <c r="F5631" s="9">
        <v>3.9999996777623892</v>
      </c>
    </row>
    <row r="5632" spans="1:6" x14ac:dyDescent="0.3">
      <c r="A5632" t="s">
        <v>19</v>
      </c>
      <c r="B5632" s="14">
        <v>43570.152442129627</v>
      </c>
      <c r="C5632">
        <v>8</v>
      </c>
      <c r="D5632">
        <v>76</v>
      </c>
      <c r="E5632">
        <f t="shared" si="88"/>
        <v>80</v>
      </c>
      <c r="F5632" s="9">
        <v>114.99999985098839</v>
      </c>
    </row>
    <row r="5633" spans="1:6" x14ac:dyDescent="0.3">
      <c r="A5633" t="s">
        <v>19</v>
      </c>
      <c r="B5633" s="14">
        <v>43570.152488425927</v>
      </c>
      <c r="C5633">
        <v>2</v>
      </c>
      <c r="D5633">
        <v>76</v>
      </c>
      <c r="E5633">
        <f t="shared" si="88"/>
        <v>74</v>
      </c>
      <c r="F5633" s="9">
        <v>4.000000306405127</v>
      </c>
    </row>
    <row r="5634" spans="1:6" x14ac:dyDescent="0.3">
      <c r="A5634" t="s">
        <v>19</v>
      </c>
      <c r="B5634" s="14">
        <v>43570.152546296296</v>
      </c>
      <c r="C5634">
        <v>1</v>
      </c>
      <c r="D5634">
        <v>76</v>
      </c>
      <c r="E5634">
        <f t="shared" ref="E5634:E5697" si="89">D5634-4+C5634</f>
        <v>73</v>
      </c>
      <c r="F5634" s="9">
        <v>4.9999999115243554</v>
      </c>
    </row>
    <row r="5635" spans="1:6" x14ac:dyDescent="0.3">
      <c r="A5635" t="s">
        <v>19</v>
      </c>
      <c r="B5635" s="14">
        <v>43570.15320601852</v>
      </c>
      <c r="C5635">
        <v>8</v>
      </c>
      <c r="D5635">
        <v>76</v>
      </c>
      <c r="E5635">
        <f t="shared" si="89"/>
        <v>80</v>
      </c>
      <c r="F5635" s="9">
        <v>57.00000012293458</v>
      </c>
    </row>
    <row r="5636" spans="1:6" x14ac:dyDescent="0.3">
      <c r="A5636" t="s">
        <v>19</v>
      </c>
      <c r="B5636" s="14">
        <v>43570.153275462966</v>
      </c>
      <c r="C5636">
        <v>3</v>
      </c>
      <c r="D5636">
        <v>76</v>
      </c>
      <c r="E5636">
        <f t="shared" si="89"/>
        <v>75</v>
      </c>
      <c r="F5636" s="9">
        <v>6.0000001452863216</v>
      </c>
    </row>
    <row r="5637" spans="1:6" x14ac:dyDescent="0.3">
      <c r="A5637" t="s">
        <v>19</v>
      </c>
      <c r="B5637" s="14">
        <v>43570.15351851852</v>
      </c>
      <c r="C5637">
        <v>8</v>
      </c>
      <c r="D5637">
        <v>76</v>
      </c>
      <c r="E5637">
        <f t="shared" si="89"/>
        <v>80</v>
      </c>
      <c r="F5637" s="9">
        <v>20.999999879859388</v>
      </c>
    </row>
    <row r="5638" spans="1:6" x14ac:dyDescent="0.3">
      <c r="A5638" t="s">
        <v>19</v>
      </c>
      <c r="B5638" s="14">
        <v>43570.153564814813</v>
      </c>
      <c r="C5638">
        <v>3</v>
      </c>
      <c r="D5638">
        <v>76</v>
      </c>
      <c r="E5638">
        <f t="shared" si="89"/>
        <v>75</v>
      </c>
      <c r="F5638" s="9">
        <v>3.9999996777623892</v>
      </c>
    </row>
    <row r="5639" spans="1:6" x14ac:dyDescent="0.3">
      <c r="A5639" t="s">
        <v>19</v>
      </c>
      <c r="B5639" s="14">
        <v>43570.153611111113</v>
      </c>
      <c r="C5639">
        <v>1</v>
      </c>
      <c r="D5639">
        <v>76</v>
      </c>
      <c r="E5639">
        <f t="shared" si="89"/>
        <v>73</v>
      </c>
      <c r="F5639" s="9">
        <v>4.000000306405127</v>
      </c>
    </row>
    <row r="5640" spans="1:6" x14ac:dyDescent="0.3">
      <c r="A5640" t="s">
        <v>19</v>
      </c>
      <c r="B5640" s="14">
        <v>43570.154062499998</v>
      </c>
      <c r="C5640">
        <v>8</v>
      </c>
      <c r="D5640">
        <v>76</v>
      </c>
      <c r="E5640">
        <f t="shared" si="89"/>
        <v>80</v>
      </c>
      <c r="F5640" s="9">
        <v>38.999999687075615</v>
      </c>
    </row>
    <row r="5641" spans="1:6" x14ac:dyDescent="0.3">
      <c r="A5641" t="s">
        <v>19</v>
      </c>
      <c r="B5641" s="14">
        <v>43570.154108796298</v>
      </c>
      <c r="C5641">
        <v>1</v>
      </c>
      <c r="D5641">
        <v>76</v>
      </c>
      <c r="E5641">
        <f t="shared" si="89"/>
        <v>73</v>
      </c>
      <c r="F5641" s="9">
        <v>4.000000306405127</v>
      </c>
    </row>
    <row r="5642" spans="1:6" x14ac:dyDescent="0.3">
      <c r="A5642" t="s">
        <v>19</v>
      </c>
      <c r="B5642" s="14">
        <v>43570.154502314814</v>
      </c>
      <c r="C5642">
        <v>8</v>
      </c>
      <c r="D5642">
        <v>76</v>
      </c>
      <c r="E5642">
        <f t="shared" si="89"/>
        <v>80</v>
      </c>
      <c r="F5642" s="9">
        <v>33.99999977555126</v>
      </c>
    </row>
    <row r="5643" spans="1:6" x14ac:dyDescent="0.3">
      <c r="A5643" t="s">
        <v>19</v>
      </c>
      <c r="B5643" s="14">
        <v>43570.154560185183</v>
      </c>
      <c r="C5643">
        <v>1</v>
      </c>
      <c r="D5643">
        <v>76</v>
      </c>
      <c r="E5643">
        <f t="shared" si="89"/>
        <v>73</v>
      </c>
      <c r="F5643" s="9">
        <v>4.9999999115243554</v>
      </c>
    </row>
    <row r="5644" spans="1:6" x14ac:dyDescent="0.3">
      <c r="A5644" t="s">
        <v>19</v>
      </c>
      <c r="B5644" s="14">
        <v>43570.15488425926</v>
      </c>
      <c r="C5644">
        <v>8</v>
      </c>
      <c r="D5644">
        <v>76</v>
      </c>
      <c r="E5644">
        <f t="shared" si="89"/>
        <v>80</v>
      </c>
      <c r="F5644" s="9">
        <v>28.000000258907676</v>
      </c>
    </row>
    <row r="5645" spans="1:6" x14ac:dyDescent="0.3">
      <c r="A5645" t="s">
        <v>19</v>
      </c>
      <c r="B5645" s="14">
        <v>43570.154930555553</v>
      </c>
      <c r="C5645">
        <v>4</v>
      </c>
      <c r="D5645">
        <v>76</v>
      </c>
      <c r="E5645">
        <f t="shared" si="89"/>
        <v>76</v>
      </c>
      <c r="F5645" s="9">
        <v>3.9999996777623892</v>
      </c>
    </row>
    <row r="5646" spans="1:6" x14ac:dyDescent="0.3">
      <c r="A5646" t="s">
        <v>19</v>
      </c>
      <c r="B5646" s="14">
        <v>43570.155763888892</v>
      </c>
      <c r="C5646">
        <v>8</v>
      </c>
      <c r="D5646">
        <v>76</v>
      </c>
      <c r="E5646">
        <f t="shared" si="89"/>
        <v>80</v>
      </c>
      <c r="F5646" s="9">
        <v>72.000000486150384</v>
      </c>
    </row>
    <row r="5647" spans="1:6" x14ac:dyDescent="0.3">
      <c r="A5647" t="s">
        <v>19</v>
      </c>
      <c r="B5647" s="14">
        <v>43570.155821759261</v>
      </c>
      <c r="C5647">
        <v>1</v>
      </c>
      <c r="D5647">
        <v>76</v>
      </c>
      <c r="E5647">
        <f t="shared" si="89"/>
        <v>73</v>
      </c>
      <c r="F5647" s="9">
        <v>4.9999999115243554</v>
      </c>
    </row>
    <row r="5648" spans="1:6" x14ac:dyDescent="0.3">
      <c r="A5648" t="s">
        <v>19</v>
      </c>
      <c r="B5648" s="14">
        <v>43570.15587962963</v>
      </c>
      <c r="C5648">
        <v>8</v>
      </c>
      <c r="D5648">
        <v>76</v>
      </c>
      <c r="E5648">
        <f t="shared" si="89"/>
        <v>80</v>
      </c>
      <c r="F5648" s="9">
        <v>4.9999999115243554</v>
      </c>
    </row>
    <row r="5649" spans="1:6" x14ac:dyDescent="0.3">
      <c r="A5649" t="s">
        <v>19</v>
      </c>
      <c r="B5649" s="14">
        <v>43570.155925925923</v>
      </c>
      <c r="C5649">
        <v>3</v>
      </c>
      <c r="D5649">
        <v>76</v>
      </c>
      <c r="E5649">
        <f t="shared" si="89"/>
        <v>75</v>
      </c>
      <c r="F5649" s="9">
        <v>3.9999996777623892</v>
      </c>
    </row>
    <row r="5650" spans="1:6" x14ac:dyDescent="0.3">
      <c r="A5650" t="s">
        <v>19</v>
      </c>
      <c r="B5650" s="14">
        <v>43570.181921296295</v>
      </c>
      <c r="C5650">
        <v>8</v>
      </c>
      <c r="D5650">
        <v>76</v>
      </c>
      <c r="E5650">
        <f t="shared" si="89"/>
        <v>80</v>
      </c>
      <c r="F5650" s="9">
        <v>2246.00000011269</v>
      </c>
    </row>
    <row r="5651" spans="1:6" x14ac:dyDescent="0.3">
      <c r="A5651" t="s">
        <v>19</v>
      </c>
      <c r="B5651" s="14">
        <v>43570.181967592594</v>
      </c>
      <c r="C5651">
        <v>1</v>
      </c>
      <c r="D5651">
        <v>76</v>
      </c>
      <c r="E5651">
        <f t="shared" si="89"/>
        <v>73</v>
      </c>
      <c r="F5651" s="9">
        <v>4.000000306405127</v>
      </c>
    </row>
    <row r="5652" spans="1:6" x14ac:dyDescent="0.3">
      <c r="A5652" t="s">
        <v>19</v>
      </c>
      <c r="B5652" s="14">
        <v>43570.182581018518</v>
      </c>
      <c r="C5652">
        <v>8</v>
      </c>
      <c r="D5652">
        <v>76</v>
      </c>
      <c r="E5652">
        <f t="shared" si="89"/>
        <v>80</v>
      </c>
      <c r="F5652" s="9">
        <v>52.999999816529453</v>
      </c>
    </row>
    <row r="5653" spans="1:6" x14ac:dyDescent="0.3">
      <c r="A5653" t="s">
        <v>19</v>
      </c>
      <c r="B5653" s="14">
        <v>43570.185266203705</v>
      </c>
      <c r="C5653">
        <v>7</v>
      </c>
      <c r="D5653">
        <v>76</v>
      </c>
      <c r="E5653">
        <f t="shared" si="89"/>
        <v>79</v>
      </c>
      <c r="F5653" s="9">
        <v>232.00000016950071</v>
      </c>
    </row>
    <row r="5654" spans="1:6" x14ac:dyDescent="0.3">
      <c r="A5654" t="s">
        <v>19</v>
      </c>
      <c r="B5654" s="14">
        <v>43570.186354166668</v>
      </c>
      <c r="C5654">
        <v>8</v>
      </c>
      <c r="D5654">
        <v>76</v>
      </c>
      <c r="E5654">
        <f t="shared" si="89"/>
        <v>80</v>
      </c>
      <c r="F5654" s="9">
        <v>93.999999971129</v>
      </c>
    </row>
    <row r="5655" spans="1:6" x14ac:dyDescent="0.3">
      <c r="A5655" t="s">
        <v>19</v>
      </c>
      <c r="B5655" s="14">
        <v>43570.186388888891</v>
      </c>
      <c r="C5655">
        <v>3</v>
      </c>
      <c r="D5655">
        <v>76</v>
      </c>
      <c r="E5655">
        <f t="shared" si="89"/>
        <v>75</v>
      </c>
      <c r="F5655" s="9">
        <v>3.0000000726431608</v>
      </c>
    </row>
    <row r="5656" spans="1:6" x14ac:dyDescent="0.3">
      <c r="A5656" t="s">
        <v>19</v>
      </c>
      <c r="B5656" s="14">
        <v>43570.186435185184</v>
      </c>
      <c r="C5656">
        <v>1</v>
      </c>
      <c r="D5656">
        <v>76</v>
      </c>
      <c r="E5656">
        <f t="shared" si="89"/>
        <v>73</v>
      </c>
      <c r="F5656" s="9">
        <v>3.9999996777623892</v>
      </c>
    </row>
    <row r="5657" spans="1:6" x14ac:dyDescent="0.3">
      <c r="A5657" t="s">
        <v>19</v>
      </c>
      <c r="B5657" s="14">
        <v>43570.186481481483</v>
      </c>
      <c r="C5657">
        <v>1</v>
      </c>
      <c r="D5657">
        <v>76</v>
      </c>
      <c r="E5657">
        <f t="shared" si="89"/>
        <v>73</v>
      </c>
      <c r="F5657" s="9">
        <v>4.000000306405127</v>
      </c>
    </row>
    <row r="5658" spans="1:6" x14ac:dyDescent="0.3">
      <c r="A5658" t="s">
        <v>19</v>
      </c>
      <c r="B5658" s="14">
        <v>43570.263240740744</v>
      </c>
      <c r="C5658">
        <v>8</v>
      </c>
      <c r="D5658">
        <v>76</v>
      </c>
      <c r="E5658">
        <f t="shared" si="89"/>
        <v>80</v>
      </c>
      <c r="F5658" s="9">
        <v>6632.0000000763685</v>
      </c>
    </row>
    <row r="5659" spans="1:6" x14ac:dyDescent="0.3">
      <c r="A5659" t="s">
        <v>19</v>
      </c>
      <c r="B5659" s="14">
        <v>43570.263287037036</v>
      </c>
      <c r="C5659">
        <v>2</v>
      </c>
      <c r="D5659">
        <v>76</v>
      </c>
      <c r="E5659">
        <f t="shared" si="89"/>
        <v>74</v>
      </c>
      <c r="F5659" s="9">
        <v>3.9999996777623892</v>
      </c>
    </row>
    <row r="5660" spans="1:6" x14ac:dyDescent="0.3">
      <c r="A5660" t="s">
        <v>19</v>
      </c>
      <c r="B5660" s="14">
        <v>43570.263506944444</v>
      </c>
      <c r="C5660">
        <v>8</v>
      </c>
      <c r="D5660">
        <v>76</v>
      </c>
      <c r="E5660">
        <f t="shared" si="89"/>
        <v>80</v>
      </c>
      <c r="F5660" s="9">
        <v>19.000000040978193</v>
      </c>
    </row>
    <row r="5661" spans="1:6" x14ac:dyDescent="0.3">
      <c r="A5661" t="s">
        <v>20</v>
      </c>
      <c r="B5661" s="14">
        <v>43480.708310185182</v>
      </c>
      <c r="C5661">
        <v>9</v>
      </c>
      <c r="D5661">
        <v>84</v>
      </c>
      <c r="E5661">
        <f t="shared" si="89"/>
        <v>89</v>
      </c>
    </row>
    <row r="5662" spans="1:6" x14ac:dyDescent="0.3">
      <c r="A5662" t="s">
        <v>20</v>
      </c>
      <c r="B5662" s="14">
        <v>43480.708379629628</v>
      </c>
      <c r="C5662">
        <v>1</v>
      </c>
      <c r="D5662">
        <v>84</v>
      </c>
      <c r="E5662">
        <f t="shared" si="89"/>
        <v>81</v>
      </c>
      <c r="F5662" s="9">
        <v>6.0000001452863216</v>
      </c>
    </row>
    <row r="5663" spans="1:6" x14ac:dyDescent="0.3">
      <c r="A5663" t="s">
        <v>20</v>
      </c>
      <c r="B5663" s="14">
        <v>43480.708414351851</v>
      </c>
      <c r="C5663">
        <v>1</v>
      </c>
      <c r="D5663">
        <v>84</v>
      </c>
      <c r="E5663">
        <f t="shared" si="89"/>
        <v>81</v>
      </c>
      <c r="F5663" s="9">
        <v>3.0000000726431608</v>
      </c>
    </row>
    <row r="5664" spans="1:6" x14ac:dyDescent="0.3">
      <c r="A5664" t="s">
        <v>20</v>
      </c>
      <c r="B5664" s="14">
        <v>43480.848020833335</v>
      </c>
      <c r="C5664">
        <v>8</v>
      </c>
      <c r="D5664">
        <v>84</v>
      </c>
      <c r="E5664">
        <f t="shared" si="89"/>
        <v>88</v>
      </c>
      <c r="F5664" s="9">
        <v>12062.000000174157</v>
      </c>
    </row>
    <row r="5665" spans="1:6" x14ac:dyDescent="0.3">
      <c r="A5665" t="s">
        <v>20</v>
      </c>
      <c r="B5665" s="14">
        <v>43480.862673611111</v>
      </c>
      <c r="C5665">
        <v>9</v>
      </c>
      <c r="D5665">
        <v>84</v>
      </c>
      <c r="E5665">
        <f t="shared" si="89"/>
        <v>89</v>
      </c>
      <c r="F5665" s="9">
        <v>1265.9999998519197</v>
      </c>
    </row>
    <row r="5666" spans="1:6" x14ac:dyDescent="0.3">
      <c r="A5666" t="s">
        <v>20</v>
      </c>
      <c r="B5666" s="14">
        <v>43480.862743055557</v>
      </c>
      <c r="C5666">
        <v>1</v>
      </c>
      <c r="D5666">
        <v>84</v>
      </c>
      <c r="E5666">
        <f t="shared" si="89"/>
        <v>81</v>
      </c>
      <c r="F5666" s="9">
        <v>6.0000001452863216</v>
      </c>
    </row>
    <row r="5667" spans="1:6" x14ac:dyDescent="0.3">
      <c r="A5667" t="s">
        <v>20</v>
      </c>
      <c r="B5667" s="14">
        <v>43480.86277777778</v>
      </c>
      <c r="C5667">
        <v>1</v>
      </c>
      <c r="D5667">
        <v>84</v>
      </c>
      <c r="E5667">
        <f t="shared" si="89"/>
        <v>81</v>
      </c>
      <c r="F5667" s="9">
        <v>3.0000000726431608</v>
      </c>
    </row>
    <row r="5668" spans="1:6" x14ac:dyDescent="0.3">
      <c r="A5668" t="s">
        <v>20</v>
      </c>
      <c r="B5668" s="14">
        <v>43480.862812500003</v>
      </c>
      <c r="C5668">
        <v>1</v>
      </c>
      <c r="D5668">
        <v>84</v>
      </c>
      <c r="E5668">
        <f t="shared" si="89"/>
        <v>81</v>
      </c>
      <c r="F5668" s="9">
        <v>3.0000000726431608</v>
      </c>
    </row>
    <row r="5669" spans="1:6" x14ac:dyDescent="0.3">
      <c r="A5669" t="s">
        <v>20</v>
      </c>
      <c r="B5669" s="14">
        <v>43480.862962962965</v>
      </c>
      <c r="C5669">
        <v>9</v>
      </c>
      <c r="D5669">
        <v>84</v>
      </c>
      <c r="E5669">
        <f t="shared" si="89"/>
        <v>89</v>
      </c>
      <c r="F5669" s="9">
        <v>12.999999895691872</v>
      </c>
    </row>
    <row r="5670" spans="1:6" x14ac:dyDescent="0.3">
      <c r="A5670" t="s">
        <v>20</v>
      </c>
      <c r="B5670" s="14">
        <v>43482.700196759259</v>
      </c>
      <c r="C5670">
        <v>8</v>
      </c>
      <c r="D5670">
        <v>84</v>
      </c>
      <c r="E5670">
        <f t="shared" si="89"/>
        <v>88</v>
      </c>
      <c r="F5670" s="9">
        <v>158736.99999977835</v>
      </c>
    </row>
    <row r="5671" spans="1:6" x14ac:dyDescent="0.3">
      <c r="A5671" t="s">
        <v>20</v>
      </c>
      <c r="B5671" s="14">
        <v>43484.071574074071</v>
      </c>
      <c r="C5671">
        <v>8</v>
      </c>
      <c r="D5671">
        <v>84</v>
      </c>
      <c r="E5671">
        <f t="shared" si="89"/>
        <v>88</v>
      </c>
      <c r="F5671" s="9">
        <v>118486.99999975506</v>
      </c>
    </row>
    <row r="5672" spans="1:6" x14ac:dyDescent="0.3">
      <c r="A5672" t="s">
        <v>20</v>
      </c>
      <c r="B5672" s="14">
        <v>43484.753946759258</v>
      </c>
      <c r="C5672">
        <v>8</v>
      </c>
      <c r="D5672">
        <v>84</v>
      </c>
      <c r="E5672">
        <f t="shared" si="89"/>
        <v>88</v>
      </c>
      <c r="F5672" s="9">
        <v>58957.000000169501</v>
      </c>
    </row>
    <row r="5673" spans="1:6" x14ac:dyDescent="0.3">
      <c r="A5673" t="s">
        <v>20</v>
      </c>
      <c r="B5673" s="14">
        <v>43484.776736111111</v>
      </c>
      <c r="C5673">
        <v>8</v>
      </c>
      <c r="D5673">
        <v>84</v>
      </c>
      <c r="E5673">
        <f t="shared" si="89"/>
        <v>88</v>
      </c>
      <c r="F5673" s="9">
        <v>1969.0000001108274</v>
      </c>
    </row>
    <row r="5674" spans="1:6" x14ac:dyDescent="0.3">
      <c r="A5674" t="s">
        <v>20</v>
      </c>
      <c r="B5674" s="14">
        <v>43484.776770833334</v>
      </c>
      <c r="C5674">
        <v>1</v>
      </c>
      <c r="D5674">
        <v>84</v>
      </c>
      <c r="E5674">
        <f t="shared" si="89"/>
        <v>81</v>
      </c>
      <c r="F5674" s="9">
        <v>3.0000000726431608</v>
      </c>
    </row>
    <row r="5675" spans="1:6" x14ac:dyDescent="0.3">
      <c r="A5675" t="s">
        <v>20</v>
      </c>
      <c r="B5675" s="14">
        <v>43484.845300925925</v>
      </c>
      <c r="C5675">
        <v>9</v>
      </c>
      <c r="D5675">
        <v>84</v>
      </c>
      <c r="E5675">
        <f t="shared" si="89"/>
        <v>89</v>
      </c>
      <c r="F5675" s="9">
        <v>5920.9999998332933</v>
      </c>
    </row>
    <row r="5676" spans="1:6" x14ac:dyDescent="0.3">
      <c r="A5676" t="s">
        <v>20</v>
      </c>
      <c r="B5676" s="14">
        <v>43484.845370370371</v>
      </c>
      <c r="C5676">
        <v>1</v>
      </c>
      <c r="D5676">
        <v>84</v>
      </c>
      <c r="E5676">
        <f t="shared" si="89"/>
        <v>81</v>
      </c>
      <c r="F5676" s="9">
        <v>6.0000001452863216</v>
      </c>
    </row>
    <row r="5677" spans="1:6" x14ac:dyDescent="0.3">
      <c r="A5677" t="s">
        <v>20</v>
      </c>
      <c r="B5677" s="14">
        <v>43484.909189814818</v>
      </c>
      <c r="C5677">
        <v>6</v>
      </c>
      <c r="D5677">
        <v>84</v>
      </c>
      <c r="E5677">
        <f t="shared" si="89"/>
        <v>86</v>
      </c>
      <c r="F5677" s="9">
        <v>5514.0000002458692</v>
      </c>
    </row>
    <row r="5678" spans="1:6" x14ac:dyDescent="0.3">
      <c r="A5678" t="s">
        <v>20</v>
      </c>
      <c r="B5678" s="14">
        <v>43484.959710648145</v>
      </c>
      <c r="C5678">
        <v>8</v>
      </c>
      <c r="D5678">
        <v>84</v>
      </c>
      <c r="E5678">
        <f t="shared" si="89"/>
        <v>88</v>
      </c>
      <c r="F5678" s="9">
        <v>4364.9999994551763</v>
      </c>
    </row>
    <row r="5679" spans="1:6" x14ac:dyDescent="0.3">
      <c r="A5679" t="s">
        <v>20</v>
      </c>
      <c r="B5679" s="14">
        <v>43484.959780092591</v>
      </c>
      <c r="C5679">
        <v>1</v>
      </c>
      <c r="D5679">
        <v>84</v>
      </c>
      <c r="E5679">
        <f t="shared" si="89"/>
        <v>81</v>
      </c>
      <c r="F5679" s="9">
        <v>6.0000001452863216</v>
      </c>
    </row>
    <row r="5680" spans="1:6" x14ac:dyDescent="0.3">
      <c r="A5680" t="s">
        <v>20</v>
      </c>
      <c r="B5680" s="14">
        <v>43484.959814814814</v>
      </c>
      <c r="C5680">
        <v>1</v>
      </c>
      <c r="D5680">
        <v>84</v>
      </c>
      <c r="E5680">
        <f t="shared" si="89"/>
        <v>81</v>
      </c>
      <c r="F5680" s="9">
        <v>3.0000000726431608</v>
      </c>
    </row>
    <row r="5681" spans="1:6" x14ac:dyDescent="0.3">
      <c r="A5681" t="s">
        <v>20</v>
      </c>
      <c r="B5681" s="14">
        <v>43484.959849537037</v>
      </c>
      <c r="C5681">
        <v>1</v>
      </c>
      <c r="D5681">
        <v>84</v>
      </c>
      <c r="E5681">
        <f t="shared" si="89"/>
        <v>81</v>
      </c>
      <c r="F5681" s="9">
        <v>3.0000000726431608</v>
      </c>
    </row>
    <row r="5682" spans="1:6" x14ac:dyDescent="0.3">
      <c r="A5682" t="s">
        <v>20</v>
      </c>
      <c r="B5682" s="14">
        <v>43484.95988425926</v>
      </c>
      <c r="C5682">
        <v>1</v>
      </c>
      <c r="D5682">
        <v>84</v>
      </c>
      <c r="E5682">
        <f t="shared" si="89"/>
        <v>81</v>
      </c>
      <c r="F5682" s="9">
        <v>3.0000000726431608</v>
      </c>
    </row>
    <row r="5683" spans="1:6" x14ac:dyDescent="0.3">
      <c r="A5683" t="s">
        <v>20</v>
      </c>
      <c r="B5683" s="14">
        <v>43484.974456018521</v>
      </c>
      <c r="C5683">
        <v>6</v>
      </c>
      <c r="D5683">
        <v>84</v>
      </c>
      <c r="E5683">
        <f t="shared" si="89"/>
        <v>86</v>
      </c>
      <c r="F5683" s="9">
        <v>1259.0000001015142</v>
      </c>
    </row>
    <row r="5684" spans="1:6" x14ac:dyDescent="0.3">
      <c r="A5684" t="s">
        <v>20</v>
      </c>
      <c r="B5684" s="14">
        <v>43485.040277777778</v>
      </c>
      <c r="C5684">
        <v>7</v>
      </c>
      <c r="D5684">
        <v>84</v>
      </c>
      <c r="E5684">
        <f t="shared" si="89"/>
        <v>87</v>
      </c>
      <c r="F5684" s="9">
        <v>5686.9999998249114</v>
      </c>
    </row>
    <row r="5685" spans="1:6" x14ac:dyDescent="0.3">
      <c r="A5685" t="s">
        <v>20</v>
      </c>
      <c r="B5685" s="14">
        <v>43485.077256944445</v>
      </c>
      <c r="C5685">
        <v>8</v>
      </c>
      <c r="D5685">
        <v>84</v>
      </c>
      <c r="E5685">
        <f t="shared" si="89"/>
        <v>88</v>
      </c>
      <c r="F5685" s="9">
        <v>3195.0000000419095</v>
      </c>
    </row>
    <row r="5686" spans="1:6" x14ac:dyDescent="0.3">
      <c r="A5686" t="s">
        <v>20</v>
      </c>
      <c r="B5686" s="14">
        <v>43485.107743055552</v>
      </c>
      <c r="C5686">
        <v>4</v>
      </c>
      <c r="D5686">
        <v>84</v>
      </c>
      <c r="E5686">
        <f t="shared" si="89"/>
        <v>84</v>
      </c>
      <c r="F5686" s="9">
        <v>2633.9999996591359</v>
      </c>
    </row>
    <row r="5687" spans="1:6" x14ac:dyDescent="0.3">
      <c r="A5687" t="s">
        <v>20</v>
      </c>
      <c r="B5687" s="14">
        <v>43485.130972222221</v>
      </c>
      <c r="C5687">
        <v>8</v>
      </c>
      <c r="D5687">
        <v>84</v>
      </c>
      <c r="E5687">
        <f t="shared" si="89"/>
        <v>88</v>
      </c>
      <c r="F5687" s="9">
        <v>2007.0000001927838</v>
      </c>
    </row>
    <row r="5688" spans="1:6" x14ac:dyDescent="0.3">
      <c r="A5688" t="s">
        <v>20</v>
      </c>
      <c r="B5688" s="14">
        <v>43485.131388888891</v>
      </c>
      <c r="C5688">
        <v>8</v>
      </c>
      <c r="D5688">
        <v>84</v>
      </c>
      <c r="E5688">
        <f t="shared" si="89"/>
        <v>88</v>
      </c>
      <c r="F5688" s="9">
        <v>36.000000243075192</v>
      </c>
    </row>
    <row r="5689" spans="1:6" x14ac:dyDescent="0.3">
      <c r="A5689" t="s">
        <v>20</v>
      </c>
      <c r="B5689" s="14">
        <v>43485.131782407407</v>
      </c>
      <c r="C5689">
        <v>8</v>
      </c>
      <c r="D5689">
        <v>84</v>
      </c>
      <c r="E5689">
        <f t="shared" si="89"/>
        <v>88</v>
      </c>
      <c r="F5689" s="9">
        <v>33.99999977555126</v>
      </c>
    </row>
    <row r="5690" spans="1:6" x14ac:dyDescent="0.3">
      <c r="A5690" t="s">
        <v>20</v>
      </c>
      <c r="B5690" s="14">
        <v>43485.133321759262</v>
      </c>
      <c r="C5690">
        <v>8</v>
      </c>
      <c r="D5690">
        <v>84</v>
      </c>
      <c r="E5690">
        <f t="shared" si="89"/>
        <v>88</v>
      </c>
      <c r="F5690" s="9">
        <v>133.00000028684735</v>
      </c>
    </row>
    <row r="5691" spans="1:6" x14ac:dyDescent="0.3">
      <c r="A5691" t="s">
        <v>20</v>
      </c>
      <c r="B5691" s="14">
        <v>43485.13354166667</v>
      </c>
      <c r="C5691">
        <v>8</v>
      </c>
      <c r="D5691">
        <v>84</v>
      </c>
      <c r="E5691">
        <f t="shared" si="89"/>
        <v>88</v>
      </c>
      <c r="F5691" s="9">
        <v>19.000000040978193</v>
      </c>
    </row>
    <row r="5692" spans="1:6" x14ac:dyDescent="0.3">
      <c r="A5692" t="s">
        <v>20</v>
      </c>
      <c r="B5692" s="14">
        <v>43485.134050925924</v>
      </c>
      <c r="C5692">
        <v>8</v>
      </c>
      <c r="D5692">
        <v>84</v>
      </c>
      <c r="E5692">
        <f t="shared" si="89"/>
        <v>88</v>
      </c>
      <c r="F5692" s="9">
        <v>43.99999959859997</v>
      </c>
    </row>
    <row r="5693" spans="1:6" x14ac:dyDescent="0.3">
      <c r="A5693" t="s">
        <v>20</v>
      </c>
      <c r="B5693" s="14">
        <v>43485.134918981479</v>
      </c>
      <c r="C5693">
        <v>8</v>
      </c>
      <c r="D5693">
        <v>84</v>
      </c>
      <c r="E5693">
        <f t="shared" si="89"/>
        <v>88</v>
      </c>
      <c r="F5693" s="9">
        <v>74.999999930150807</v>
      </c>
    </row>
    <row r="5694" spans="1:6" x14ac:dyDescent="0.3">
      <c r="A5694" t="s">
        <v>20</v>
      </c>
      <c r="B5694" s="14">
        <v>43485.134953703702</v>
      </c>
      <c r="C5694">
        <v>1</v>
      </c>
      <c r="D5694">
        <v>84</v>
      </c>
      <c r="E5694">
        <f t="shared" si="89"/>
        <v>81</v>
      </c>
      <c r="F5694" s="9">
        <v>3.0000000726431608</v>
      </c>
    </row>
    <row r="5695" spans="1:6" x14ac:dyDescent="0.3">
      <c r="A5695" t="s">
        <v>20</v>
      </c>
      <c r="B5695" s="14">
        <v>43485.134988425925</v>
      </c>
      <c r="C5695">
        <v>1</v>
      </c>
      <c r="D5695">
        <v>84</v>
      </c>
      <c r="E5695">
        <f t="shared" si="89"/>
        <v>81</v>
      </c>
      <c r="F5695" s="9">
        <v>3.0000000726431608</v>
      </c>
    </row>
    <row r="5696" spans="1:6" x14ac:dyDescent="0.3">
      <c r="A5696" t="s">
        <v>20</v>
      </c>
      <c r="B5696" s="14">
        <v>43485.135023148148</v>
      </c>
      <c r="C5696">
        <v>1</v>
      </c>
      <c r="D5696">
        <v>84</v>
      </c>
      <c r="E5696">
        <f t="shared" si="89"/>
        <v>81</v>
      </c>
      <c r="F5696" s="9">
        <v>3.0000000726431608</v>
      </c>
    </row>
    <row r="5697" spans="1:6" x14ac:dyDescent="0.3">
      <c r="A5697" t="s">
        <v>20</v>
      </c>
      <c r="B5697" s="14">
        <v>43485.136770833335</v>
      </c>
      <c r="C5697">
        <v>8</v>
      </c>
      <c r="D5697">
        <v>84</v>
      </c>
      <c r="E5697">
        <f t="shared" si="89"/>
        <v>88</v>
      </c>
      <c r="F5697" s="9">
        <v>151.00000009406358</v>
      </c>
    </row>
    <row r="5698" spans="1:6" x14ac:dyDescent="0.3">
      <c r="A5698" t="s">
        <v>20</v>
      </c>
      <c r="B5698" s="14">
        <v>43485.137129629627</v>
      </c>
      <c r="C5698">
        <v>9</v>
      </c>
      <c r="D5698">
        <v>84</v>
      </c>
      <c r="E5698">
        <f t="shared" ref="E5698:E5761" si="90">D5698-4+C5698</f>
        <v>89</v>
      </c>
      <c r="F5698" s="9">
        <v>30.999999702908099</v>
      </c>
    </row>
    <row r="5699" spans="1:6" x14ac:dyDescent="0.3">
      <c r="A5699" t="s">
        <v>20</v>
      </c>
      <c r="B5699" s="14">
        <v>43485.137337962966</v>
      </c>
      <c r="C5699">
        <v>8</v>
      </c>
      <c r="D5699">
        <v>84</v>
      </c>
      <c r="E5699">
        <f t="shared" si="90"/>
        <v>88</v>
      </c>
      <c r="F5699" s="9">
        <v>18.000000435858965</v>
      </c>
    </row>
    <row r="5700" spans="1:6" x14ac:dyDescent="0.3">
      <c r="A5700" t="s">
        <v>20</v>
      </c>
      <c r="B5700" s="14">
        <v>43485.138483796298</v>
      </c>
      <c r="C5700">
        <v>8</v>
      </c>
      <c r="D5700">
        <v>84</v>
      </c>
      <c r="E5700">
        <f t="shared" si="90"/>
        <v>88</v>
      </c>
      <c r="F5700" s="9">
        <v>98.999999882653356</v>
      </c>
    </row>
    <row r="5701" spans="1:6" x14ac:dyDescent="0.3">
      <c r="A5701" t="s">
        <v>20</v>
      </c>
      <c r="B5701" s="14">
        <v>43485.13962962963</v>
      </c>
      <c r="C5701">
        <v>8</v>
      </c>
      <c r="D5701">
        <v>84</v>
      </c>
      <c r="E5701">
        <f t="shared" si="90"/>
        <v>88</v>
      </c>
      <c r="F5701" s="9">
        <v>98.999999882653356</v>
      </c>
    </row>
    <row r="5702" spans="1:6" x14ac:dyDescent="0.3">
      <c r="A5702" t="s">
        <v>20</v>
      </c>
      <c r="B5702" s="14">
        <v>43485.139675925922</v>
      </c>
      <c r="C5702">
        <v>8</v>
      </c>
      <c r="D5702">
        <v>84</v>
      </c>
      <c r="E5702">
        <f t="shared" si="90"/>
        <v>88</v>
      </c>
      <c r="F5702" s="9">
        <v>3.9999996777623892</v>
      </c>
    </row>
    <row r="5703" spans="1:6" x14ac:dyDescent="0.3">
      <c r="A5703" t="s">
        <v>20</v>
      </c>
      <c r="B5703" s="14">
        <v>43485.192650462966</v>
      </c>
      <c r="C5703">
        <v>8</v>
      </c>
      <c r="D5703">
        <v>84</v>
      </c>
      <c r="E5703">
        <f t="shared" si="90"/>
        <v>88</v>
      </c>
      <c r="F5703" s="9">
        <v>4577.0000006072223</v>
      </c>
    </row>
    <row r="5704" spans="1:6" x14ac:dyDescent="0.3">
      <c r="A5704" t="s">
        <v>20</v>
      </c>
      <c r="B5704" s="14">
        <v>43485.263958333337</v>
      </c>
      <c r="C5704">
        <v>8</v>
      </c>
      <c r="D5704">
        <v>84</v>
      </c>
      <c r="E5704">
        <f t="shared" si="90"/>
        <v>88</v>
      </c>
      <c r="F5704" s="9">
        <v>6160.9999999869615</v>
      </c>
    </row>
    <row r="5705" spans="1:6" x14ac:dyDescent="0.3">
      <c r="A5705" t="s">
        <v>20</v>
      </c>
      <c r="B5705" s="14">
        <v>43485.340254629627</v>
      </c>
      <c r="C5705">
        <v>8</v>
      </c>
      <c r="D5705">
        <v>84</v>
      </c>
      <c r="E5705">
        <f t="shared" si="90"/>
        <v>88</v>
      </c>
      <c r="F5705" s="9">
        <v>6591.9999995268881</v>
      </c>
    </row>
    <row r="5706" spans="1:6" x14ac:dyDescent="0.3">
      <c r="A5706" t="s">
        <v>20</v>
      </c>
      <c r="B5706" s="14">
        <v>43485.426874999997</v>
      </c>
      <c r="C5706">
        <v>8</v>
      </c>
      <c r="D5706">
        <v>84</v>
      </c>
      <c r="E5706">
        <f t="shared" si="90"/>
        <v>88</v>
      </c>
      <c r="F5706" s="9">
        <v>7483.9999999618158</v>
      </c>
    </row>
    <row r="5707" spans="1:6" x14ac:dyDescent="0.3">
      <c r="A5707" t="s">
        <v>20</v>
      </c>
      <c r="B5707" s="14">
        <v>43485.468877314815</v>
      </c>
      <c r="C5707">
        <v>8</v>
      </c>
      <c r="D5707">
        <v>84</v>
      </c>
      <c r="E5707">
        <f t="shared" si="90"/>
        <v>88</v>
      </c>
      <c r="F5707" s="9">
        <v>3629.0000002831221</v>
      </c>
    </row>
    <row r="5708" spans="1:6" x14ac:dyDescent="0.3">
      <c r="A5708" t="s">
        <v>20</v>
      </c>
      <c r="B5708" s="14">
        <v>43485.512094907404</v>
      </c>
      <c r="C5708">
        <v>8</v>
      </c>
      <c r="D5708">
        <v>84</v>
      </c>
      <c r="E5708">
        <f t="shared" si="90"/>
        <v>88</v>
      </c>
      <c r="F5708" s="9">
        <v>3733.999999682419</v>
      </c>
    </row>
    <row r="5709" spans="1:6" x14ac:dyDescent="0.3">
      <c r="A5709" t="s">
        <v>20</v>
      </c>
      <c r="B5709" s="14">
        <v>43485.788726851853</v>
      </c>
      <c r="C5709">
        <v>8</v>
      </c>
      <c r="D5709">
        <v>84</v>
      </c>
      <c r="E5709">
        <f t="shared" si="90"/>
        <v>88</v>
      </c>
      <c r="F5709" s="9">
        <v>23901.000000396743</v>
      </c>
    </row>
    <row r="5710" spans="1:6" x14ac:dyDescent="0.3">
      <c r="A5710" t="s">
        <v>20</v>
      </c>
      <c r="B5710" s="14">
        <v>43486.249675925923</v>
      </c>
      <c r="C5710">
        <v>5</v>
      </c>
      <c r="D5710">
        <v>84</v>
      </c>
      <c r="E5710">
        <f t="shared" si="90"/>
        <v>85</v>
      </c>
      <c r="F5710" s="9">
        <v>39825.999999605119</v>
      </c>
    </row>
    <row r="5711" spans="1:6" x14ac:dyDescent="0.3">
      <c r="A5711" t="s">
        <v>20</v>
      </c>
      <c r="B5711" s="14">
        <v>43486.74490740741</v>
      </c>
      <c r="C5711">
        <v>7</v>
      </c>
      <c r="D5711">
        <v>84</v>
      </c>
      <c r="E5711">
        <f t="shared" si="90"/>
        <v>87</v>
      </c>
      <c r="F5711" s="9">
        <v>42788.000000501052</v>
      </c>
    </row>
    <row r="5712" spans="1:6" x14ac:dyDescent="0.3">
      <c r="A5712" t="s">
        <v>20</v>
      </c>
      <c r="B5712" s="14">
        <v>43486.744942129626</v>
      </c>
      <c r="C5712">
        <v>1</v>
      </c>
      <c r="D5712">
        <v>84</v>
      </c>
      <c r="E5712">
        <f t="shared" si="90"/>
        <v>81</v>
      </c>
      <c r="F5712" s="9">
        <v>2.999999444000423</v>
      </c>
    </row>
    <row r="5713" spans="1:6" x14ac:dyDescent="0.3">
      <c r="A5713" t="s">
        <v>20</v>
      </c>
      <c r="B5713" s="14">
        <v>43486.744976851849</v>
      </c>
      <c r="C5713">
        <v>1</v>
      </c>
      <c r="D5713">
        <v>84</v>
      </c>
      <c r="E5713">
        <f t="shared" si="90"/>
        <v>81</v>
      </c>
      <c r="F5713" s="9">
        <v>3.0000000726431608</v>
      </c>
    </row>
    <row r="5714" spans="1:6" x14ac:dyDescent="0.3">
      <c r="A5714" t="s">
        <v>20</v>
      </c>
      <c r="B5714" s="14">
        <v>43486.745011574072</v>
      </c>
      <c r="C5714">
        <v>1</v>
      </c>
      <c r="D5714">
        <v>84</v>
      </c>
      <c r="E5714">
        <f t="shared" si="90"/>
        <v>81</v>
      </c>
      <c r="F5714" s="9">
        <v>3.0000000726431608</v>
      </c>
    </row>
    <row r="5715" spans="1:6" x14ac:dyDescent="0.3">
      <c r="A5715" t="s">
        <v>20</v>
      </c>
      <c r="B5715" s="14">
        <v>43486.771736111114</v>
      </c>
      <c r="C5715">
        <v>2</v>
      </c>
      <c r="D5715">
        <v>84</v>
      </c>
      <c r="E5715">
        <f t="shared" si="90"/>
        <v>82</v>
      </c>
      <c r="F5715" s="9">
        <v>2309.0000003809109</v>
      </c>
    </row>
    <row r="5716" spans="1:6" x14ac:dyDescent="0.3">
      <c r="A5716" t="s">
        <v>20</v>
      </c>
      <c r="B5716" s="14">
        <v>43486.847743055558</v>
      </c>
      <c r="C5716">
        <v>8</v>
      </c>
      <c r="D5716">
        <v>84</v>
      </c>
      <c r="E5716">
        <f t="shared" si="90"/>
        <v>88</v>
      </c>
      <c r="F5716" s="9">
        <v>6566.9999999692664</v>
      </c>
    </row>
    <row r="5717" spans="1:6" x14ac:dyDescent="0.3">
      <c r="A5717" t="s">
        <v>20</v>
      </c>
      <c r="B5717" s="14">
        <v>43486.92769675926</v>
      </c>
      <c r="C5717">
        <v>8</v>
      </c>
      <c r="D5717">
        <v>84</v>
      </c>
      <c r="E5717">
        <f t="shared" si="90"/>
        <v>88</v>
      </c>
      <c r="F5717" s="9">
        <v>6907.9999998444691</v>
      </c>
    </row>
    <row r="5718" spans="1:6" x14ac:dyDescent="0.3">
      <c r="A5718" t="s">
        <v>20</v>
      </c>
      <c r="B5718" s="14">
        <v>43487.008750000001</v>
      </c>
      <c r="C5718">
        <v>4</v>
      </c>
      <c r="D5718">
        <v>84</v>
      </c>
      <c r="E5718">
        <f t="shared" si="90"/>
        <v>84</v>
      </c>
      <c r="F5718" s="9">
        <v>7003.0000000493601</v>
      </c>
    </row>
    <row r="5719" spans="1:6" x14ac:dyDescent="0.3">
      <c r="A5719" t="s">
        <v>20</v>
      </c>
      <c r="B5719" s="14">
        <v>43487.104849537034</v>
      </c>
      <c r="C5719">
        <v>8</v>
      </c>
      <c r="D5719">
        <v>84</v>
      </c>
      <c r="E5719">
        <f t="shared" si="90"/>
        <v>88</v>
      </c>
      <c r="F5719" s="9">
        <v>8302.9999996768311</v>
      </c>
    </row>
    <row r="5720" spans="1:6" x14ac:dyDescent="0.3">
      <c r="A5720" t="s">
        <v>20</v>
      </c>
      <c r="B5720" s="14">
        <v>43487.203969907408</v>
      </c>
      <c r="C5720">
        <v>8</v>
      </c>
      <c r="D5720">
        <v>84</v>
      </c>
      <c r="E5720">
        <f t="shared" si="90"/>
        <v>88</v>
      </c>
      <c r="F5720" s="9">
        <v>8564.0000003390014</v>
      </c>
    </row>
    <row r="5721" spans="1:6" x14ac:dyDescent="0.3">
      <c r="A5721" t="s">
        <v>20</v>
      </c>
      <c r="B5721" s="14">
        <v>43487.204050925924</v>
      </c>
      <c r="C5721">
        <v>1</v>
      </c>
      <c r="D5721">
        <v>84</v>
      </c>
      <c r="E5721">
        <f t="shared" si="90"/>
        <v>81</v>
      </c>
      <c r="F5721" s="9">
        <v>6.99999975040555</v>
      </c>
    </row>
    <row r="5722" spans="1:6" x14ac:dyDescent="0.3">
      <c r="A5722" t="s">
        <v>20</v>
      </c>
      <c r="B5722" s="14">
        <v>43487.204097222224</v>
      </c>
      <c r="C5722">
        <v>3</v>
      </c>
      <c r="D5722">
        <v>84</v>
      </c>
      <c r="E5722">
        <f t="shared" si="90"/>
        <v>83</v>
      </c>
      <c r="F5722" s="9">
        <v>4.000000306405127</v>
      </c>
    </row>
    <row r="5723" spans="1:6" x14ac:dyDescent="0.3">
      <c r="A5723" t="s">
        <v>20</v>
      </c>
      <c r="B5723" s="14">
        <v>43487.206203703703</v>
      </c>
      <c r="C5723">
        <v>8</v>
      </c>
      <c r="D5723">
        <v>84</v>
      </c>
      <c r="E5723">
        <f t="shared" si="90"/>
        <v>88</v>
      </c>
      <c r="F5723" s="9">
        <v>181.99999979697168</v>
      </c>
    </row>
    <row r="5724" spans="1:6" x14ac:dyDescent="0.3">
      <c r="A5724" t="s">
        <v>20</v>
      </c>
      <c r="B5724" s="14">
        <v>43487.206296296295</v>
      </c>
      <c r="C5724">
        <v>1</v>
      </c>
      <c r="D5724">
        <v>84</v>
      </c>
      <c r="E5724">
        <f t="shared" si="90"/>
        <v>81</v>
      </c>
      <c r="F5724" s="9">
        <v>7.9999999841675162</v>
      </c>
    </row>
    <row r="5725" spans="1:6" x14ac:dyDescent="0.3">
      <c r="A5725" t="s">
        <v>20</v>
      </c>
      <c r="B5725" s="14">
        <v>43487.757152777776</v>
      </c>
      <c r="C5725">
        <v>9</v>
      </c>
      <c r="D5725">
        <v>84</v>
      </c>
      <c r="E5725">
        <f t="shared" si="90"/>
        <v>89</v>
      </c>
      <c r="F5725" s="9">
        <v>47593.999999947846</v>
      </c>
    </row>
    <row r="5726" spans="1:6" x14ac:dyDescent="0.3">
      <c r="A5726" t="s">
        <v>20</v>
      </c>
      <c r="B5726" s="14">
        <v>43487.757199074076</v>
      </c>
      <c r="C5726">
        <v>3</v>
      </c>
      <c r="D5726">
        <v>84</v>
      </c>
      <c r="E5726">
        <f t="shared" si="90"/>
        <v>83</v>
      </c>
      <c r="F5726" s="9">
        <v>4.000000306405127</v>
      </c>
    </row>
    <row r="5727" spans="1:6" x14ac:dyDescent="0.3">
      <c r="A5727" t="s">
        <v>20</v>
      </c>
      <c r="B5727" s="14">
        <v>43487.821400462963</v>
      </c>
      <c r="C5727">
        <v>8</v>
      </c>
      <c r="D5727">
        <v>84</v>
      </c>
      <c r="E5727">
        <f t="shared" si="90"/>
        <v>88</v>
      </c>
      <c r="F5727" s="9">
        <v>5546.9999997876585</v>
      </c>
    </row>
    <row r="5728" spans="1:6" x14ac:dyDescent="0.3">
      <c r="A5728" t="s">
        <v>20</v>
      </c>
      <c r="B5728" s="14">
        <v>43487.903275462966</v>
      </c>
      <c r="C5728">
        <v>8</v>
      </c>
      <c r="D5728">
        <v>84</v>
      </c>
      <c r="E5728">
        <f t="shared" si="90"/>
        <v>88</v>
      </c>
      <c r="F5728" s="9">
        <v>7074.0000003017485</v>
      </c>
    </row>
    <row r="5729" spans="1:6" x14ac:dyDescent="0.3">
      <c r="A5729" t="s">
        <v>20</v>
      </c>
      <c r="B5729" s="14">
        <v>43487.991909722223</v>
      </c>
      <c r="C5729">
        <v>8</v>
      </c>
      <c r="D5729">
        <v>84</v>
      </c>
      <c r="E5729">
        <f t="shared" si="90"/>
        <v>88</v>
      </c>
      <c r="F5729" s="9">
        <v>7657.9999997746199</v>
      </c>
    </row>
    <row r="5730" spans="1:6" x14ac:dyDescent="0.3">
      <c r="A5730" t="s">
        <v>20</v>
      </c>
      <c r="B5730" s="14">
        <v>43488.088240740741</v>
      </c>
      <c r="C5730">
        <v>8</v>
      </c>
      <c r="D5730">
        <v>84</v>
      </c>
      <c r="E5730">
        <f t="shared" si="90"/>
        <v>88</v>
      </c>
      <c r="F5730" s="9">
        <v>8322.9999999515712</v>
      </c>
    </row>
    <row r="5731" spans="1:6" x14ac:dyDescent="0.3">
      <c r="A5731" t="s">
        <v>20</v>
      </c>
      <c r="B5731" s="14">
        <v>43488.131388888891</v>
      </c>
      <c r="C5731">
        <v>4</v>
      </c>
      <c r="D5731">
        <v>84</v>
      </c>
      <c r="E5731">
        <f t="shared" si="90"/>
        <v>84</v>
      </c>
      <c r="F5731" s="9">
        <v>3728.0000001657754</v>
      </c>
    </row>
    <row r="5732" spans="1:6" x14ac:dyDescent="0.3">
      <c r="A5732" t="s">
        <v>20</v>
      </c>
      <c r="B5732" s="14">
        <v>43488.730925925927</v>
      </c>
      <c r="C5732">
        <v>9</v>
      </c>
      <c r="D5732">
        <v>84</v>
      </c>
      <c r="E5732">
        <f t="shared" si="90"/>
        <v>89</v>
      </c>
      <c r="F5732" s="9">
        <v>51799.999999953434</v>
      </c>
    </row>
    <row r="5733" spans="1:6" x14ac:dyDescent="0.3">
      <c r="A5733" t="s">
        <v>20</v>
      </c>
      <c r="B5733" s="14">
        <v>43488.730995370373</v>
      </c>
      <c r="C5733">
        <v>1</v>
      </c>
      <c r="D5733">
        <v>84</v>
      </c>
      <c r="E5733">
        <f t="shared" si="90"/>
        <v>81</v>
      </c>
      <c r="F5733" s="9">
        <v>6.0000001452863216</v>
      </c>
    </row>
    <row r="5734" spans="1:6" x14ac:dyDescent="0.3">
      <c r="A5734" t="s">
        <v>20</v>
      </c>
      <c r="B5734" s="14">
        <v>43488.731030092589</v>
      </c>
      <c r="C5734">
        <v>1</v>
      </c>
      <c r="D5734">
        <v>84</v>
      </c>
      <c r="E5734">
        <f t="shared" si="90"/>
        <v>81</v>
      </c>
      <c r="F5734" s="9">
        <v>2.999999444000423</v>
      </c>
    </row>
    <row r="5735" spans="1:6" x14ac:dyDescent="0.3">
      <c r="A5735" t="s">
        <v>20</v>
      </c>
      <c r="B5735" s="14">
        <v>43488.731064814812</v>
      </c>
      <c r="C5735">
        <v>1</v>
      </c>
      <c r="D5735">
        <v>84</v>
      </c>
      <c r="E5735">
        <f t="shared" si="90"/>
        <v>81</v>
      </c>
      <c r="F5735" s="9">
        <v>3.0000000726431608</v>
      </c>
    </row>
    <row r="5736" spans="1:6" x14ac:dyDescent="0.3">
      <c r="A5736" t="s">
        <v>20</v>
      </c>
      <c r="B5736" s="14">
        <v>43489.112291666665</v>
      </c>
      <c r="C5736">
        <v>8</v>
      </c>
      <c r="D5736">
        <v>84</v>
      </c>
      <c r="E5736">
        <f t="shared" si="90"/>
        <v>88</v>
      </c>
      <c r="F5736" s="9">
        <v>32938.00000003539</v>
      </c>
    </row>
    <row r="5737" spans="1:6" x14ac:dyDescent="0.3">
      <c r="A5737" t="s">
        <v>20</v>
      </c>
      <c r="B5737" s="14">
        <v>43489.153217592589</v>
      </c>
      <c r="C5737">
        <v>9</v>
      </c>
      <c r="D5737">
        <v>84</v>
      </c>
      <c r="E5737">
        <f t="shared" si="90"/>
        <v>89</v>
      </c>
      <c r="F5737" s="9">
        <v>3535.9999999171123</v>
      </c>
    </row>
    <row r="5738" spans="1:6" x14ac:dyDescent="0.3">
      <c r="A5738" t="s">
        <v>20</v>
      </c>
      <c r="B5738" s="14">
        <v>43489.153287037036</v>
      </c>
      <c r="C5738">
        <v>1</v>
      </c>
      <c r="D5738">
        <v>84</v>
      </c>
      <c r="E5738">
        <f t="shared" si="90"/>
        <v>81</v>
      </c>
      <c r="F5738" s="9">
        <v>6.0000001452863216</v>
      </c>
    </row>
    <row r="5739" spans="1:6" x14ac:dyDescent="0.3">
      <c r="A5739" t="s">
        <v>20</v>
      </c>
      <c r="B5739" s="14">
        <v>43489.153321759259</v>
      </c>
      <c r="C5739">
        <v>1</v>
      </c>
      <c r="D5739">
        <v>84</v>
      </c>
      <c r="E5739">
        <f t="shared" si="90"/>
        <v>81</v>
      </c>
      <c r="F5739" s="9">
        <v>3.0000000726431608</v>
      </c>
    </row>
    <row r="5740" spans="1:6" x14ac:dyDescent="0.3">
      <c r="A5740" t="s">
        <v>20</v>
      </c>
      <c r="B5740" s="14">
        <v>43489.584641203706</v>
      </c>
      <c r="C5740">
        <v>8</v>
      </c>
      <c r="D5740">
        <v>84</v>
      </c>
      <c r="E5740">
        <f t="shared" si="90"/>
        <v>88</v>
      </c>
      <c r="F5740" s="9">
        <v>37266.000000271015</v>
      </c>
    </row>
    <row r="5741" spans="1:6" x14ac:dyDescent="0.3">
      <c r="A5741" t="s">
        <v>20</v>
      </c>
      <c r="B5741" s="14">
        <v>43489.584675925929</v>
      </c>
      <c r="C5741">
        <v>2</v>
      </c>
      <c r="D5741">
        <v>84</v>
      </c>
      <c r="E5741">
        <f t="shared" si="90"/>
        <v>82</v>
      </c>
      <c r="F5741" s="9">
        <v>3.0000000726431608</v>
      </c>
    </row>
    <row r="5742" spans="1:6" x14ac:dyDescent="0.3">
      <c r="A5742" t="s">
        <v>20</v>
      </c>
      <c r="B5742" s="14">
        <v>43489.584745370368</v>
      </c>
      <c r="C5742">
        <v>1</v>
      </c>
      <c r="D5742">
        <v>84</v>
      </c>
      <c r="E5742">
        <f t="shared" si="90"/>
        <v>81</v>
      </c>
      <c r="F5742" s="9">
        <v>5.9999995166435838</v>
      </c>
    </row>
    <row r="5743" spans="1:6" x14ac:dyDescent="0.3">
      <c r="A5743" t="s">
        <v>20</v>
      </c>
      <c r="B5743" s="14">
        <v>43489.584953703707</v>
      </c>
      <c r="C5743">
        <v>8</v>
      </c>
      <c r="D5743">
        <v>84</v>
      </c>
      <c r="E5743">
        <f t="shared" si="90"/>
        <v>88</v>
      </c>
      <c r="F5743" s="9">
        <v>18.000000435858965</v>
      </c>
    </row>
    <row r="5744" spans="1:6" x14ac:dyDescent="0.3">
      <c r="A5744" t="s">
        <v>20</v>
      </c>
      <c r="B5744" s="14">
        <v>43489.584988425922</v>
      </c>
      <c r="C5744">
        <v>1</v>
      </c>
      <c r="D5744">
        <v>84</v>
      </c>
      <c r="E5744">
        <f t="shared" si="90"/>
        <v>81</v>
      </c>
      <c r="F5744" s="9">
        <v>2.999999444000423</v>
      </c>
    </row>
    <row r="5745" spans="1:6" x14ac:dyDescent="0.3">
      <c r="A5745" t="s">
        <v>20</v>
      </c>
      <c r="B5745" s="14">
        <v>43489.585023148145</v>
      </c>
      <c r="C5745">
        <v>1</v>
      </c>
      <c r="D5745">
        <v>84</v>
      </c>
      <c r="E5745">
        <f t="shared" si="90"/>
        <v>81</v>
      </c>
      <c r="F5745" s="9">
        <v>3.0000000726431608</v>
      </c>
    </row>
    <row r="5746" spans="1:6" x14ac:dyDescent="0.3">
      <c r="A5746" t="s">
        <v>20</v>
      </c>
      <c r="B5746" s="14">
        <v>43495.628067129626</v>
      </c>
      <c r="C5746">
        <v>7</v>
      </c>
      <c r="D5746">
        <v>84</v>
      </c>
      <c r="E5746">
        <f t="shared" si="90"/>
        <v>87</v>
      </c>
      <c r="F5746" s="9">
        <v>522118.99999994785</v>
      </c>
    </row>
    <row r="5747" spans="1:6" x14ac:dyDescent="0.3">
      <c r="A5747" t="s">
        <v>20</v>
      </c>
      <c r="B5747" s="14">
        <v>43495.628101851849</v>
      </c>
      <c r="C5747">
        <v>2</v>
      </c>
      <c r="D5747">
        <v>84</v>
      </c>
      <c r="E5747">
        <f t="shared" si="90"/>
        <v>82</v>
      </c>
      <c r="F5747" s="9">
        <v>3.0000000726431608</v>
      </c>
    </row>
    <row r="5748" spans="1:6" x14ac:dyDescent="0.3">
      <c r="A5748" t="s">
        <v>20</v>
      </c>
      <c r="B5748" s="14">
        <v>43495.628171296295</v>
      </c>
      <c r="C5748">
        <v>1</v>
      </c>
      <c r="D5748">
        <v>84</v>
      </c>
      <c r="E5748">
        <f t="shared" si="90"/>
        <v>81</v>
      </c>
      <c r="F5748" s="9">
        <v>6.0000001452863216</v>
      </c>
    </row>
    <row r="5749" spans="1:6" x14ac:dyDescent="0.3">
      <c r="A5749" t="s">
        <v>20</v>
      </c>
      <c r="B5749" s="14">
        <v>43495.943854166668</v>
      </c>
      <c r="C5749">
        <v>8</v>
      </c>
      <c r="D5749">
        <v>84</v>
      </c>
      <c r="E5749">
        <f t="shared" si="90"/>
        <v>88</v>
      </c>
      <c r="F5749" s="9">
        <v>27275.000000162981</v>
      </c>
    </row>
    <row r="5750" spans="1:6" x14ac:dyDescent="0.3">
      <c r="A5750" t="s">
        <v>20</v>
      </c>
      <c r="B5750" s="14">
        <v>43496.028275462966</v>
      </c>
      <c r="C5750">
        <v>6</v>
      </c>
      <c r="D5750">
        <v>84</v>
      </c>
      <c r="E5750">
        <f t="shared" si="90"/>
        <v>86</v>
      </c>
      <c r="F5750" s="9">
        <v>7294.0000001806766</v>
      </c>
    </row>
    <row r="5751" spans="1:6" x14ac:dyDescent="0.3">
      <c r="A5751" t="s">
        <v>20</v>
      </c>
      <c r="B5751" s="14">
        <v>43496.093819444446</v>
      </c>
      <c r="C5751">
        <v>8</v>
      </c>
      <c r="D5751">
        <v>84</v>
      </c>
      <c r="E5751">
        <f t="shared" si="90"/>
        <v>88</v>
      </c>
      <c r="F5751" s="9">
        <v>5662.9999998724088</v>
      </c>
    </row>
    <row r="5752" spans="1:6" x14ac:dyDescent="0.3">
      <c r="A5752" t="s">
        <v>20</v>
      </c>
      <c r="B5752" s="14">
        <v>43496.283425925925</v>
      </c>
      <c r="C5752">
        <v>8</v>
      </c>
      <c r="D5752">
        <v>84</v>
      </c>
      <c r="E5752">
        <f t="shared" si="90"/>
        <v>88</v>
      </c>
      <c r="F5752" s="9">
        <v>16381.999999796972</v>
      </c>
    </row>
    <row r="5753" spans="1:6" x14ac:dyDescent="0.3">
      <c r="A5753" t="s">
        <v>20</v>
      </c>
      <c r="B5753" s="14">
        <v>43496.283530092594</v>
      </c>
      <c r="C5753">
        <v>2</v>
      </c>
      <c r="D5753">
        <v>84</v>
      </c>
      <c r="E5753">
        <f t="shared" si="90"/>
        <v>82</v>
      </c>
      <c r="F5753" s="9">
        <v>9.0000002179294825</v>
      </c>
    </row>
    <row r="5754" spans="1:6" x14ac:dyDescent="0.3">
      <c r="A5754" t="s">
        <v>20</v>
      </c>
      <c r="B5754" s="14">
        <v>43496.283564814818</v>
      </c>
      <c r="C5754">
        <v>2</v>
      </c>
      <c r="D5754">
        <v>84</v>
      </c>
      <c r="E5754">
        <f t="shared" si="90"/>
        <v>82</v>
      </c>
      <c r="F5754" s="9">
        <v>3.0000000726431608</v>
      </c>
    </row>
    <row r="5755" spans="1:6" x14ac:dyDescent="0.3">
      <c r="A5755" t="s">
        <v>20</v>
      </c>
      <c r="B5755" s="14">
        <v>43496.283738425926</v>
      </c>
      <c r="C5755">
        <v>7</v>
      </c>
      <c r="D5755">
        <v>84</v>
      </c>
      <c r="E5755">
        <f t="shared" si="90"/>
        <v>87</v>
      </c>
      <c r="F5755" s="9">
        <v>14.999999734573066</v>
      </c>
    </row>
    <row r="5756" spans="1:6" x14ac:dyDescent="0.3">
      <c r="A5756" t="s">
        <v>20</v>
      </c>
      <c r="B5756" s="14">
        <v>43496.900879629633</v>
      </c>
      <c r="C5756">
        <v>7</v>
      </c>
      <c r="D5756">
        <v>84</v>
      </c>
      <c r="E5756">
        <f t="shared" si="90"/>
        <v>87</v>
      </c>
      <c r="F5756" s="9">
        <v>53321.000000322238</v>
      </c>
    </row>
    <row r="5757" spans="1:6" x14ac:dyDescent="0.3">
      <c r="A5757" t="s">
        <v>20</v>
      </c>
      <c r="B5757" s="14">
        <v>43497.009814814817</v>
      </c>
      <c r="C5757">
        <v>6</v>
      </c>
      <c r="D5757">
        <v>84</v>
      </c>
      <c r="E5757">
        <f t="shared" si="90"/>
        <v>86</v>
      </c>
      <c r="F5757" s="9">
        <v>9411.9999999180436</v>
      </c>
    </row>
    <row r="5758" spans="1:6" x14ac:dyDescent="0.3">
      <c r="A5758" t="s">
        <v>20</v>
      </c>
      <c r="B5758" s="14">
        <v>43497.134293981479</v>
      </c>
      <c r="C5758">
        <v>5</v>
      </c>
      <c r="D5758">
        <v>84</v>
      </c>
      <c r="E5758">
        <f t="shared" si="90"/>
        <v>85</v>
      </c>
      <c r="F5758" s="9">
        <v>10754.999999538995</v>
      </c>
    </row>
    <row r="5759" spans="1:6" x14ac:dyDescent="0.3">
      <c r="A5759" t="s">
        <v>20</v>
      </c>
      <c r="B5759" s="14">
        <v>43497.213055555556</v>
      </c>
      <c r="C5759">
        <v>3</v>
      </c>
      <c r="D5759">
        <v>84</v>
      </c>
      <c r="E5759">
        <f t="shared" si="90"/>
        <v>83</v>
      </c>
      <c r="F5759" s="9">
        <v>6805.0000002840534</v>
      </c>
    </row>
    <row r="5760" spans="1:6" x14ac:dyDescent="0.3">
      <c r="A5760" t="s">
        <v>20</v>
      </c>
      <c r="B5760" s="14">
        <v>43497.275706018518</v>
      </c>
      <c r="C5760">
        <v>5</v>
      </c>
      <c r="D5760">
        <v>84</v>
      </c>
      <c r="E5760">
        <f t="shared" si="90"/>
        <v>85</v>
      </c>
      <c r="F5760" s="9">
        <v>5412.9999998956919</v>
      </c>
    </row>
    <row r="5761" spans="1:6" x14ac:dyDescent="0.3">
      <c r="A5761" t="s">
        <v>20</v>
      </c>
      <c r="B5761" s="14">
        <v>43498.646215277775</v>
      </c>
      <c r="C5761">
        <v>9</v>
      </c>
      <c r="D5761">
        <v>84</v>
      </c>
      <c r="E5761">
        <f t="shared" si="90"/>
        <v>89</v>
      </c>
      <c r="F5761" s="9">
        <v>118411.99999982491</v>
      </c>
    </row>
    <row r="5762" spans="1:6" x14ac:dyDescent="0.3">
      <c r="A5762" t="s">
        <v>20</v>
      </c>
      <c r="B5762" s="14">
        <v>43498.646261574075</v>
      </c>
      <c r="C5762">
        <v>4</v>
      </c>
      <c r="D5762">
        <v>84</v>
      </c>
      <c r="E5762">
        <f t="shared" ref="E5762:E5825" si="91">D5762-4+C5762</f>
        <v>84</v>
      </c>
      <c r="F5762" s="9">
        <v>4.000000306405127</v>
      </c>
    </row>
    <row r="5763" spans="1:6" x14ac:dyDescent="0.3">
      <c r="A5763" t="s">
        <v>20</v>
      </c>
      <c r="B5763" s="14">
        <v>43498.646319444444</v>
      </c>
      <c r="C5763">
        <v>1</v>
      </c>
      <c r="D5763">
        <v>84</v>
      </c>
      <c r="E5763">
        <f t="shared" si="91"/>
        <v>81</v>
      </c>
      <c r="F5763" s="9">
        <v>4.9999999115243554</v>
      </c>
    </row>
    <row r="5764" spans="1:6" x14ac:dyDescent="0.3">
      <c r="A5764" t="s">
        <v>20</v>
      </c>
      <c r="B5764" s="14">
        <v>43498.646354166667</v>
      </c>
      <c r="C5764">
        <v>1</v>
      </c>
      <c r="D5764">
        <v>84</v>
      </c>
      <c r="E5764">
        <f t="shared" si="91"/>
        <v>81</v>
      </c>
      <c r="F5764" s="9">
        <v>3.0000000726431608</v>
      </c>
    </row>
    <row r="5765" spans="1:6" x14ac:dyDescent="0.3">
      <c r="A5765" t="s">
        <v>20</v>
      </c>
      <c r="B5765" s="14">
        <v>43498.653101851851</v>
      </c>
      <c r="C5765">
        <v>8</v>
      </c>
      <c r="D5765">
        <v>84</v>
      </c>
      <c r="E5765">
        <f t="shared" si="91"/>
        <v>88</v>
      </c>
      <c r="F5765" s="9">
        <v>582.99999986775219</v>
      </c>
    </row>
    <row r="5766" spans="1:6" x14ac:dyDescent="0.3">
      <c r="A5766" t="s">
        <v>20</v>
      </c>
      <c r="B5766" s="14">
        <v>43498.653148148151</v>
      </c>
      <c r="C5766">
        <v>3</v>
      </c>
      <c r="D5766">
        <v>84</v>
      </c>
      <c r="E5766">
        <f t="shared" si="91"/>
        <v>83</v>
      </c>
      <c r="F5766" s="9">
        <v>4.000000306405127</v>
      </c>
    </row>
    <row r="5767" spans="1:6" x14ac:dyDescent="0.3">
      <c r="A5767" t="s">
        <v>20</v>
      </c>
      <c r="B5767" s="14">
        <v>43498.843495370369</v>
      </c>
      <c r="C5767">
        <v>8</v>
      </c>
      <c r="D5767">
        <v>84</v>
      </c>
      <c r="E5767">
        <f t="shared" si="91"/>
        <v>88</v>
      </c>
      <c r="F5767" s="9">
        <v>16445.999999670312</v>
      </c>
    </row>
    <row r="5768" spans="1:6" x14ac:dyDescent="0.3">
      <c r="A5768" t="s">
        <v>20</v>
      </c>
      <c r="B5768" s="14">
        <v>43498.934583333335</v>
      </c>
      <c r="C5768">
        <v>8</v>
      </c>
      <c r="D5768">
        <v>84</v>
      </c>
      <c r="E5768">
        <f t="shared" si="91"/>
        <v>88</v>
      </c>
      <c r="F5768" s="9">
        <v>7870.0000002980232</v>
      </c>
    </row>
    <row r="5769" spans="1:6" x14ac:dyDescent="0.3">
      <c r="A5769" t="s">
        <v>20</v>
      </c>
      <c r="B5769" s="14">
        <v>43498.934629629628</v>
      </c>
      <c r="C5769">
        <v>4</v>
      </c>
      <c r="D5769">
        <v>84</v>
      </c>
      <c r="E5769">
        <f t="shared" si="91"/>
        <v>84</v>
      </c>
      <c r="F5769" s="9">
        <v>3.9999996777623892</v>
      </c>
    </row>
    <row r="5770" spans="1:6" x14ac:dyDescent="0.3">
      <c r="A5770" t="s">
        <v>20</v>
      </c>
      <c r="B5770" s="14">
        <v>43499.169074074074</v>
      </c>
      <c r="C5770">
        <v>8</v>
      </c>
      <c r="D5770">
        <v>84</v>
      </c>
      <c r="E5770">
        <f t="shared" si="91"/>
        <v>88</v>
      </c>
      <c r="F5770" s="9">
        <v>20256.000000145286</v>
      </c>
    </row>
    <row r="5771" spans="1:6" x14ac:dyDescent="0.3">
      <c r="A5771" t="s">
        <v>20</v>
      </c>
      <c r="B5771" s="14">
        <v>43499.169120370374</v>
      </c>
      <c r="C5771">
        <v>3</v>
      </c>
      <c r="D5771">
        <v>84</v>
      </c>
      <c r="E5771">
        <f t="shared" si="91"/>
        <v>83</v>
      </c>
      <c r="F5771" s="9">
        <v>4.000000306405127</v>
      </c>
    </row>
    <row r="5772" spans="1:6" x14ac:dyDescent="0.3">
      <c r="A5772" t="s">
        <v>20</v>
      </c>
      <c r="B5772" s="14">
        <v>43499.32849537037</v>
      </c>
      <c r="C5772">
        <v>9</v>
      </c>
      <c r="D5772">
        <v>84</v>
      </c>
      <c r="E5772">
        <f t="shared" si="91"/>
        <v>89</v>
      </c>
      <c r="F5772" s="9">
        <v>13769.999999622814</v>
      </c>
    </row>
    <row r="5773" spans="1:6" x14ac:dyDescent="0.3">
      <c r="A5773" t="s">
        <v>20</v>
      </c>
      <c r="B5773" s="14">
        <v>43499.328553240739</v>
      </c>
      <c r="C5773">
        <v>1</v>
      </c>
      <c r="D5773">
        <v>84</v>
      </c>
      <c r="E5773">
        <f t="shared" si="91"/>
        <v>81</v>
      </c>
      <c r="F5773" s="9">
        <v>4.9999999115243554</v>
      </c>
    </row>
    <row r="5774" spans="1:6" x14ac:dyDescent="0.3">
      <c r="A5774" t="s">
        <v>20</v>
      </c>
      <c r="B5774" s="14">
        <v>43499.328587962962</v>
      </c>
      <c r="C5774">
        <v>1</v>
      </c>
      <c r="D5774">
        <v>84</v>
      </c>
      <c r="E5774">
        <f t="shared" si="91"/>
        <v>81</v>
      </c>
      <c r="F5774" s="9">
        <v>3.0000000726431608</v>
      </c>
    </row>
    <row r="5775" spans="1:6" x14ac:dyDescent="0.3">
      <c r="A5775" t="s">
        <v>20</v>
      </c>
      <c r="B5775" s="14">
        <v>43499.328634259262</v>
      </c>
      <c r="C5775">
        <v>1</v>
      </c>
      <c r="D5775">
        <v>84</v>
      </c>
      <c r="E5775">
        <f t="shared" si="91"/>
        <v>81</v>
      </c>
      <c r="F5775" s="9">
        <v>4.000000306405127</v>
      </c>
    </row>
    <row r="5776" spans="1:6" x14ac:dyDescent="0.3">
      <c r="A5776" t="s">
        <v>20</v>
      </c>
      <c r="B5776" s="14">
        <v>43499.698217592595</v>
      </c>
      <c r="C5776">
        <v>8</v>
      </c>
      <c r="D5776">
        <v>84</v>
      </c>
      <c r="E5776">
        <f t="shared" si="91"/>
        <v>88</v>
      </c>
      <c r="F5776" s="9">
        <v>31931.999999983236</v>
      </c>
    </row>
    <row r="5777" spans="1:6" x14ac:dyDescent="0.3">
      <c r="A5777" t="s">
        <v>20</v>
      </c>
      <c r="B5777" s="14">
        <v>43499.720949074072</v>
      </c>
      <c r="C5777">
        <v>9</v>
      </c>
      <c r="D5777">
        <v>84</v>
      </c>
      <c r="E5777">
        <f t="shared" si="91"/>
        <v>89</v>
      </c>
      <c r="F5777" s="9">
        <v>1963.9999995706603</v>
      </c>
    </row>
    <row r="5778" spans="1:6" x14ac:dyDescent="0.3">
      <c r="A5778" t="s">
        <v>20</v>
      </c>
      <c r="B5778" s="14">
        <v>43499.721018518518</v>
      </c>
      <c r="C5778">
        <v>1</v>
      </c>
      <c r="D5778">
        <v>84</v>
      </c>
      <c r="E5778">
        <f t="shared" si="91"/>
        <v>81</v>
      </c>
      <c r="F5778" s="9">
        <v>6.0000001452863216</v>
      </c>
    </row>
    <row r="5779" spans="1:6" x14ac:dyDescent="0.3">
      <c r="A5779" t="s">
        <v>20</v>
      </c>
      <c r="B5779" s="14">
        <v>43499.721053240741</v>
      </c>
      <c r="C5779">
        <v>1</v>
      </c>
      <c r="D5779">
        <v>84</v>
      </c>
      <c r="E5779">
        <f t="shared" si="91"/>
        <v>81</v>
      </c>
      <c r="F5779" s="9">
        <v>3.0000000726431608</v>
      </c>
    </row>
    <row r="5780" spans="1:6" x14ac:dyDescent="0.3">
      <c r="A5780" t="s">
        <v>20</v>
      </c>
      <c r="B5780" s="14">
        <v>43499.721168981479</v>
      </c>
      <c r="C5780">
        <v>8</v>
      </c>
      <c r="D5780">
        <v>84</v>
      </c>
      <c r="E5780">
        <f t="shared" si="91"/>
        <v>88</v>
      </c>
      <c r="F5780" s="9">
        <v>9.9999998230487108</v>
      </c>
    </row>
    <row r="5781" spans="1:6" x14ac:dyDescent="0.3">
      <c r="A5781" t="s">
        <v>20</v>
      </c>
      <c r="B5781" s="14">
        <v>43499.963761574072</v>
      </c>
      <c r="C5781">
        <v>8</v>
      </c>
      <c r="D5781">
        <v>84</v>
      </c>
      <c r="E5781">
        <f t="shared" si="91"/>
        <v>88</v>
      </c>
      <c r="F5781" s="9">
        <v>20960.000000009313</v>
      </c>
    </row>
    <row r="5782" spans="1:6" x14ac:dyDescent="0.3">
      <c r="A5782" t="s">
        <v>20</v>
      </c>
      <c r="B5782" s="14">
        <v>43500.124745370369</v>
      </c>
      <c r="C5782">
        <v>6</v>
      </c>
      <c r="D5782">
        <v>84</v>
      </c>
      <c r="E5782">
        <f t="shared" si="91"/>
        <v>86</v>
      </c>
      <c r="F5782" s="9">
        <v>13909.000000054948</v>
      </c>
    </row>
    <row r="5783" spans="1:6" x14ac:dyDescent="0.3">
      <c r="A5783" t="s">
        <v>20</v>
      </c>
      <c r="B5783" s="14">
        <v>43500.218611111108</v>
      </c>
      <c r="C5783">
        <v>8</v>
      </c>
      <c r="D5783">
        <v>84</v>
      </c>
      <c r="E5783">
        <f t="shared" si="91"/>
        <v>88</v>
      </c>
      <c r="F5783" s="9">
        <v>8109.9999998230487</v>
      </c>
    </row>
    <row r="5784" spans="1:6" x14ac:dyDescent="0.3">
      <c r="A5784" t="s">
        <v>20</v>
      </c>
      <c r="B5784" s="14">
        <v>43500.264224537037</v>
      </c>
      <c r="C5784">
        <v>7</v>
      </c>
      <c r="D5784">
        <v>84</v>
      </c>
      <c r="E5784">
        <f t="shared" si="91"/>
        <v>87</v>
      </c>
      <c r="F5784" s="9">
        <v>3941.0000002942979</v>
      </c>
    </row>
    <row r="5785" spans="1:6" x14ac:dyDescent="0.3">
      <c r="A5785" t="s">
        <v>20</v>
      </c>
      <c r="B5785" s="14">
        <v>43500.329722222225</v>
      </c>
      <c r="C5785">
        <v>8</v>
      </c>
      <c r="D5785">
        <v>84</v>
      </c>
      <c r="E5785">
        <f t="shared" si="91"/>
        <v>88</v>
      </c>
      <c r="F5785" s="9">
        <v>5659.0000001946464</v>
      </c>
    </row>
    <row r="5786" spans="1:6" x14ac:dyDescent="0.3">
      <c r="A5786" t="s">
        <v>20</v>
      </c>
      <c r="B5786" s="14">
        <v>43500.329756944448</v>
      </c>
      <c r="C5786">
        <v>1</v>
      </c>
      <c r="D5786">
        <v>84</v>
      </c>
      <c r="E5786">
        <f t="shared" si="91"/>
        <v>81</v>
      </c>
      <c r="F5786" s="9">
        <v>3.0000000726431608</v>
      </c>
    </row>
    <row r="5787" spans="1:6" x14ac:dyDescent="0.3">
      <c r="A5787" t="s">
        <v>20</v>
      </c>
      <c r="B5787" s="14">
        <v>43500.329791666663</v>
      </c>
      <c r="C5787">
        <v>1</v>
      </c>
      <c r="D5787">
        <v>84</v>
      </c>
      <c r="E5787">
        <f t="shared" si="91"/>
        <v>81</v>
      </c>
      <c r="F5787" s="9">
        <v>2.999999444000423</v>
      </c>
    </row>
    <row r="5788" spans="1:6" x14ac:dyDescent="0.3">
      <c r="A5788" t="s">
        <v>20</v>
      </c>
      <c r="B5788" s="14">
        <v>43500.55364583333</v>
      </c>
      <c r="C5788">
        <v>5</v>
      </c>
      <c r="D5788">
        <v>84</v>
      </c>
      <c r="E5788">
        <f t="shared" si="91"/>
        <v>85</v>
      </c>
      <c r="F5788" s="9">
        <v>19340.999999991618</v>
      </c>
    </row>
    <row r="5789" spans="1:6" x14ac:dyDescent="0.3">
      <c r="A5789" t="s">
        <v>20</v>
      </c>
      <c r="B5789" s="14">
        <v>43500.704560185186</v>
      </c>
      <c r="C5789">
        <v>8</v>
      </c>
      <c r="D5789">
        <v>84</v>
      </c>
      <c r="E5789">
        <f t="shared" si="91"/>
        <v>88</v>
      </c>
      <c r="F5789" s="9">
        <v>13039.000000362284</v>
      </c>
    </row>
    <row r="5790" spans="1:6" x14ac:dyDescent="0.3">
      <c r="A5790" t="s">
        <v>20</v>
      </c>
      <c r="B5790" s="14">
        <v>43501.025775462964</v>
      </c>
      <c r="C5790">
        <v>6</v>
      </c>
      <c r="D5790">
        <v>84</v>
      </c>
      <c r="E5790">
        <f t="shared" si="91"/>
        <v>86</v>
      </c>
      <c r="F5790" s="9">
        <v>27753.000000002794</v>
      </c>
    </row>
    <row r="5791" spans="1:6" x14ac:dyDescent="0.3">
      <c r="A5791" t="s">
        <v>20</v>
      </c>
      <c r="B5791" s="14">
        <v>43501.02584490741</v>
      </c>
      <c r="C5791">
        <v>1</v>
      </c>
      <c r="D5791">
        <v>84</v>
      </c>
      <c r="E5791">
        <f t="shared" si="91"/>
        <v>81</v>
      </c>
      <c r="F5791" s="9">
        <v>6.0000001452863216</v>
      </c>
    </row>
    <row r="5792" spans="1:6" x14ac:dyDescent="0.3">
      <c r="A5792" t="s">
        <v>20</v>
      </c>
      <c r="B5792" s="14">
        <v>43501.025879629633</v>
      </c>
      <c r="C5792">
        <v>1</v>
      </c>
      <c r="D5792">
        <v>84</v>
      </c>
      <c r="E5792">
        <f t="shared" si="91"/>
        <v>81</v>
      </c>
      <c r="F5792" s="9">
        <v>3.0000000726431608</v>
      </c>
    </row>
    <row r="5793" spans="1:6" x14ac:dyDescent="0.3">
      <c r="A5793" t="s">
        <v>20</v>
      </c>
      <c r="B5793" s="14">
        <v>43501.025914351849</v>
      </c>
      <c r="C5793">
        <v>1</v>
      </c>
      <c r="D5793">
        <v>84</v>
      </c>
      <c r="E5793">
        <f t="shared" si="91"/>
        <v>81</v>
      </c>
      <c r="F5793" s="9">
        <v>2.999999444000423</v>
      </c>
    </row>
    <row r="5794" spans="1:6" x14ac:dyDescent="0.3">
      <c r="A5794" t="s">
        <v>20</v>
      </c>
      <c r="B5794" s="14">
        <v>43501.025949074072</v>
      </c>
      <c r="C5794">
        <v>1</v>
      </c>
      <c r="D5794">
        <v>84</v>
      </c>
      <c r="E5794">
        <f t="shared" si="91"/>
        <v>81</v>
      </c>
      <c r="F5794" s="9">
        <v>3.0000000726431608</v>
      </c>
    </row>
    <row r="5795" spans="1:6" x14ac:dyDescent="0.3">
      <c r="A5795" t="s">
        <v>20</v>
      </c>
      <c r="B5795" s="14">
        <v>43501.139444444445</v>
      </c>
      <c r="C5795">
        <v>2</v>
      </c>
      <c r="D5795">
        <v>84</v>
      </c>
      <c r="E5795">
        <f t="shared" si="91"/>
        <v>82</v>
      </c>
      <c r="F5795" s="9">
        <v>9806.0000002384186</v>
      </c>
    </row>
    <row r="5796" spans="1:6" x14ac:dyDescent="0.3">
      <c r="A5796" t="s">
        <v>20</v>
      </c>
      <c r="B5796" s="14">
        <v>43501.293865740743</v>
      </c>
      <c r="C5796">
        <v>8</v>
      </c>
      <c r="D5796">
        <v>84</v>
      </c>
      <c r="E5796">
        <f t="shared" si="91"/>
        <v>88</v>
      </c>
      <c r="F5796" s="9">
        <v>13342.000000155531</v>
      </c>
    </row>
    <row r="5797" spans="1:6" x14ac:dyDescent="0.3">
      <c r="A5797" t="s">
        <v>20</v>
      </c>
      <c r="B5797" s="14">
        <v>43501.65148148148</v>
      </c>
      <c r="C5797">
        <v>8</v>
      </c>
      <c r="D5797">
        <v>84</v>
      </c>
      <c r="E5797">
        <f t="shared" si="91"/>
        <v>88</v>
      </c>
      <c r="F5797" s="9">
        <v>30897.999999672174</v>
      </c>
    </row>
    <row r="5798" spans="1:6" x14ac:dyDescent="0.3">
      <c r="A5798" t="s">
        <v>20</v>
      </c>
      <c r="B5798" s="14">
        <v>43501.652673611112</v>
      </c>
      <c r="C5798">
        <v>8</v>
      </c>
      <c r="D5798">
        <v>84</v>
      </c>
      <c r="E5798">
        <f t="shared" si="91"/>
        <v>88</v>
      </c>
      <c r="F5798" s="9">
        <v>103.00000018905848</v>
      </c>
    </row>
    <row r="5799" spans="1:6" x14ac:dyDescent="0.3">
      <c r="A5799" t="s">
        <v>20</v>
      </c>
      <c r="B5799" s="14">
        <v>43501.711412037039</v>
      </c>
      <c r="C5799">
        <v>7</v>
      </c>
      <c r="D5799">
        <v>84</v>
      </c>
      <c r="E5799">
        <f t="shared" si="91"/>
        <v>87</v>
      </c>
      <c r="F5799" s="9">
        <v>5075.0000000931323</v>
      </c>
    </row>
    <row r="5800" spans="1:6" x14ac:dyDescent="0.3">
      <c r="A5800" t="s">
        <v>20</v>
      </c>
      <c r="B5800" s="14">
        <v>43501.711469907408</v>
      </c>
      <c r="C5800">
        <v>2</v>
      </c>
      <c r="D5800">
        <v>84</v>
      </c>
      <c r="E5800">
        <f t="shared" si="91"/>
        <v>82</v>
      </c>
      <c r="F5800" s="9">
        <v>4.9999999115243554</v>
      </c>
    </row>
    <row r="5801" spans="1:6" x14ac:dyDescent="0.3">
      <c r="A5801" t="s">
        <v>20</v>
      </c>
      <c r="B5801" s="14">
        <v>43502.02957175926</v>
      </c>
      <c r="C5801">
        <v>8</v>
      </c>
      <c r="D5801">
        <v>84</v>
      </c>
      <c r="E5801">
        <f t="shared" si="91"/>
        <v>88</v>
      </c>
      <c r="F5801" s="9">
        <v>27483.999999985099</v>
      </c>
    </row>
    <row r="5802" spans="1:6" x14ac:dyDescent="0.3">
      <c r="A5802" t="s">
        <v>20</v>
      </c>
      <c r="B5802" s="14">
        <v>43502.029606481483</v>
      </c>
      <c r="C5802">
        <v>1</v>
      </c>
      <c r="D5802">
        <v>84</v>
      </c>
      <c r="E5802">
        <f t="shared" si="91"/>
        <v>81</v>
      </c>
      <c r="F5802" s="9">
        <v>3.0000000726431608</v>
      </c>
    </row>
    <row r="5803" spans="1:6" x14ac:dyDescent="0.3">
      <c r="A5803" t="s">
        <v>20</v>
      </c>
      <c r="B5803" s="14">
        <v>43502.138923611114</v>
      </c>
      <c r="C5803">
        <v>8</v>
      </c>
      <c r="D5803">
        <v>84</v>
      </c>
      <c r="E5803">
        <f t="shared" si="91"/>
        <v>88</v>
      </c>
      <c r="F5803" s="9">
        <v>9445.0000000884756</v>
      </c>
    </row>
    <row r="5804" spans="1:6" x14ac:dyDescent="0.3">
      <c r="A5804" t="s">
        <v>20</v>
      </c>
      <c r="B5804" s="14">
        <v>43502.436932870369</v>
      </c>
      <c r="C5804">
        <v>7</v>
      </c>
      <c r="D5804">
        <v>84</v>
      </c>
      <c r="E5804">
        <f t="shared" si="91"/>
        <v>87</v>
      </c>
      <c r="F5804" s="9">
        <v>25747.999999648891</v>
      </c>
    </row>
    <row r="5805" spans="1:6" x14ac:dyDescent="0.3">
      <c r="A5805" t="s">
        <v>20</v>
      </c>
      <c r="B5805" s="14">
        <v>43502.436967592592</v>
      </c>
      <c r="C5805">
        <v>2</v>
      </c>
      <c r="D5805">
        <v>84</v>
      </c>
      <c r="E5805">
        <f t="shared" si="91"/>
        <v>82</v>
      </c>
      <c r="F5805" s="9">
        <v>3.0000000726431608</v>
      </c>
    </row>
    <row r="5806" spans="1:6" x14ac:dyDescent="0.3">
      <c r="A5806" t="s">
        <v>20</v>
      </c>
      <c r="B5806" s="14">
        <v>43502.715682870374</v>
      </c>
      <c r="C5806">
        <v>8</v>
      </c>
      <c r="D5806">
        <v>84</v>
      </c>
      <c r="E5806">
        <f t="shared" si="91"/>
        <v>88</v>
      </c>
      <c r="F5806" s="9">
        <v>24081.000000354834</v>
      </c>
    </row>
    <row r="5807" spans="1:6" x14ac:dyDescent="0.3">
      <c r="A5807" t="s">
        <v>20</v>
      </c>
      <c r="B5807" s="14">
        <v>43502.733159722222</v>
      </c>
      <c r="C5807">
        <v>8</v>
      </c>
      <c r="D5807">
        <v>84</v>
      </c>
      <c r="E5807">
        <f t="shared" si="91"/>
        <v>88</v>
      </c>
      <c r="F5807" s="9">
        <v>1509.9999996833503</v>
      </c>
    </row>
    <row r="5808" spans="1:6" x14ac:dyDescent="0.3">
      <c r="A5808" t="s">
        <v>20</v>
      </c>
      <c r="B5808" s="14">
        <v>43503.141481481478</v>
      </c>
      <c r="C5808">
        <v>7</v>
      </c>
      <c r="D5808">
        <v>84</v>
      </c>
      <c r="E5808">
        <f t="shared" si="91"/>
        <v>87</v>
      </c>
      <c r="F5808" s="9">
        <v>35278.999999724329</v>
      </c>
    </row>
    <row r="5809" spans="1:6" x14ac:dyDescent="0.3">
      <c r="A5809" t="s">
        <v>20</v>
      </c>
      <c r="B5809" s="14">
        <v>43503.456458333334</v>
      </c>
      <c r="C5809">
        <v>4</v>
      </c>
      <c r="D5809">
        <v>84</v>
      </c>
      <c r="E5809">
        <f t="shared" si="91"/>
        <v>84</v>
      </c>
      <c r="F5809" s="9">
        <v>27214.000000362284</v>
      </c>
    </row>
    <row r="5810" spans="1:6" x14ac:dyDescent="0.3">
      <c r="A5810" t="s">
        <v>20</v>
      </c>
      <c r="B5810" s="14">
        <v>43503.530243055553</v>
      </c>
      <c r="C5810">
        <v>8</v>
      </c>
      <c r="D5810">
        <v>84</v>
      </c>
      <c r="E5810">
        <f t="shared" si="91"/>
        <v>88</v>
      </c>
      <c r="F5810" s="9">
        <v>6374.9999997206032</v>
      </c>
    </row>
    <row r="5811" spans="1:6" x14ac:dyDescent="0.3">
      <c r="A5811" t="s">
        <v>20</v>
      </c>
      <c r="B5811" s="14">
        <v>43503.625324074077</v>
      </c>
      <c r="C5811">
        <v>7</v>
      </c>
      <c r="D5811">
        <v>84</v>
      </c>
      <c r="E5811">
        <f t="shared" si="91"/>
        <v>87</v>
      </c>
      <c r="F5811" s="9">
        <v>8215.0000004796311</v>
      </c>
    </row>
    <row r="5812" spans="1:6" x14ac:dyDescent="0.3">
      <c r="A5812" t="s">
        <v>20</v>
      </c>
      <c r="B5812" s="14">
        <v>43503.859560185185</v>
      </c>
      <c r="C5812">
        <v>8</v>
      </c>
      <c r="D5812">
        <v>84</v>
      </c>
      <c r="E5812">
        <f t="shared" si="91"/>
        <v>88</v>
      </c>
      <c r="F5812" s="9">
        <v>20237.999999709427</v>
      </c>
    </row>
    <row r="5813" spans="1:6" x14ac:dyDescent="0.3">
      <c r="A5813" t="s">
        <v>20</v>
      </c>
      <c r="B5813" s="14">
        <v>43503.895243055558</v>
      </c>
      <c r="C5813">
        <v>8</v>
      </c>
      <c r="D5813">
        <v>84</v>
      </c>
      <c r="E5813">
        <f t="shared" si="91"/>
        <v>88</v>
      </c>
      <c r="F5813" s="9">
        <v>3083.0000002635643</v>
      </c>
    </row>
    <row r="5814" spans="1:6" x14ac:dyDescent="0.3">
      <c r="A5814" t="s">
        <v>20</v>
      </c>
      <c r="B5814" s="14">
        <v>43503.895277777781</v>
      </c>
      <c r="C5814">
        <v>1</v>
      </c>
      <c r="D5814">
        <v>84</v>
      </c>
      <c r="E5814">
        <f t="shared" si="91"/>
        <v>81</v>
      </c>
      <c r="F5814" s="9">
        <v>3.0000000726431608</v>
      </c>
    </row>
    <row r="5815" spans="1:6" x14ac:dyDescent="0.3">
      <c r="A5815" t="s">
        <v>20</v>
      </c>
      <c r="B5815" s="14">
        <v>43504.202118055553</v>
      </c>
      <c r="C5815">
        <v>8</v>
      </c>
      <c r="D5815">
        <v>84</v>
      </c>
      <c r="E5815">
        <f t="shared" si="91"/>
        <v>88</v>
      </c>
      <c r="F5815" s="9">
        <v>26510.999999474734</v>
      </c>
    </row>
    <row r="5816" spans="1:6" x14ac:dyDescent="0.3">
      <c r="A5816" t="s">
        <v>20</v>
      </c>
      <c r="B5816" s="14">
        <v>43504.430902777778</v>
      </c>
      <c r="C5816">
        <v>8</v>
      </c>
      <c r="D5816">
        <v>84</v>
      </c>
      <c r="E5816">
        <f t="shared" si="91"/>
        <v>88</v>
      </c>
      <c r="F5816" s="9">
        <v>19767.000000248663</v>
      </c>
    </row>
    <row r="5817" spans="1:6" x14ac:dyDescent="0.3">
      <c r="A5817" t="s">
        <v>20</v>
      </c>
      <c r="B5817" s="14">
        <v>43504.682523148149</v>
      </c>
      <c r="C5817">
        <v>9</v>
      </c>
      <c r="D5817">
        <v>84</v>
      </c>
      <c r="E5817">
        <f t="shared" si="91"/>
        <v>89</v>
      </c>
      <c r="F5817" s="9">
        <v>21740.000000037253</v>
      </c>
    </row>
    <row r="5818" spans="1:6" x14ac:dyDescent="0.3">
      <c r="A5818" t="s">
        <v>20</v>
      </c>
      <c r="B5818" s="14">
        <v>43504.682569444441</v>
      </c>
      <c r="C5818">
        <v>4</v>
      </c>
      <c r="D5818">
        <v>84</v>
      </c>
      <c r="E5818">
        <f t="shared" si="91"/>
        <v>84</v>
      </c>
      <c r="F5818" s="9">
        <v>3.9999996777623892</v>
      </c>
    </row>
    <row r="5819" spans="1:6" x14ac:dyDescent="0.3">
      <c r="A5819" t="s">
        <v>20</v>
      </c>
      <c r="B5819" s="14">
        <v>43504.682604166665</v>
      </c>
      <c r="C5819">
        <v>1</v>
      </c>
      <c r="D5819">
        <v>84</v>
      </c>
      <c r="E5819">
        <f t="shared" si="91"/>
        <v>81</v>
      </c>
      <c r="F5819" s="9">
        <v>3.0000000726431608</v>
      </c>
    </row>
    <row r="5820" spans="1:6" x14ac:dyDescent="0.3">
      <c r="A5820" t="s">
        <v>20</v>
      </c>
      <c r="B5820" s="14">
        <v>43504.682638888888</v>
      </c>
      <c r="C5820">
        <v>1</v>
      </c>
      <c r="D5820">
        <v>84</v>
      </c>
      <c r="E5820">
        <f t="shared" si="91"/>
        <v>81</v>
      </c>
      <c r="F5820" s="9">
        <v>3.0000000726431608</v>
      </c>
    </row>
    <row r="5821" spans="1:6" x14ac:dyDescent="0.3">
      <c r="A5821" t="s">
        <v>20</v>
      </c>
      <c r="B5821" s="14">
        <v>43505.019976851851</v>
      </c>
      <c r="C5821">
        <v>6</v>
      </c>
      <c r="D5821">
        <v>84</v>
      </c>
      <c r="E5821">
        <f t="shared" si="91"/>
        <v>86</v>
      </c>
      <c r="F5821" s="9">
        <v>29145.999999996275</v>
      </c>
    </row>
    <row r="5822" spans="1:6" x14ac:dyDescent="0.3">
      <c r="A5822" t="s">
        <v>20</v>
      </c>
      <c r="B5822" s="14">
        <v>43505.020219907405</v>
      </c>
      <c r="C5822">
        <v>8</v>
      </c>
      <c r="D5822">
        <v>84</v>
      </c>
      <c r="E5822">
        <f t="shared" si="91"/>
        <v>88</v>
      </c>
      <c r="F5822" s="9">
        <v>20.999999879859388</v>
      </c>
    </row>
    <row r="5823" spans="1:6" x14ac:dyDescent="0.3">
      <c r="A5823" t="s">
        <v>20</v>
      </c>
      <c r="B5823" s="14">
        <v>43505.200740740744</v>
      </c>
      <c r="C5823">
        <v>8</v>
      </c>
      <c r="D5823">
        <v>84</v>
      </c>
      <c r="E5823">
        <f t="shared" si="91"/>
        <v>88</v>
      </c>
      <c r="F5823" s="9">
        <v>15597.00000048615</v>
      </c>
    </row>
    <row r="5824" spans="1:6" x14ac:dyDescent="0.3">
      <c r="A5824" t="s">
        <v>20</v>
      </c>
      <c r="B5824" s="14">
        <v>43505.544421296298</v>
      </c>
      <c r="C5824">
        <v>5</v>
      </c>
      <c r="D5824">
        <v>84</v>
      </c>
      <c r="E5824">
        <f t="shared" si="91"/>
        <v>85</v>
      </c>
      <c r="F5824" s="9">
        <v>29693.999999854714</v>
      </c>
    </row>
    <row r="5825" spans="1:6" x14ac:dyDescent="0.3">
      <c r="A5825" t="s">
        <v>20</v>
      </c>
      <c r="B5825" s="14">
        <v>43505.737013888887</v>
      </c>
      <c r="C5825">
        <v>7</v>
      </c>
      <c r="D5825">
        <v>84</v>
      </c>
      <c r="E5825">
        <f t="shared" si="91"/>
        <v>87</v>
      </c>
      <c r="F5825" s="9">
        <v>16639.999999757856</v>
      </c>
    </row>
    <row r="5826" spans="1:6" x14ac:dyDescent="0.3">
      <c r="A5826" t="s">
        <v>20</v>
      </c>
      <c r="B5826" s="14">
        <v>43505.737083333333</v>
      </c>
      <c r="C5826">
        <v>1</v>
      </c>
      <c r="D5826">
        <v>84</v>
      </c>
      <c r="E5826">
        <f t="shared" ref="E5826:E5889" si="92">D5826-4+C5826</f>
        <v>81</v>
      </c>
      <c r="F5826" s="9">
        <v>6.0000001452863216</v>
      </c>
    </row>
    <row r="5827" spans="1:6" x14ac:dyDescent="0.3">
      <c r="A5827" t="s">
        <v>20</v>
      </c>
      <c r="B5827" s="14">
        <v>43505.737129629626</v>
      </c>
      <c r="C5827">
        <v>1</v>
      </c>
      <c r="D5827">
        <v>84</v>
      </c>
      <c r="E5827">
        <f t="shared" si="92"/>
        <v>81</v>
      </c>
      <c r="F5827" s="9">
        <v>3.9999996777623892</v>
      </c>
    </row>
    <row r="5828" spans="1:6" x14ac:dyDescent="0.3">
      <c r="A5828" t="s">
        <v>20</v>
      </c>
      <c r="B5828" s="14">
        <v>43505.737164351849</v>
      </c>
      <c r="C5828">
        <v>1</v>
      </c>
      <c r="D5828">
        <v>84</v>
      </c>
      <c r="E5828">
        <f t="shared" si="92"/>
        <v>81</v>
      </c>
      <c r="F5828" s="9">
        <v>3.0000000726431608</v>
      </c>
    </row>
    <row r="5829" spans="1:6" x14ac:dyDescent="0.3">
      <c r="A5829" t="s">
        <v>20</v>
      </c>
      <c r="B5829" s="14">
        <v>43505.818368055552</v>
      </c>
      <c r="C5829">
        <v>2</v>
      </c>
      <c r="D5829">
        <v>84</v>
      </c>
      <c r="E5829">
        <f t="shared" si="92"/>
        <v>82</v>
      </c>
      <c r="F5829" s="9">
        <v>7015.999999945052</v>
      </c>
    </row>
    <row r="5830" spans="1:6" x14ac:dyDescent="0.3">
      <c r="A5830" t="s">
        <v>20</v>
      </c>
      <c r="B5830" s="14">
        <v>43506.337268518517</v>
      </c>
      <c r="C5830">
        <v>8</v>
      </c>
      <c r="D5830">
        <v>84</v>
      </c>
      <c r="E5830">
        <f t="shared" si="92"/>
        <v>88</v>
      </c>
      <c r="F5830" s="9">
        <v>44833.000000147149</v>
      </c>
    </row>
    <row r="5831" spans="1:6" x14ac:dyDescent="0.3">
      <c r="A5831" t="s">
        <v>20</v>
      </c>
      <c r="B5831" s="14">
        <v>43506.479548611111</v>
      </c>
      <c r="C5831">
        <v>8</v>
      </c>
      <c r="D5831">
        <v>84</v>
      </c>
      <c r="E5831">
        <f t="shared" si="92"/>
        <v>88</v>
      </c>
      <c r="F5831" s="9">
        <v>12293.000000109896</v>
      </c>
    </row>
    <row r="5832" spans="1:6" x14ac:dyDescent="0.3">
      <c r="A5832" t="s">
        <v>20</v>
      </c>
      <c r="B5832" s="14">
        <v>43506.839305555557</v>
      </c>
      <c r="C5832">
        <v>4</v>
      </c>
      <c r="D5832">
        <v>84</v>
      </c>
      <c r="E5832">
        <f t="shared" si="92"/>
        <v>84</v>
      </c>
      <c r="F5832" s="9">
        <v>31083.000000170432</v>
      </c>
    </row>
    <row r="5833" spans="1:6" x14ac:dyDescent="0.3">
      <c r="A5833" t="s">
        <v>20</v>
      </c>
      <c r="B5833" s="14">
        <v>43506.916203703702</v>
      </c>
      <c r="C5833">
        <v>9</v>
      </c>
      <c r="D5833">
        <v>84</v>
      </c>
      <c r="E5833">
        <f t="shared" si="92"/>
        <v>89</v>
      </c>
      <c r="F5833" s="9">
        <v>6643.9999997382984</v>
      </c>
    </row>
    <row r="5834" spans="1:6" x14ac:dyDescent="0.3">
      <c r="A5834" t="s">
        <v>20</v>
      </c>
      <c r="B5834" s="14">
        <v>43506.916273148148</v>
      </c>
      <c r="C5834">
        <v>1</v>
      </c>
      <c r="D5834">
        <v>84</v>
      </c>
      <c r="E5834">
        <f t="shared" si="92"/>
        <v>81</v>
      </c>
      <c r="F5834" s="9">
        <v>6.0000001452863216</v>
      </c>
    </row>
    <row r="5835" spans="1:6" x14ac:dyDescent="0.3">
      <c r="A5835" t="s">
        <v>20</v>
      </c>
      <c r="B5835" s="14">
        <v>43506.916307870371</v>
      </c>
      <c r="C5835">
        <v>1</v>
      </c>
      <c r="D5835">
        <v>84</v>
      </c>
      <c r="E5835">
        <f t="shared" si="92"/>
        <v>81</v>
      </c>
      <c r="F5835" s="9">
        <v>3.0000000726431608</v>
      </c>
    </row>
    <row r="5836" spans="1:6" x14ac:dyDescent="0.3">
      <c r="A5836" t="s">
        <v>20</v>
      </c>
      <c r="B5836" s="14">
        <v>43506.916342592594</v>
      </c>
      <c r="C5836">
        <v>1</v>
      </c>
      <c r="D5836">
        <v>84</v>
      </c>
      <c r="E5836">
        <f t="shared" si="92"/>
        <v>81</v>
      </c>
      <c r="F5836" s="9">
        <v>3.0000000726431608</v>
      </c>
    </row>
    <row r="5837" spans="1:6" x14ac:dyDescent="0.3">
      <c r="A5837" t="s">
        <v>20</v>
      </c>
      <c r="B5837" s="14">
        <v>43506.916377314818</v>
      </c>
      <c r="C5837">
        <v>1</v>
      </c>
      <c r="D5837">
        <v>84</v>
      </c>
      <c r="E5837">
        <f t="shared" si="92"/>
        <v>81</v>
      </c>
      <c r="F5837" s="9">
        <v>3.0000000726431608</v>
      </c>
    </row>
    <row r="5838" spans="1:6" x14ac:dyDescent="0.3">
      <c r="A5838" t="s">
        <v>20</v>
      </c>
      <c r="B5838" s="14">
        <v>43507.392557870371</v>
      </c>
      <c r="C5838">
        <v>8</v>
      </c>
      <c r="D5838">
        <v>84</v>
      </c>
      <c r="E5838">
        <f t="shared" si="92"/>
        <v>88</v>
      </c>
      <c r="F5838" s="9">
        <v>41141.999999829568</v>
      </c>
    </row>
    <row r="5839" spans="1:6" x14ac:dyDescent="0.3">
      <c r="A5839" t="s">
        <v>20</v>
      </c>
      <c r="B5839" s="14">
        <v>43507.392592592594</v>
      </c>
      <c r="C5839">
        <v>5</v>
      </c>
      <c r="D5839">
        <v>84</v>
      </c>
      <c r="E5839">
        <f t="shared" si="92"/>
        <v>85</v>
      </c>
      <c r="F5839" s="9">
        <v>3.0000000726431608</v>
      </c>
    </row>
    <row r="5840" spans="1:6" x14ac:dyDescent="0.3">
      <c r="A5840" t="s">
        <v>20</v>
      </c>
      <c r="B5840" s="14">
        <v>43507.39266203704</v>
      </c>
      <c r="C5840">
        <v>1</v>
      </c>
      <c r="D5840">
        <v>84</v>
      </c>
      <c r="E5840">
        <f t="shared" si="92"/>
        <v>81</v>
      </c>
      <c r="F5840" s="9">
        <v>6.0000001452863216</v>
      </c>
    </row>
    <row r="5841" spans="1:6" x14ac:dyDescent="0.3">
      <c r="A5841" t="s">
        <v>20</v>
      </c>
      <c r="B5841" s="14">
        <v>43507.392696759256</v>
      </c>
      <c r="C5841">
        <v>1</v>
      </c>
      <c r="D5841">
        <v>84</v>
      </c>
      <c r="E5841">
        <f t="shared" si="92"/>
        <v>81</v>
      </c>
      <c r="F5841" s="9">
        <v>2.999999444000423</v>
      </c>
    </row>
    <row r="5842" spans="1:6" x14ac:dyDescent="0.3">
      <c r="A5842" t="s">
        <v>20</v>
      </c>
      <c r="B5842" s="14">
        <v>43507.392731481479</v>
      </c>
      <c r="C5842">
        <v>1</v>
      </c>
      <c r="D5842">
        <v>84</v>
      </c>
      <c r="E5842">
        <f t="shared" si="92"/>
        <v>81</v>
      </c>
      <c r="F5842" s="9">
        <v>3.0000000726431608</v>
      </c>
    </row>
    <row r="5843" spans="1:6" x14ac:dyDescent="0.3">
      <c r="A5843" t="s">
        <v>20</v>
      </c>
      <c r="B5843" s="14">
        <v>43507.392766203702</v>
      </c>
      <c r="C5843">
        <v>1</v>
      </c>
      <c r="D5843">
        <v>84</v>
      </c>
      <c r="E5843">
        <f t="shared" si="92"/>
        <v>81</v>
      </c>
      <c r="F5843" s="9">
        <v>3.0000000726431608</v>
      </c>
    </row>
    <row r="5844" spans="1:6" x14ac:dyDescent="0.3">
      <c r="A5844" t="s">
        <v>20</v>
      </c>
      <c r="B5844" s="14">
        <v>43507.450995370367</v>
      </c>
      <c r="C5844">
        <v>6</v>
      </c>
      <c r="D5844">
        <v>84</v>
      </c>
      <c r="E5844">
        <f t="shared" si="92"/>
        <v>86</v>
      </c>
      <c r="F5844" s="9">
        <v>5030.9999998658895</v>
      </c>
    </row>
    <row r="5845" spans="1:6" x14ac:dyDescent="0.3">
      <c r="A5845" t="s">
        <v>20</v>
      </c>
      <c r="B5845" s="14">
        <v>43507.451064814813</v>
      </c>
      <c r="C5845">
        <v>1</v>
      </c>
      <c r="D5845">
        <v>84</v>
      </c>
      <c r="E5845">
        <f t="shared" si="92"/>
        <v>81</v>
      </c>
      <c r="F5845" s="9">
        <v>6.0000001452863216</v>
      </c>
    </row>
    <row r="5846" spans="1:6" x14ac:dyDescent="0.3">
      <c r="A5846" t="s">
        <v>20</v>
      </c>
      <c r="B5846" s="14">
        <v>43507.451099537036</v>
      </c>
      <c r="C5846">
        <v>1</v>
      </c>
      <c r="D5846">
        <v>84</v>
      </c>
      <c r="E5846">
        <f t="shared" si="92"/>
        <v>81</v>
      </c>
      <c r="F5846" s="9">
        <v>3.0000000726431608</v>
      </c>
    </row>
    <row r="5847" spans="1:6" x14ac:dyDescent="0.3">
      <c r="A5847" t="s">
        <v>20</v>
      </c>
      <c r="B5847" s="14">
        <v>43507.45113425926</v>
      </c>
      <c r="C5847">
        <v>1</v>
      </c>
      <c r="D5847">
        <v>84</v>
      </c>
      <c r="E5847">
        <f t="shared" si="92"/>
        <v>81</v>
      </c>
      <c r="F5847" s="9">
        <v>3.0000000726431608</v>
      </c>
    </row>
    <row r="5848" spans="1:6" x14ac:dyDescent="0.3">
      <c r="A5848" t="s">
        <v>20</v>
      </c>
      <c r="B5848" s="14">
        <v>43507.451168981483</v>
      </c>
      <c r="C5848">
        <v>1</v>
      </c>
      <c r="D5848">
        <v>84</v>
      </c>
      <c r="E5848">
        <f t="shared" si="92"/>
        <v>81</v>
      </c>
      <c r="F5848" s="9">
        <v>3.0000000726431608</v>
      </c>
    </row>
    <row r="5849" spans="1:6" x14ac:dyDescent="0.3">
      <c r="A5849" t="s">
        <v>20</v>
      </c>
      <c r="B5849" s="14">
        <v>43507.952152777776</v>
      </c>
      <c r="C5849">
        <v>8</v>
      </c>
      <c r="D5849">
        <v>84</v>
      </c>
      <c r="E5849">
        <f t="shared" si="92"/>
        <v>88</v>
      </c>
      <c r="F5849" s="9">
        <v>43284.9999997532</v>
      </c>
    </row>
    <row r="5850" spans="1:6" x14ac:dyDescent="0.3">
      <c r="A5850" t="s">
        <v>20</v>
      </c>
      <c r="B5850" s="14">
        <v>43508.105208333334</v>
      </c>
      <c r="C5850">
        <v>9</v>
      </c>
      <c r="D5850">
        <v>84</v>
      </c>
      <c r="E5850">
        <f t="shared" si="92"/>
        <v>89</v>
      </c>
      <c r="F5850" s="9">
        <v>13224.000000231899</v>
      </c>
    </row>
    <row r="5851" spans="1:6" x14ac:dyDescent="0.3">
      <c r="A5851" t="s">
        <v>20</v>
      </c>
      <c r="B5851" s="14">
        <v>43508.10527777778</v>
      </c>
      <c r="C5851">
        <v>1</v>
      </c>
      <c r="D5851">
        <v>84</v>
      </c>
      <c r="E5851">
        <f t="shared" si="92"/>
        <v>81</v>
      </c>
      <c r="F5851" s="9">
        <v>6.0000001452863216</v>
      </c>
    </row>
    <row r="5852" spans="1:6" x14ac:dyDescent="0.3">
      <c r="A5852" t="s">
        <v>20</v>
      </c>
      <c r="B5852" s="14">
        <v>43508.105312500003</v>
      </c>
      <c r="C5852">
        <v>1</v>
      </c>
      <c r="D5852">
        <v>84</v>
      </c>
      <c r="E5852">
        <f t="shared" si="92"/>
        <v>81</v>
      </c>
      <c r="F5852" s="9">
        <v>3.0000000726431608</v>
      </c>
    </row>
    <row r="5853" spans="1:6" x14ac:dyDescent="0.3">
      <c r="A5853" t="s">
        <v>20</v>
      </c>
      <c r="B5853" s="14">
        <v>43508.105347222219</v>
      </c>
      <c r="C5853">
        <v>1</v>
      </c>
      <c r="D5853">
        <v>84</v>
      </c>
      <c r="E5853">
        <f t="shared" si="92"/>
        <v>81</v>
      </c>
      <c r="F5853" s="9">
        <v>2.999999444000423</v>
      </c>
    </row>
    <row r="5854" spans="1:6" x14ac:dyDescent="0.3">
      <c r="A5854" t="s">
        <v>20</v>
      </c>
      <c r="B5854" s="14">
        <v>43508.470347222225</v>
      </c>
      <c r="C5854">
        <v>9</v>
      </c>
      <c r="D5854">
        <v>84</v>
      </c>
      <c r="E5854">
        <f t="shared" si="92"/>
        <v>89</v>
      </c>
      <c r="F5854" s="9">
        <v>31536.000000452623</v>
      </c>
    </row>
    <row r="5855" spans="1:6" x14ac:dyDescent="0.3">
      <c r="A5855" t="s">
        <v>20</v>
      </c>
      <c r="B5855" s="14">
        <v>43508.470416666663</v>
      </c>
      <c r="C5855">
        <v>1</v>
      </c>
      <c r="D5855">
        <v>84</v>
      </c>
      <c r="E5855">
        <f t="shared" si="92"/>
        <v>81</v>
      </c>
      <c r="F5855" s="9">
        <v>5.9999995166435838</v>
      </c>
    </row>
    <row r="5856" spans="1:6" x14ac:dyDescent="0.3">
      <c r="A5856" t="s">
        <v>20</v>
      </c>
      <c r="B5856" s="14">
        <v>43508.511018518519</v>
      </c>
      <c r="C5856">
        <v>6</v>
      </c>
      <c r="D5856">
        <v>84</v>
      </c>
      <c r="E5856">
        <f t="shared" si="92"/>
        <v>86</v>
      </c>
      <c r="F5856" s="9">
        <v>3508.0000002868474</v>
      </c>
    </row>
    <row r="5857" spans="1:6" x14ac:dyDescent="0.3">
      <c r="A5857" t="s">
        <v>20</v>
      </c>
      <c r="B5857" s="14">
        <v>43508.825486111113</v>
      </c>
      <c r="C5857">
        <v>8</v>
      </c>
      <c r="D5857">
        <v>84</v>
      </c>
      <c r="E5857">
        <f t="shared" si="92"/>
        <v>88</v>
      </c>
      <c r="F5857" s="9">
        <v>27170.000000135042</v>
      </c>
    </row>
    <row r="5858" spans="1:6" x14ac:dyDescent="0.3">
      <c r="A5858" t="s">
        <v>20</v>
      </c>
      <c r="B5858" s="14">
        <v>43509.038414351853</v>
      </c>
      <c r="C5858">
        <v>6</v>
      </c>
      <c r="D5858">
        <v>84</v>
      </c>
      <c r="E5858">
        <f t="shared" si="92"/>
        <v>86</v>
      </c>
      <c r="F5858" s="9">
        <v>18396.999999973923</v>
      </c>
    </row>
    <row r="5859" spans="1:6" x14ac:dyDescent="0.3">
      <c r="A5859" t="s">
        <v>20</v>
      </c>
      <c r="B5859" s="14">
        <v>43509.410370370373</v>
      </c>
      <c r="C5859">
        <v>9</v>
      </c>
      <c r="D5859">
        <v>84</v>
      </c>
      <c r="E5859">
        <f t="shared" si="92"/>
        <v>89</v>
      </c>
      <c r="F5859" s="9">
        <v>32137.000000127591</v>
      </c>
    </row>
    <row r="5860" spans="1:6" x14ac:dyDescent="0.3">
      <c r="A5860" t="s">
        <v>20</v>
      </c>
      <c r="B5860" s="14">
        <v>43509.589861111112</v>
      </c>
      <c r="C5860">
        <v>8</v>
      </c>
      <c r="D5860">
        <v>84</v>
      </c>
      <c r="E5860">
        <f t="shared" si="92"/>
        <v>88</v>
      </c>
      <c r="F5860" s="9">
        <v>15507.999999797903</v>
      </c>
    </row>
    <row r="5861" spans="1:6" x14ac:dyDescent="0.3">
      <c r="A5861" t="s">
        <v>20</v>
      </c>
      <c r="B5861" s="14">
        <v>43509.958622685182</v>
      </c>
      <c r="C5861">
        <v>8</v>
      </c>
      <c r="D5861">
        <v>84</v>
      </c>
      <c r="E5861">
        <f t="shared" si="92"/>
        <v>88</v>
      </c>
      <c r="F5861" s="9">
        <v>31860.999999730848</v>
      </c>
    </row>
    <row r="5862" spans="1:6" x14ac:dyDescent="0.3">
      <c r="A5862" t="s">
        <v>20</v>
      </c>
      <c r="B5862" s="14">
        <v>43509.958668981482</v>
      </c>
      <c r="C5862">
        <v>2</v>
      </c>
      <c r="D5862">
        <v>84</v>
      </c>
      <c r="E5862">
        <f t="shared" si="92"/>
        <v>82</v>
      </c>
      <c r="F5862" s="9">
        <v>4.000000306405127</v>
      </c>
    </row>
    <row r="5863" spans="1:6" x14ac:dyDescent="0.3">
      <c r="A5863" t="s">
        <v>20</v>
      </c>
      <c r="B5863" s="14">
        <v>43509.958738425928</v>
      </c>
      <c r="C5863">
        <v>1</v>
      </c>
      <c r="D5863">
        <v>84</v>
      </c>
      <c r="E5863">
        <f t="shared" si="92"/>
        <v>81</v>
      </c>
      <c r="F5863" s="9">
        <v>6.0000001452863216</v>
      </c>
    </row>
    <row r="5864" spans="1:6" x14ac:dyDescent="0.3">
      <c r="A5864" t="s">
        <v>20</v>
      </c>
      <c r="B5864" s="14">
        <v>43510.249849537038</v>
      </c>
      <c r="C5864">
        <v>8</v>
      </c>
      <c r="D5864">
        <v>84</v>
      </c>
      <c r="E5864">
        <f t="shared" si="92"/>
        <v>88</v>
      </c>
      <c r="F5864" s="9">
        <v>25151.999999885447</v>
      </c>
    </row>
    <row r="5865" spans="1:6" x14ac:dyDescent="0.3">
      <c r="A5865" t="s">
        <v>20</v>
      </c>
      <c r="B5865" s="14">
        <v>43510.608356481483</v>
      </c>
      <c r="C5865">
        <v>8</v>
      </c>
      <c r="D5865">
        <v>84</v>
      </c>
      <c r="E5865">
        <f t="shared" si="92"/>
        <v>88</v>
      </c>
      <c r="F5865" s="9">
        <v>30975.000000069849</v>
      </c>
    </row>
    <row r="5866" spans="1:6" x14ac:dyDescent="0.3">
      <c r="A5866" t="s">
        <v>20</v>
      </c>
      <c r="B5866" s="14">
        <v>43510.79515046296</v>
      </c>
      <c r="C5866">
        <v>8</v>
      </c>
      <c r="D5866">
        <v>84</v>
      </c>
      <c r="E5866">
        <f t="shared" si="92"/>
        <v>88</v>
      </c>
      <c r="F5866" s="9">
        <v>16138.99999957066</v>
      </c>
    </row>
    <row r="5867" spans="1:6" x14ac:dyDescent="0.3">
      <c r="A5867" t="s">
        <v>20</v>
      </c>
      <c r="B5867" s="14">
        <v>43510.915706018517</v>
      </c>
      <c r="C5867">
        <v>8</v>
      </c>
      <c r="D5867">
        <v>84</v>
      </c>
      <c r="E5867">
        <f t="shared" si="92"/>
        <v>88</v>
      </c>
      <c r="F5867" s="9">
        <v>10416.000000131316</v>
      </c>
    </row>
    <row r="5868" spans="1:6" x14ac:dyDescent="0.3">
      <c r="A5868" t="s">
        <v>20</v>
      </c>
      <c r="B5868" s="14">
        <v>43511.194178240738</v>
      </c>
      <c r="C5868">
        <v>8</v>
      </c>
      <c r="D5868">
        <v>84</v>
      </c>
      <c r="E5868">
        <f t="shared" si="92"/>
        <v>88</v>
      </c>
      <c r="F5868" s="9">
        <v>24059.999999846332</v>
      </c>
    </row>
    <row r="5869" spans="1:6" x14ac:dyDescent="0.3">
      <c r="A5869" t="s">
        <v>20</v>
      </c>
      <c r="B5869" s="14">
        <v>43511.194212962961</v>
      </c>
      <c r="C5869">
        <v>1</v>
      </c>
      <c r="D5869">
        <v>84</v>
      </c>
      <c r="E5869">
        <f t="shared" si="92"/>
        <v>81</v>
      </c>
      <c r="F5869" s="9">
        <v>3.0000000726431608</v>
      </c>
    </row>
    <row r="5870" spans="1:6" x14ac:dyDescent="0.3">
      <c r="A5870" t="s">
        <v>20</v>
      </c>
      <c r="B5870" s="14">
        <v>43511.307662037034</v>
      </c>
      <c r="C5870">
        <v>6</v>
      </c>
      <c r="D5870">
        <v>84</v>
      </c>
      <c r="E5870">
        <f t="shared" si="92"/>
        <v>86</v>
      </c>
      <c r="F5870" s="9">
        <v>9801.9999999320135</v>
      </c>
    </row>
    <row r="5871" spans="1:6" x14ac:dyDescent="0.3">
      <c r="A5871" t="s">
        <v>20</v>
      </c>
      <c r="B5871" s="14">
        <v>43511.307847222219</v>
      </c>
      <c r="C5871">
        <v>8</v>
      </c>
      <c r="D5871">
        <v>84</v>
      </c>
      <c r="E5871">
        <f t="shared" si="92"/>
        <v>88</v>
      </c>
      <c r="F5871" s="9">
        <v>15.999999968335032</v>
      </c>
    </row>
    <row r="5872" spans="1:6" x14ac:dyDescent="0.3">
      <c r="A5872" t="s">
        <v>20</v>
      </c>
      <c r="B5872" s="14">
        <v>43511.366979166669</v>
      </c>
      <c r="C5872">
        <v>8</v>
      </c>
      <c r="D5872">
        <v>84</v>
      </c>
      <c r="E5872">
        <f t="shared" si="92"/>
        <v>88</v>
      </c>
      <c r="F5872" s="9">
        <v>5109.0000004973263</v>
      </c>
    </row>
    <row r="5873" spans="1:6" x14ac:dyDescent="0.3">
      <c r="A5873" t="s">
        <v>20</v>
      </c>
      <c r="B5873" s="14">
        <v>43511.422106481485</v>
      </c>
      <c r="C5873">
        <v>8</v>
      </c>
      <c r="D5873">
        <v>84</v>
      </c>
      <c r="E5873">
        <f t="shared" si="92"/>
        <v>88</v>
      </c>
      <c r="F5873" s="9">
        <v>4763.0000000819564</v>
      </c>
    </row>
    <row r="5874" spans="1:6" x14ac:dyDescent="0.3">
      <c r="A5874" t="s">
        <v>20</v>
      </c>
      <c r="B5874" s="14">
        <v>43511.896932870368</v>
      </c>
      <c r="C5874">
        <v>8</v>
      </c>
      <c r="D5874">
        <v>84</v>
      </c>
      <c r="E5874">
        <f t="shared" si="92"/>
        <v>88</v>
      </c>
      <c r="F5874" s="9">
        <v>41024.999999511056</v>
      </c>
    </row>
    <row r="5875" spans="1:6" x14ac:dyDescent="0.3">
      <c r="A5875" t="s">
        <v>20</v>
      </c>
      <c r="B5875" s="14">
        <v>43512.048310185186</v>
      </c>
      <c r="C5875">
        <v>8</v>
      </c>
      <c r="D5875">
        <v>84</v>
      </c>
      <c r="E5875">
        <f t="shared" si="92"/>
        <v>88</v>
      </c>
      <c r="F5875" s="9">
        <v>13079.000000283122</v>
      </c>
    </row>
    <row r="5876" spans="1:6" x14ac:dyDescent="0.3">
      <c r="A5876" t="s">
        <v>20</v>
      </c>
      <c r="B5876" s="14">
        <v>43512.243321759262</v>
      </c>
      <c r="C5876">
        <v>8</v>
      </c>
      <c r="D5876">
        <v>84</v>
      </c>
      <c r="E5876">
        <f t="shared" si="92"/>
        <v>88</v>
      </c>
      <c r="F5876" s="9">
        <v>16849.000000208616</v>
      </c>
    </row>
    <row r="5877" spans="1:6" x14ac:dyDescent="0.3">
      <c r="A5877" t="s">
        <v>20</v>
      </c>
      <c r="B5877" s="14">
        <v>43512.394641203704</v>
      </c>
      <c r="C5877">
        <v>7</v>
      </c>
      <c r="D5877">
        <v>84</v>
      </c>
      <c r="E5877">
        <f t="shared" si="92"/>
        <v>87</v>
      </c>
      <c r="F5877" s="9">
        <v>13073.999999742955</v>
      </c>
    </row>
    <row r="5878" spans="1:6" x14ac:dyDescent="0.3">
      <c r="A5878" t="s">
        <v>20</v>
      </c>
      <c r="B5878" s="14">
        <v>43512.511516203704</v>
      </c>
      <c r="C5878">
        <v>8</v>
      </c>
      <c r="D5878">
        <v>84</v>
      </c>
      <c r="E5878">
        <f t="shared" si="92"/>
        <v>88</v>
      </c>
      <c r="F5878" s="9">
        <v>10097.999999974854</v>
      </c>
    </row>
    <row r="5879" spans="1:6" x14ac:dyDescent="0.3">
      <c r="A5879" t="s">
        <v>20</v>
      </c>
      <c r="B5879" s="14">
        <v>43512.86755787037</v>
      </c>
      <c r="C5879">
        <v>8</v>
      </c>
      <c r="D5879">
        <v>84</v>
      </c>
      <c r="E5879">
        <f t="shared" si="92"/>
        <v>88</v>
      </c>
      <c r="F5879" s="9">
        <v>30761.999999941327</v>
      </c>
    </row>
    <row r="5880" spans="1:6" x14ac:dyDescent="0.3">
      <c r="A5880" t="s">
        <v>20</v>
      </c>
      <c r="B5880" s="14">
        <v>43513.241180555553</v>
      </c>
      <c r="C5880">
        <v>8</v>
      </c>
      <c r="D5880">
        <v>84</v>
      </c>
      <c r="E5880">
        <f t="shared" si="92"/>
        <v>88</v>
      </c>
      <c r="F5880" s="9">
        <v>32280.999999842606</v>
      </c>
    </row>
    <row r="5881" spans="1:6" x14ac:dyDescent="0.3">
      <c r="A5881" t="s">
        <v>20</v>
      </c>
      <c r="B5881" s="14">
        <v>43513.378148148149</v>
      </c>
      <c r="C5881">
        <v>9</v>
      </c>
      <c r="D5881">
        <v>84</v>
      </c>
      <c r="E5881">
        <f t="shared" si="92"/>
        <v>89</v>
      </c>
      <c r="F5881" s="9">
        <v>11834.000000311062</v>
      </c>
    </row>
    <row r="5882" spans="1:6" x14ac:dyDescent="0.3">
      <c r="A5882" t="s">
        <v>20</v>
      </c>
      <c r="B5882" s="14">
        <v>43513.378217592595</v>
      </c>
      <c r="C5882">
        <v>1</v>
      </c>
      <c r="D5882">
        <v>84</v>
      </c>
      <c r="E5882">
        <f t="shared" si="92"/>
        <v>81</v>
      </c>
      <c r="F5882" s="9">
        <v>6.0000001452863216</v>
      </c>
    </row>
    <row r="5883" spans="1:6" x14ac:dyDescent="0.3">
      <c r="A5883" t="s">
        <v>20</v>
      </c>
      <c r="B5883" s="14">
        <v>43513.378252314818</v>
      </c>
      <c r="C5883">
        <v>1</v>
      </c>
      <c r="D5883">
        <v>84</v>
      </c>
      <c r="E5883">
        <f t="shared" si="92"/>
        <v>81</v>
      </c>
      <c r="F5883" s="9">
        <v>3.0000000726431608</v>
      </c>
    </row>
    <row r="5884" spans="1:6" x14ac:dyDescent="0.3">
      <c r="A5884" t="s">
        <v>20</v>
      </c>
      <c r="B5884" s="14">
        <v>43513.378287037034</v>
      </c>
      <c r="C5884">
        <v>1</v>
      </c>
      <c r="D5884">
        <v>84</v>
      </c>
      <c r="E5884">
        <f t="shared" si="92"/>
        <v>81</v>
      </c>
      <c r="F5884" s="9">
        <v>2.999999444000423</v>
      </c>
    </row>
    <row r="5885" spans="1:6" x14ac:dyDescent="0.3">
      <c r="A5885" t="s">
        <v>20</v>
      </c>
      <c r="B5885" s="14">
        <v>43513.378321759257</v>
      </c>
      <c r="C5885">
        <v>1</v>
      </c>
      <c r="D5885">
        <v>84</v>
      </c>
      <c r="E5885">
        <f t="shared" si="92"/>
        <v>81</v>
      </c>
      <c r="F5885" s="9">
        <v>3.0000000726431608</v>
      </c>
    </row>
    <row r="5886" spans="1:6" x14ac:dyDescent="0.3">
      <c r="A5886" t="s">
        <v>20</v>
      </c>
      <c r="B5886" s="14">
        <v>43513.57471064815</v>
      </c>
      <c r="C5886">
        <v>7</v>
      </c>
      <c r="D5886">
        <v>84</v>
      </c>
      <c r="E5886">
        <f t="shared" si="92"/>
        <v>87</v>
      </c>
      <c r="F5886" s="9">
        <v>16968.00000036601</v>
      </c>
    </row>
    <row r="5887" spans="1:6" x14ac:dyDescent="0.3">
      <c r="A5887" t="s">
        <v>20</v>
      </c>
      <c r="B5887" s="14">
        <v>43513.57476851852</v>
      </c>
      <c r="C5887">
        <v>2</v>
      </c>
      <c r="D5887">
        <v>84</v>
      </c>
      <c r="E5887">
        <f t="shared" si="92"/>
        <v>82</v>
      </c>
      <c r="F5887" s="9">
        <v>4.9999999115243554</v>
      </c>
    </row>
    <row r="5888" spans="1:6" x14ac:dyDescent="0.3">
      <c r="A5888" t="s">
        <v>20</v>
      </c>
      <c r="B5888" s="14">
        <v>43513.575972222221</v>
      </c>
      <c r="C5888">
        <v>8</v>
      </c>
      <c r="D5888">
        <v>84</v>
      </c>
      <c r="E5888">
        <f t="shared" si="92"/>
        <v>88</v>
      </c>
      <c r="F5888" s="9">
        <v>103.99999979417771</v>
      </c>
    </row>
    <row r="5889" spans="1:6" x14ac:dyDescent="0.3">
      <c r="A5889" t="s">
        <v>20</v>
      </c>
      <c r="B5889" s="14">
        <v>43513.577175925922</v>
      </c>
      <c r="C5889">
        <v>8</v>
      </c>
      <c r="D5889">
        <v>84</v>
      </c>
      <c r="E5889">
        <f t="shared" si="92"/>
        <v>88</v>
      </c>
      <c r="F5889" s="9">
        <v>103.99999979417771</v>
      </c>
    </row>
    <row r="5890" spans="1:6" x14ac:dyDescent="0.3">
      <c r="A5890" t="s">
        <v>20</v>
      </c>
      <c r="B5890" s="14">
        <v>43513.577210648145</v>
      </c>
      <c r="C5890">
        <v>4</v>
      </c>
      <c r="D5890">
        <v>84</v>
      </c>
      <c r="E5890">
        <f t="shared" ref="E5890:E5953" si="93">D5890-4+C5890</f>
        <v>84</v>
      </c>
      <c r="F5890" s="9">
        <v>3.0000000726431608</v>
      </c>
    </row>
    <row r="5891" spans="1:6" x14ac:dyDescent="0.3">
      <c r="A5891" t="s">
        <v>20</v>
      </c>
      <c r="B5891" s="14">
        <v>43513.577256944445</v>
      </c>
      <c r="C5891">
        <v>2</v>
      </c>
      <c r="D5891">
        <v>84</v>
      </c>
      <c r="E5891">
        <f t="shared" si="93"/>
        <v>82</v>
      </c>
      <c r="F5891" s="9">
        <v>4.000000306405127</v>
      </c>
    </row>
    <row r="5892" spans="1:6" x14ac:dyDescent="0.3">
      <c r="A5892" t="s">
        <v>20</v>
      </c>
      <c r="B5892" s="14">
        <v>43513.577326388891</v>
      </c>
      <c r="C5892">
        <v>1</v>
      </c>
      <c r="D5892">
        <v>84</v>
      </c>
      <c r="E5892">
        <f t="shared" si="93"/>
        <v>81</v>
      </c>
      <c r="F5892" s="9">
        <v>6.0000001452863216</v>
      </c>
    </row>
    <row r="5893" spans="1:6" x14ac:dyDescent="0.3">
      <c r="A5893" t="s">
        <v>20</v>
      </c>
      <c r="B5893" s="14">
        <v>43513.577361111114</v>
      </c>
      <c r="C5893">
        <v>1</v>
      </c>
      <c r="D5893">
        <v>84</v>
      </c>
      <c r="E5893">
        <f t="shared" si="93"/>
        <v>81</v>
      </c>
      <c r="F5893" s="9">
        <v>3.0000000726431608</v>
      </c>
    </row>
    <row r="5894" spans="1:6" x14ac:dyDescent="0.3">
      <c r="A5894" t="s">
        <v>20</v>
      </c>
      <c r="B5894" s="14">
        <v>43513.57739583333</v>
      </c>
      <c r="C5894">
        <v>1</v>
      </c>
      <c r="D5894">
        <v>84</v>
      </c>
      <c r="E5894">
        <f t="shared" si="93"/>
        <v>81</v>
      </c>
      <c r="F5894" s="9">
        <v>2.999999444000423</v>
      </c>
    </row>
    <row r="5895" spans="1:6" x14ac:dyDescent="0.3">
      <c r="A5895" t="s">
        <v>20</v>
      </c>
      <c r="B5895" s="14">
        <v>43513.577627314815</v>
      </c>
      <c r="C5895">
        <v>9</v>
      </c>
      <c r="D5895">
        <v>84</v>
      </c>
      <c r="E5895">
        <f t="shared" si="93"/>
        <v>89</v>
      </c>
      <c r="F5895" s="9">
        <v>20.00000027474016</v>
      </c>
    </row>
    <row r="5896" spans="1:6" x14ac:dyDescent="0.3">
      <c r="A5896" t="s">
        <v>20</v>
      </c>
      <c r="B5896" s="14">
        <v>43513.577696759261</v>
      </c>
      <c r="C5896">
        <v>1</v>
      </c>
      <c r="D5896">
        <v>84</v>
      </c>
      <c r="E5896">
        <f t="shared" si="93"/>
        <v>81</v>
      </c>
      <c r="F5896" s="9">
        <v>6.0000001452863216</v>
      </c>
    </row>
    <row r="5897" spans="1:6" x14ac:dyDescent="0.3">
      <c r="A5897" t="s">
        <v>20</v>
      </c>
      <c r="B5897" s="14">
        <v>43513.577731481484</v>
      </c>
      <c r="C5897">
        <v>1</v>
      </c>
      <c r="D5897">
        <v>84</v>
      </c>
      <c r="E5897">
        <f t="shared" si="93"/>
        <v>81</v>
      </c>
      <c r="F5897" s="9">
        <v>3.0000000726431608</v>
      </c>
    </row>
    <row r="5898" spans="1:6" x14ac:dyDescent="0.3">
      <c r="A5898" t="s">
        <v>20</v>
      </c>
      <c r="B5898" s="14">
        <v>43513.847118055557</v>
      </c>
      <c r="C5898">
        <v>8</v>
      </c>
      <c r="D5898">
        <v>84</v>
      </c>
      <c r="E5898">
        <f t="shared" si="93"/>
        <v>88</v>
      </c>
      <c r="F5898" s="9">
        <v>23274.999999906868</v>
      </c>
    </row>
    <row r="5899" spans="1:6" x14ac:dyDescent="0.3">
      <c r="A5899" t="s">
        <v>20</v>
      </c>
      <c r="B5899" s="14">
        <v>43514.110451388886</v>
      </c>
      <c r="C5899">
        <v>2</v>
      </c>
      <c r="D5899">
        <v>84</v>
      </c>
      <c r="E5899">
        <f t="shared" si="93"/>
        <v>82</v>
      </c>
      <c r="F5899" s="9">
        <v>22751.999999606051</v>
      </c>
    </row>
    <row r="5900" spans="1:6" x14ac:dyDescent="0.3">
      <c r="A5900" t="s">
        <v>20</v>
      </c>
      <c r="B5900" s="14">
        <v>43514.287997685184</v>
      </c>
      <c r="C5900">
        <v>4</v>
      </c>
      <c r="D5900">
        <v>84</v>
      </c>
      <c r="E5900">
        <f t="shared" si="93"/>
        <v>84</v>
      </c>
      <c r="F5900" s="9">
        <v>15340.000000130385</v>
      </c>
    </row>
    <row r="5901" spans="1:6" x14ac:dyDescent="0.3">
      <c r="A5901" t="s">
        <v>20</v>
      </c>
      <c r="B5901" s="14">
        <v>43514.411099537036</v>
      </c>
      <c r="C5901">
        <v>8</v>
      </c>
      <c r="D5901">
        <v>84</v>
      </c>
      <c r="E5901">
        <f t="shared" si="93"/>
        <v>88</v>
      </c>
      <c r="F5901" s="9">
        <v>10636.000000010245</v>
      </c>
    </row>
    <row r="5902" spans="1:6" x14ac:dyDescent="0.3">
      <c r="A5902" t="s">
        <v>20</v>
      </c>
      <c r="B5902" s="14">
        <v>43514.411145833335</v>
      </c>
      <c r="C5902">
        <v>2</v>
      </c>
      <c r="D5902">
        <v>84</v>
      </c>
      <c r="E5902">
        <f t="shared" si="93"/>
        <v>82</v>
      </c>
      <c r="F5902" s="9">
        <v>4.000000306405127</v>
      </c>
    </row>
    <row r="5903" spans="1:6" x14ac:dyDescent="0.3">
      <c r="A5903" t="s">
        <v>20</v>
      </c>
      <c r="B5903" s="14">
        <v>43514.412094907406</v>
      </c>
      <c r="C5903">
        <v>8</v>
      </c>
      <c r="D5903">
        <v>84</v>
      </c>
      <c r="E5903">
        <f t="shared" si="93"/>
        <v>88</v>
      </c>
      <c r="F5903" s="9">
        <v>81.999999680556357</v>
      </c>
    </row>
    <row r="5904" spans="1:6" x14ac:dyDescent="0.3">
      <c r="A5904" t="s">
        <v>20</v>
      </c>
      <c r="B5904" s="14">
        <v>43514.412141203706</v>
      </c>
      <c r="C5904">
        <v>2</v>
      </c>
      <c r="D5904">
        <v>84</v>
      </c>
      <c r="E5904">
        <f t="shared" si="93"/>
        <v>82</v>
      </c>
      <c r="F5904" s="9">
        <v>4.000000306405127</v>
      </c>
    </row>
    <row r="5905" spans="1:6" x14ac:dyDescent="0.3">
      <c r="A5905" t="s">
        <v>20</v>
      </c>
      <c r="B5905" s="14">
        <v>43514.758576388886</v>
      </c>
      <c r="C5905">
        <v>6</v>
      </c>
      <c r="D5905">
        <v>84</v>
      </c>
      <c r="E5905">
        <f t="shared" si="93"/>
        <v>86</v>
      </c>
      <c r="F5905" s="9">
        <v>29931.999999540858</v>
      </c>
    </row>
    <row r="5906" spans="1:6" x14ac:dyDescent="0.3">
      <c r="A5906" t="s">
        <v>20</v>
      </c>
      <c r="B5906" s="14">
        <v>43514.758622685185</v>
      </c>
      <c r="C5906">
        <v>1</v>
      </c>
      <c r="D5906">
        <v>84</v>
      </c>
      <c r="E5906">
        <f t="shared" si="93"/>
        <v>81</v>
      </c>
      <c r="F5906" s="9">
        <v>4.000000306405127</v>
      </c>
    </row>
    <row r="5907" spans="1:6" x14ac:dyDescent="0.3">
      <c r="A5907" t="s">
        <v>20</v>
      </c>
      <c r="B5907" s="14">
        <v>43515.130069444444</v>
      </c>
      <c r="C5907">
        <v>5</v>
      </c>
      <c r="D5907">
        <v>84</v>
      </c>
      <c r="E5907">
        <f t="shared" si="93"/>
        <v>85</v>
      </c>
      <c r="F5907" s="9">
        <v>32092.999999900348</v>
      </c>
    </row>
    <row r="5908" spans="1:6" x14ac:dyDescent="0.3">
      <c r="A5908" t="s">
        <v>20</v>
      </c>
      <c r="B5908" s="14">
        <v>43515.322581018518</v>
      </c>
      <c r="C5908">
        <v>5</v>
      </c>
      <c r="D5908">
        <v>84</v>
      </c>
      <c r="E5908">
        <f t="shared" si="93"/>
        <v>85</v>
      </c>
      <c r="F5908" s="9">
        <v>16633.000000007451</v>
      </c>
    </row>
    <row r="5909" spans="1:6" x14ac:dyDescent="0.3">
      <c r="A5909" t="s">
        <v>20</v>
      </c>
      <c r="B5909" s="14">
        <v>43515.460034722222</v>
      </c>
      <c r="C5909">
        <v>8</v>
      </c>
      <c r="D5909">
        <v>84</v>
      </c>
      <c r="E5909">
        <f t="shared" si="93"/>
        <v>88</v>
      </c>
      <c r="F5909" s="9">
        <v>11876.000000070781</v>
      </c>
    </row>
    <row r="5910" spans="1:6" x14ac:dyDescent="0.3">
      <c r="A5910" t="s">
        <v>20</v>
      </c>
      <c r="B5910" s="14">
        <v>43515.460069444445</v>
      </c>
      <c r="C5910">
        <v>2</v>
      </c>
      <c r="D5910">
        <v>84</v>
      </c>
      <c r="E5910">
        <f t="shared" si="93"/>
        <v>82</v>
      </c>
      <c r="F5910" s="9">
        <v>3.0000000726431608</v>
      </c>
    </row>
    <row r="5911" spans="1:6" x14ac:dyDescent="0.3">
      <c r="A5911" t="s">
        <v>20</v>
      </c>
      <c r="B5911" s="14">
        <v>43515.460138888891</v>
      </c>
      <c r="C5911">
        <v>1</v>
      </c>
      <c r="D5911">
        <v>84</v>
      </c>
      <c r="E5911">
        <f t="shared" si="93"/>
        <v>81</v>
      </c>
      <c r="F5911" s="9">
        <v>6.0000001452863216</v>
      </c>
    </row>
    <row r="5912" spans="1:6" x14ac:dyDescent="0.3">
      <c r="A5912" t="s">
        <v>20</v>
      </c>
      <c r="B5912" s="14">
        <v>43515.460173611114</v>
      </c>
      <c r="C5912">
        <v>1</v>
      </c>
      <c r="D5912">
        <v>84</v>
      </c>
      <c r="E5912">
        <f t="shared" si="93"/>
        <v>81</v>
      </c>
      <c r="F5912" s="9">
        <v>3.0000000726431608</v>
      </c>
    </row>
    <row r="5913" spans="1:6" x14ac:dyDescent="0.3">
      <c r="A5913" t="s">
        <v>20</v>
      </c>
      <c r="B5913" s="14">
        <v>43515.513668981483</v>
      </c>
      <c r="C5913">
        <v>8</v>
      </c>
      <c r="D5913">
        <v>84</v>
      </c>
      <c r="E5913">
        <f t="shared" si="93"/>
        <v>88</v>
      </c>
      <c r="F5913" s="9">
        <v>4621.9999998109415</v>
      </c>
    </row>
    <row r="5914" spans="1:6" x14ac:dyDescent="0.3">
      <c r="A5914" t="s">
        <v>20</v>
      </c>
      <c r="B5914" s="14">
        <v>43515.513726851852</v>
      </c>
      <c r="C5914">
        <v>1</v>
      </c>
      <c r="D5914">
        <v>84</v>
      </c>
      <c r="E5914">
        <f t="shared" si="93"/>
        <v>81</v>
      </c>
      <c r="F5914" s="9">
        <v>4.9999999115243554</v>
      </c>
    </row>
    <row r="5915" spans="1:6" x14ac:dyDescent="0.3">
      <c r="A5915" t="s">
        <v>20</v>
      </c>
      <c r="B5915" s="14">
        <v>43515.513761574075</v>
      </c>
      <c r="C5915">
        <v>1</v>
      </c>
      <c r="D5915">
        <v>84</v>
      </c>
      <c r="E5915">
        <f t="shared" si="93"/>
        <v>81</v>
      </c>
      <c r="F5915" s="9">
        <v>3.0000000726431608</v>
      </c>
    </row>
    <row r="5916" spans="1:6" x14ac:dyDescent="0.3">
      <c r="A5916" t="s">
        <v>20</v>
      </c>
      <c r="B5916" s="14">
        <v>43515.803124999999</v>
      </c>
      <c r="C5916">
        <v>5</v>
      </c>
      <c r="D5916">
        <v>84</v>
      </c>
      <c r="E5916">
        <f t="shared" si="93"/>
        <v>85</v>
      </c>
      <c r="F5916" s="9">
        <v>25000.999999791384</v>
      </c>
    </row>
    <row r="5917" spans="1:6" x14ac:dyDescent="0.3">
      <c r="A5917" t="s">
        <v>20</v>
      </c>
      <c r="B5917" s="14">
        <v>43515.803194444445</v>
      </c>
      <c r="C5917">
        <v>1</v>
      </c>
      <c r="D5917">
        <v>84</v>
      </c>
      <c r="E5917">
        <f t="shared" si="93"/>
        <v>81</v>
      </c>
      <c r="F5917" s="9">
        <v>6.0000001452863216</v>
      </c>
    </row>
    <row r="5918" spans="1:6" x14ac:dyDescent="0.3">
      <c r="A5918" t="s">
        <v>20</v>
      </c>
      <c r="B5918" s="14">
        <v>43516.240115740744</v>
      </c>
      <c r="C5918">
        <v>8</v>
      </c>
      <c r="D5918">
        <v>84</v>
      </c>
      <c r="E5918">
        <f t="shared" si="93"/>
        <v>88</v>
      </c>
      <c r="F5918" s="9">
        <v>37750.000000256114</v>
      </c>
    </row>
    <row r="5919" spans="1:6" x14ac:dyDescent="0.3">
      <c r="A5919" t="s">
        <v>20</v>
      </c>
      <c r="B5919" s="14">
        <v>43516.240173611113</v>
      </c>
      <c r="C5919">
        <v>1</v>
      </c>
      <c r="D5919">
        <v>84</v>
      </c>
      <c r="E5919">
        <f t="shared" si="93"/>
        <v>81</v>
      </c>
      <c r="F5919" s="9">
        <v>4.9999999115243554</v>
      </c>
    </row>
    <row r="5920" spans="1:6" x14ac:dyDescent="0.3">
      <c r="A5920" t="s">
        <v>20</v>
      </c>
      <c r="B5920" s="14">
        <v>43516.525902777779</v>
      </c>
      <c r="C5920">
        <v>8</v>
      </c>
      <c r="D5920">
        <v>84</v>
      </c>
      <c r="E5920">
        <f t="shared" si="93"/>
        <v>88</v>
      </c>
      <c r="F5920" s="9">
        <v>24686.999999941327</v>
      </c>
    </row>
    <row r="5921" spans="1:6" x14ac:dyDescent="0.3">
      <c r="A5921" t="s">
        <v>20</v>
      </c>
      <c r="B5921" s="14">
        <v>43516.525960648149</v>
      </c>
      <c r="C5921">
        <v>1</v>
      </c>
      <c r="D5921">
        <v>84</v>
      </c>
      <c r="E5921">
        <f t="shared" si="93"/>
        <v>81</v>
      </c>
      <c r="F5921" s="9">
        <v>4.9999999115243554</v>
      </c>
    </row>
    <row r="5922" spans="1:6" x14ac:dyDescent="0.3">
      <c r="A5922" t="s">
        <v>20</v>
      </c>
      <c r="B5922" s="14">
        <v>43516.688368055555</v>
      </c>
      <c r="C5922">
        <v>4</v>
      </c>
      <c r="D5922">
        <v>84</v>
      </c>
      <c r="E5922">
        <f t="shared" si="93"/>
        <v>84</v>
      </c>
      <c r="F5922" s="9">
        <v>14031.999999890104</v>
      </c>
    </row>
    <row r="5923" spans="1:6" x14ac:dyDescent="0.3">
      <c r="A5923" t="s">
        <v>20</v>
      </c>
      <c r="B5923" s="14">
        <v>43516.688402777778</v>
      </c>
      <c r="C5923">
        <v>1</v>
      </c>
      <c r="D5923">
        <v>84</v>
      </c>
      <c r="E5923">
        <f t="shared" si="93"/>
        <v>81</v>
      </c>
      <c r="F5923" s="9">
        <v>3.0000000726431608</v>
      </c>
    </row>
    <row r="5924" spans="1:6" x14ac:dyDescent="0.3">
      <c r="A5924" t="s">
        <v>20</v>
      </c>
      <c r="B5924" s="14">
        <v>43516.731469907405</v>
      </c>
      <c r="C5924">
        <v>5</v>
      </c>
      <c r="D5924">
        <v>84</v>
      </c>
      <c r="E5924">
        <f t="shared" si="93"/>
        <v>85</v>
      </c>
      <c r="F5924" s="9">
        <v>3720.9999997867271</v>
      </c>
    </row>
    <row r="5925" spans="1:6" x14ac:dyDescent="0.3">
      <c r="A5925" t="s">
        <v>20</v>
      </c>
      <c r="B5925" s="14">
        <v>43516.732430555552</v>
      </c>
      <c r="C5925">
        <v>8</v>
      </c>
      <c r="D5925">
        <v>84</v>
      </c>
      <c r="E5925">
        <f t="shared" si="93"/>
        <v>88</v>
      </c>
      <c r="F5925" s="9">
        <v>82.999999914318323</v>
      </c>
    </row>
    <row r="5926" spans="1:6" x14ac:dyDescent="0.3">
      <c r="A5926" t="s">
        <v>20</v>
      </c>
      <c r="B5926" s="14">
        <v>43516.732476851852</v>
      </c>
      <c r="C5926">
        <v>2</v>
      </c>
      <c r="D5926">
        <v>84</v>
      </c>
      <c r="E5926">
        <f t="shared" si="93"/>
        <v>82</v>
      </c>
      <c r="F5926" s="9">
        <v>4.000000306405127</v>
      </c>
    </row>
    <row r="5927" spans="1:6" x14ac:dyDescent="0.3">
      <c r="A5927" t="s">
        <v>20</v>
      </c>
      <c r="B5927" s="14">
        <v>43516.732511574075</v>
      </c>
      <c r="C5927">
        <v>2</v>
      </c>
      <c r="D5927">
        <v>84</v>
      </c>
      <c r="E5927">
        <f t="shared" si="93"/>
        <v>82</v>
      </c>
      <c r="F5927" s="9">
        <v>3.0000000726431608</v>
      </c>
    </row>
    <row r="5928" spans="1:6" x14ac:dyDescent="0.3">
      <c r="A5928" t="s">
        <v>20</v>
      </c>
      <c r="B5928" s="14">
        <v>43516.999699074076</v>
      </c>
      <c r="C5928">
        <v>2</v>
      </c>
      <c r="D5928">
        <v>84</v>
      </c>
      <c r="E5928">
        <f t="shared" si="93"/>
        <v>82</v>
      </c>
      <c r="F5928" s="9">
        <v>23085.000000125729</v>
      </c>
    </row>
    <row r="5929" spans="1:6" x14ac:dyDescent="0.3">
      <c r="A5929" t="s">
        <v>20</v>
      </c>
      <c r="B5929" s="14">
        <v>43516.999745370369</v>
      </c>
      <c r="C5929">
        <v>1</v>
      </c>
      <c r="D5929">
        <v>84</v>
      </c>
      <c r="E5929">
        <f t="shared" si="93"/>
        <v>81</v>
      </c>
      <c r="F5929" s="9">
        <v>3.9999996777623892</v>
      </c>
    </row>
    <row r="5930" spans="1:6" x14ac:dyDescent="0.3">
      <c r="A5930" t="s">
        <v>20</v>
      </c>
      <c r="B5930" s="14">
        <v>43517.025879629633</v>
      </c>
      <c r="C5930">
        <v>5</v>
      </c>
      <c r="D5930">
        <v>84</v>
      </c>
      <c r="E5930">
        <f t="shared" si="93"/>
        <v>85</v>
      </c>
      <c r="F5930" s="9">
        <v>2258.0000004032627</v>
      </c>
    </row>
    <row r="5931" spans="1:6" x14ac:dyDescent="0.3">
      <c r="A5931" t="s">
        <v>20</v>
      </c>
      <c r="B5931" s="14">
        <v>43517.072581018518</v>
      </c>
      <c r="C5931">
        <v>9</v>
      </c>
      <c r="D5931">
        <v>84</v>
      </c>
      <c r="E5931">
        <f t="shared" si="93"/>
        <v>89</v>
      </c>
      <c r="F5931" s="9">
        <v>4034.9999996367842</v>
      </c>
    </row>
    <row r="5932" spans="1:6" x14ac:dyDescent="0.3">
      <c r="A5932" t="s">
        <v>20</v>
      </c>
      <c r="B5932" s="14">
        <v>43517.135717592595</v>
      </c>
      <c r="C5932">
        <v>7</v>
      </c>
      <c r="D5932">
        <v>84</v>
      </c>
      <c r="E5932">
        <f t="shared" si="93"/>
        <v>87</v>
      </c>
      <c r="F5932" s="9">
        <v>5455.0000002840534</v>
      </c>
    </row>
    <row r="5933" spans="1:6" x14ac:dyDescent="0.3">
      <c r="A5933" t="s">
        <v>20</v>
      </c>
      <c r="B5933" s="14">
        <v>43517.135775462964</v>
      </c>
      <c r="C5933">
        <v>2</v>
      </c>
      <c r="D5933">
        <v>84</v>
      </c>
      <c r="E5933">
        <f t="shared" si="93"/>
        <v>82</v>
      </c>
      <c r="F5933" s="9">
        <v>4.9999999115243554</v>
      </c>
    </row>
    <row r="5934" spans="1:6" x14ac:dyDescent="0.3">
      <c r="A5934" t="s">
        <v>20</v>
      </c>
      <c r="B5934" s="14">
        <v>43517.194490740738</v>
      </c>
      <c r="C5934">
        <v>8</v>
      </c>
      <c r="D5934">
        <v>84</v>
      </c>
      <c r="E5934">
        <f t="shared" si="93"/>
        <v>88</v>
      </c>
      <c r="F5934" s="9">
        <v>5072.9999996256083</v>
      </c>
    </row>
    <row r="5935" spans="1:6" x14ac:dyDescent="0.3">
      <c r="A5935" t="s">
        <v>20</v>
      </c>
      <c r="B5935" s="14">
        <v>43517.579525462963</v>
      </c>
      <c r="C5935">
        <v>4</v>
      </c>
      <c r="D5935">
        <v>84</v>
      </c>
      <c r="E5935">
        <f t="shared" si="93"/>
        <v>84</v>
      </c>
      <c r="F5935" s="9">
        <v>33267.000000248663</v>
      </c>
    </row>
    <row r="5936" spans="1:6" x14ac:dyDescent="0.3">
      <c r="A5936" t="s">
        <v>20</v>
      </c>
      <c r="B5936" s="14">
        <v>43517.607893518521</v>
      </c>
      <c r="C5936">
        <v>8</v>
      </c>
      <c r="D5936">
        <v>84</v>
      </c>
      <c r="E5936">
        <f t="shared" si="93"/>
        <v>88</v>
      </c>
      <c r="F5936" s="9">
        <v>2451.000000257045</v>
      </c>
    </row>
    <row r="5937" spans="1:6" x14ac:dyDescent="0.3">
      <c r="A5937" t="s">
        <v>20</v>
      </c>
      <c r="B5937" s="14">
        <v>43517.607939814814</v>
      </c>
      <c r="C5937">
        <v>1</v>
      </c>
      <c r="D5937">
        <v>84</v>
      </c>
      <c r="E5937">
        <f t="shared" si="93"/>
        <v>81</v>
      </c>
      <c r="F5937" s="9">
        <v>3.9999996777623892</v>
      </c>
    </row>
    <row r="5938" spans="1:6" x14ac:dyDescent="0.3">
      <c r="A5938" t="s">
        <v>20</v>
      </c>
      <c r="B5938" s="14">
        <v>43517.633587962962</v>
      </c>
      <c r="C5938">
        <v>9</v>
      </c>
      <c r="D5938">
        <v>84</v>
      </c>
      <c r="E5938">
        <f t="shared" si="93"/>
        <v>89</v>
      </c>
      <c r="F5938" s="9">
        <v>2216.0000000149012</v>
      </c>
    </row>
    <row r="5939" spans="1:6" x14ac:dyDescent="0.3">
      <c r="A5939" t="s">
        <v>20</v>
      </c>
      <c r="B5939" s="14">
        <v>43517.633634259262</v>
      </c>
      <c r="C5939">
        <v>3</v>
      </c>
      <c r="D5939">
        <v>84</v>
      </c>
      <c r="E5939">
        <f t="shared" si="93"/>
        <v>83</v>
      </c>
      <c r="F5939" s="9">
        <v>4.000000306405127</v>
      </c>
    </row>
    <row r="5940" spans="1:6" x14ac:dyDescent="0.3">
      <c r="A5940" t="s">
        <v>20</v>
      </c>
      <c r="B5940" s="14">
        <v>43518.128321759257</v>
      </c>
      <c r="C5940">
        <v>9</v>
      </c>
      <c r="D5940">
        <v>84</v>
      </c>
      <c r="E5940">
        <f t="shared" si="93"/>
        <v>89</v>
      </c>
      <c r="F5940" s="9">
        <v>42740.999999572523</v>
      </c>
    </row>
    <row r="5941" spans="1:6" x14ac:dyDescent="0.3">
      <c r="A5941" t="s">
        <v>20</v>
      </c>
      <c r="B5941" s="14">
        <v>43518.128379629627</v>
      </c>
      <c r="C5941">
        <v>2</v>
      </c>
      <c r="D5941">
        <v>84</v>
      </c>
      <c r="E5941">
        <f t="shared" si="93"/>
        <v>82</v>
      </c>
      <c r="F5941" s="9">
        <v>4.9999999115243554</v>
      </c>
    </row>
    <row r="5942" spans="1:6" x14ac:dyDescent="0.3">
      <c r="A5942" t="s">
        <v>20</v>
      </c>
      <c r="B5942" s="14">
        <v>43518.128425925926</v>
      </c>
      <c r="C5942">
        <v>1</v>
      </c>
      <c r="D5942">
        <v>84</v>
      </c>
      <c r="E5942">
        <f t="shared" si="93"/>
        <v>81</v>
      </c>
      <c r="F5942" s="9">
        <v>4.000000306405127</v>
      </c>
    </row>
    <row r="5943" spans="1:6" x14ac:dyDescent="0.3">
      <c r="A5943" t="s">
        <v>20</v>
      </c>
      <c r="B5943" s="14">
        <v>43518.161168981482</v>
      </c>
      <c r="C5943">
        <v>8</v>
      </c>
      <c r="D5943">
        <v>84</v>
      </c>
      <c r="E5943">
        <f t="shared" si="93"/>
        <v>88</v>
      </c>
      <c r="F5943" s="9">
        <v>2828.9999999804422</v>
      </c>
    </row>
    <row r="5944" spans="1:6" x14ac:dyDescent="0.3">
      <c r="A5944" t="s">
        <v>20</v>
      </c>
      <c r="B5944" s="14">
        <v>43518.161226851851</v>
      </c>
      <c r="C5944">
        <v>1</v>
      </c>
      <c r="D5944">
        <v>84</v>
      </c>
      <c r="E5944">
        <f t="shared" si="93"/>
        <v>81</v>
      </c>
      <c r="F5944" s="9">
        <v>4.9999999115243554</v>
      </c>
    </row>
    <row r="5945" spans="1:6" x14ac:dyDescent="0.3">
      <c r="A5945" t="s">
        <v>20</v>
      </c>
      <c r="B5945" s="14">
        <v>43518.628703703704</v>
      </c>
      <c r="C5945">
        <v>9</v>
      </c>
      <c r="D5945">
        <v>84</v>
      </c>
      <c r="E5945">
        <f t="shared" si="93"/>
        <v>89</v>
      </c>
      <c r="F5945" s="9">
        <v>40390.000000060536</v>
      </c>
    </row>
    <row r="5946" spans="1:6" x14ac:dyDescent="0.3">
      <c r="A5946" t="s">
        <v>20</v>
      </c>
      <c r="B5946" s="14">
        <v>43518.628761574073</v>
      </c>
      <c r="C5946">
        <v>4</v>
      </c>
      <c r="D5946">
        <v>84</v>
      </c>
      <c r="E5946">
        <f t="shared" si="93"/>
        <v>84</v>
      </c>
      <c r="F5946" s="9">
        <v>4.9999999115243554</v>
      </c>
    </row>
    <row r="5947" spans="1:6" x14ac:dyDescent="0.3">
      <c r="A5947" t="s">
        <v>20</v>
      </c>
      <c r="B5947" s="14">
        <v>43518.628807870373</v>
      </c>
      <c r="C5947">
        <v>1</v>
      </c>
      <c r="D5947">
        <v>84</v>
      </c>
      <c r="E5947">
        <f t="shared" si="93"/>
        <v>81</v>
      </c>
      <c r="F5947" s="9">
        <v>4.000000306405127</v>
      </c>
    </row>
    <row r="5948" spans="1:6" x14ac:dyDescent="0.3">
      <c r="A5948" t="s">
        <v>20</v>
      </c>
      <c r="B5948" s="14">
        <v>43518.993981481479</v>
      </c>
      <c r="C5948">
        <v>8</v>
      </c>
      <c r="D5948">
        <v>84</v>
      </c>
      <c r="E5948">
        <f t="shared" si="93"/>
        <v>88</v>
      </c>
      <c r="F5948" s="9">
        <v>31550.999999558553</v>
      </c>
    </row>
    <row r="5949" spans="1:6" x14ac:dyDescent="0.3">
      <c r="A5949" t="s">
        <v>20</v>
      </c>
      <c r="B5949" s="14">
        <v>43518.994027777779</v>
      </c>
      <c r="C5949">
        <v>2</v>
      </c>
      <c r="D5949">
        <v>84</v>
      </c>
      <c r="E5949">
        <f t="shared" si="93"/>
        <v>82</v>
      </c>
      <c r="F5949" s="9">
        <v>4.000000306405127</v>
      </c>
    </row>
    <row r="5950" spans="1:6" x14ac:dyDescent="0.3">
      <c r="A5950" t="s">
        <v>20</v>
      </c>
      <c r="B5950" s="14">
        <v>43518.994062500002</v>
      </c>
      <c r="C5950">
        <v>1</v>
      </c>
      <c r="D5950">
        <v>84</v>
      </c>
      <c r="E5950">
        <f t="shared" si="93"/>
        <v>81</v>
      </c>
      <c r="F5950" s="9">
        <v>3.0000000726431608</v>
      </c>
    </row>
    <row r="5951" spans="1:6" x14ac:dyDescent="0.3">
      <c r="A5951" t="s">
        <v>20</v>
      </c>
      <c r="B5951" s="14">
        <v>43518.994097222225</v>
      </c>
      <c r="C5951">
        <v>1</v>
      </c>
      <c r="D5951">
        <v>84</v>
      </c>
      <c r="E5951">
        <f t="shared" si="93"/>
        <v>81</v>
      </c>
      <c r="F5951" s="9">
        <v>3.0000000726431608</v>
      </c>
    </row>
    <row r="5952" spans="1:6" x14ac:dyDescent="0.3">
      <c r="A5952" t="s">
        <v>20</v>
      </c>
      <c r="B5952" s="14">
        <v>43519.006111111114</v>
      </c>
      <c r="C5952">
        <v>8</v>
      </c>
      <c r="D5952">
        <v>84</v>
      </c>
      <c r="E5952">
        <f t="shared" si="93"/>
        <v>88</v>
      </c>
      <c r="F5952" s="9">
        <v>1037.9999999888241</v>
      </c>
    </row>
    <row r="5953" spans="1:6" x14ac:dyDescent="0.3">
      <c r="A5953" t="s">
        <v>20</v>
      </c>
      <c r="B5953" s="14">
        <v>43519.006168981483</v>
      </c>
      <c r="C5953">
        <v>1</v>
      </c>
      <c r="D5953">
        <v>84</v>
      </c>
      <c r="E5953">
        <f t="shared" si="93"/>
        <v>81</v>
      </c>
      <c r="F5953" s="9">
        <v>4.9999999115243554</v>
      </c>
    </row>
    <row r="5954" spans="1:6" x14ac:dyDescent="0.3">
      <c r="A5954" t="s">
        <v>20</v>
      </c>
      <c r="B5954" s="14">
        <v>43519.017245370371</v>
      </c>
      <c r="C5954">
        <v>6</v>
      </c>
      <c r="D5954">
        <v>84</v>
      </c>
      <c r="E5954">
        <f t="shared" ref="E5954:E6017" si="94">D5954-4+C5954</f>
        <v>86</v>
      </c>
      <c r="F5954" s="9">
        <v>956.999999913387</v>
      </c>
    </row>
    <row r="5955" spans="1:6" x14ac:dyDescent="0.3">
      <c r="A5955" t="s">
        <v>20</v>
      </c>
      <c r="B5955" s="14">
        <v>43519.017291666663</v>
      </c>
      <c r="C5955">
        <v>2</v>
      </c>
      <c r="D5955">
        <v>84</v>
      </c>
      <c r="E5955">
        <f t="shared" si="94"/>
        <v>82</v>
      </c>
      <c r="F5955" s="9">
        <v>3.9999996777623892</v>
      </c>
    </row>
    <row r="5956" spans="1:6" x14ac:dyDescent="0.3">
      <c r="A5956" t="s">
        <v>20</v>
      </c>
      <c r="B5956" s="14">
        <v>43519.01734953704</v>
      </c>
      <c r="C5956">
        <v>1</v>
      </c>
      <c r="D5956">
        <v>84</v>
      </c>
      <c r="E5956">
        <f t="shared" si="94"/>
        <v>81</v>
      </c>
      <c r="F5956" s="9">
        <v>5.0000005401670933</v>
      </c>
    </row>
    <row r="5957" spans="1:6" x14ac:dyDescent="0.3">
      <c r="A5957" t="s">
        <v>20</v>
      </c>
      <c r="B5957" s="14">
        <v>43519.109178240738</v>
      </c>
      <c r="C5957">
        <v>9</v>
      </c>
      <c r="D5957">
        <v>84</v>
      </c>
      <c r="E5957">
        <f t="shared" si="94"/>
        <v>89</v>
      </c>
      <c r="F5957" s="9">
        <v>7933.9999995427206</v>
      </c>
    </row>
    <row r="5958" spans="1:6" x14ac:dyDescent="0.3">
      <c r="A5958" t="s">
        <v>20</v>
      </c>
      <c r="B5958" s="14">
        <v>43519.109224537038</v>
      </c>
      <c r="C5958">
        <v>3</v>
      </c>
      <c r="D5958">
        <v>84</v>
      </c>
      <c r="E5958">
        <f t="shared" si="94"/>
        <v>83</v>
      </c>
      <c r="F5958" s="9">
        <v>4.000000306405127</v>
      </c>
    </row>
    <row r="5959" spans="1:6" x14ac:dyDescent="0.3">
      <c r="A5959" t="s">
        <v>20</v>
      </c>
      <c r="B5959" s="14">
        <v>43519.109259259261</v>
      </c>
      <c r="C5959">
        <v>1</v>
      </c>
      <c r="D5959">
        <v>84</v>
      </c>
      <c r="E5959">
        <f t="shared" si="94"/>
        <v>81</v>
      </c>
      <c r="F5959" s="9">
        <v>3.0000000726431608</v>
      </c>
    </row>
    <row r="5960" spans="1:6" x14ac:dyDescent="0.3">
      <c r="A5960" t="s">
        <v>20</v>
      </c>
      <c r="B5960" s="14">
        <v>43519.109513888892</v>
      </c>
      <c r="C5960">
        <v>9</v>
      </c>
      <c r="D5960">
        <v>84</v>
      </c>
      <c r="E5960">
        <f t="shared" si="94"/>
        <v>89</v>
      </c>
      <c r="F5960" s="9">
        <v>22.000000113621354</v>
      </c>
    </row>
    <row r="5961" spans="1:6" x14ac:dyDescent="0.3">
      <c r="A5961" t="s">
        <v>20</v>
      </c>
      <c r="B5961" s="14">
        <v>43519.109560185185</v>
      </c>
      <c r="C5961">
        <v>2</v>
      </c>
      <c r="D5961">
        <v>84</v>
      </c>
      <c r="E5961">
        <f t="shared" si="94"/>
        <v>82</v>
      </c>
      <c r="F5961" s="9">
        <v>3.9999996777623892</v>
      </c>
    </row>
    <row r="5962" spans="1:6" x14ac:dyDescent="0.3">
      <c r="A5962" t="s">
        <v>20</v>
      </c>
      <c r="B5962" s="14">
        <v>43519.109594907408</v>
      </c>
      <c r="C5962">
        <v>2</v>
      </c>
      <c r="D5962">
        <v>84</v>
      </c>
      <c r="E5962">
        <f t="shared" si="94"/>
        <v>82</v>
      </c>
      <c r="F5962" s="9">
        <v>3.0000000726431608</v>
      </c>
    </row>
    <row r="5963" spans="1:6" x14ac:dyDescent="0.3">
      <c r="A5963" t="s">
        <v>20</v>
      </c>
      <c r="B5963" s="14">
        <v>43519.30678240741</v>
      </c>
      <c r="C5963">
        <v>8</v>
      </c>
      <c r="D5963">
        <v>84</v>
      </c>
      <c r="E5963">
        <f t="shared" si="94"/>
        <v>88</v>
      </c>
      <c r="F5963" s="9">
        <v>17037.000000150874</v>
      </c>
    </row>
    <row r="5964" spans="1:6" x14ac:dyDescent="0.3">
      <c r="A5964" t="s">
        <v>20</v>
      </c>
      <c r="B5964" s="14">
        <v>43519.306828703702</v>
      </c>
      <c r="C5964">
        <v>3</v>
      </c>
      <c r="D5964">
        <v>84</v>
      </c>
      <c r="E5964">
        <f t="shared" si="94"/>
        <v>83</v>
      </c>
      <c r="F5964" s="9">
        <v>3.9999996777623892</v>
      </c>
    </row>
    <row r="5965" spans="1:6" x14ac:dyDescent="0.3">
      <c r="A5965" t="s">
        <v>20</v>
      </c>
      <c r="B5965" s="14">
        <v>43519.378287037034</v>
      </c>
      <c r="C5965">
        <v>8</v>
      </c>
      <c r="D5965">
        <v>84</v>
      </c>
      <c r="E5965">
        <f t="shared" si="94"/>
        <v>88</v>
      </c>
      <c r="F5965" s="9">
        <v>6173.9999998826534</v>
      </c>
    </row>
    <row r="5966" spans="1:6" x14ac:dyDescent="0.3">
      <c r="A5966" t="s">
        <v>20</v>
      </c>
      <c r="B5966" s="14">
        <v>43519.378333333334</v>
      </c>
      <c r="C5966">
        <v>1</v>
      </c>
      <c r="D5966">
        <v>84</v>
      </c>
      <c r="E5966">
        <f t="shared" si="94"/>
        <v>81</v>
      </c>
      <c r="F5966" s="9">
        <v>4.000000306405127</v>
      </c>
    </row>
    <row r="5967" spans="1:6" x14ac:dyDescent="0.3">
      <c r="A5967" t="s">
        <v>20</v>
      </c>
      <c r="B5967" s="14">
        <v>43519.512731481482</v>
      </c>
      <c r="C5967">
        <v>8</v>
      </c>
      <c r="D5967">
        <v>84</v>
      </c>
      <c r="E5967">
        <f t="shared" si="94"/>
        <v>88</v>
      </c>
      <c r="F5967" s="9">
        <v>11611.99999996461</v>
      </c>
    </row>
    <row r="5968" spans="1:6" x14ac:dyDescent="0.3">
      <c r="A5968" t="s">
        <v>20</v>
      </c>
      <c r="B5968" s="14">
        <v>43519.948229166665</v>
      </c>
      <c r="C5968">
        <v>8</v>
      </c>
      <c r="D5968">
        <v>84</v>
      </c>
      <c r="E5968">
        <f t="shared" si="94"/>
        <v>88</v>
      </c>
      <c r="F5968" s="9">
        <v>37626.999999792315</v>
      </c>
    </row>
    <row r="5969" spans="1:6" x14ac:dyDescent="0.3">
      <c r="A5969" t="s">
        <v>20</v>
      </c>
      <c r="B5969" s="14">
        <v>43519.958101851851</v>
      </c>
      <c r="C5969">
        <v>8</v>
      </c>
      <c r="D5969">
        <v>84</v>
      </c>
      <c r="E5969">
        <f t="shared" si="94"/>
        <v>88</v>
      </c>
      <c r="F5969" s="9">
        <v>853.00000011920929</v>
      </c>
    </row>
    <row r="5970" spans="1:6" x14ac:dyDescent="0.3">
      <c r="A5970" t="s">
        <v>20</v>
      </c>
      <c r="B5970" s="14">
        <v>43519.958148148151</v>
      </c>
      <c r="C5970">
        <v>1</v>
      </c>
      <c r="D5970">
        <v>84</v>
      </c>
      <c r="E5970">
        <f t="shared" si="94"/>
        <v>81</v>
      </c>
      <c r="F5970" s="9">
        <v>4.000000306405127</v>
      </c>
    </row>
    <row r="5971" spans="1:6" x14ac:dyDescent="0.3">
      <c r="A5971" t="s">
        <v>20</v>
      </c>
      <c r="B5971" s="14">
        <v>43519.958182870374</v>
      </c>
      <c r="C5971">
        <v>1</v>
      </c>
      <c r="D5971">
        <v>84</v>
      </c>
      <c r="E5971">
        <f t="shared" si="94"/>
        <v>81</v>
      </c>
      <c r="F5971" s="9">
        <v>3.0000000726431608</v>
      </c>
    </row>
    <row r="5972" spans="1:6" x14ac:dyDescent="0.3">
      <c r="A5972" t="s">
        <v>20</v>
      </c>
      <c r="B5972" s="14">
        <v>43520.039363425924</v>
      </c>
      <c r="C5972">
        <v>8</v>
      </c>
      <c r="D5972">
        <v>84</v>
      </c>
      <c r="E5972">
        <f t="shared" si="94"/>
        <v>88</v>
      </c>
      <c r="F5972" s="9">
        <v>7013.999999477528</v>
      </c>
    </row>
    <row r="5973" spans="1:6" x14ac:dyDescent="0.3">
      <c r="A5973" t="s">
        <v>20</v>
      </c>
      <c r="B5973" s="14">
        <v>43520.039421296293</v>
      </c>
      <c r="C5973">
        <v>1</v>
      </c>
      <c r="D5973">
        <v>84</v>
      </c>
      <c r="E5973">
        <f t="shared" si="94"/>
        <v>81</v>
      </c>
      <c r="F5973" s="9">
        <v>4.9999999115243554</v>
      </c>
    </row>
    <row r="5974" spans="1:6" x14ac:dyDescent="0.3">
      <c r="A5974" t="s">
        <v>20</v>
      </c>
      <c r="B5974" s="14">
        <v>43520.039687500001</v>
      </c>
      <c r="C5974">
        <v>8</v>
      </c>
      <c r="D5974">
        <v>84</v>
      </c>
      <c r="E5974">
        <f t="shared" si="94"/>
        <v>88</v>
      </c>
      <c r="F5974" s="9">
        <v>23.00000034738332</v>
      </c>
    </row>
    <row r="5975" spans="1:6" x14ac:dyDescent="0.3">
      <c r="A5975" t="s">
        <v>20</v>
      </c>
      <c r="B5975" s="14">
        <v>43520.039733796293</v>
      </c>
      <c r="C5975">
        <v>3</v>
      </c>
      <c r="D5975">
        <v>84</v>
      </c>
      <c r="E5975">
        <f t="shared" si="94"/>
        <v>83</v>
      </c>
      <c r="F5975" s="9">
        <v>3.9999996777623892</v>
      </c>
    </row>
    <row r="5976" spans="1:6" x14ac:dyDescent="0.3">
      <c r="A5976" t="s">
        <v>20</v>
      </c>
      <c r="B5976" s="14">
        <v>43520.039780092593</v>
      </c>
      <c r="C5976">
        <v>1</v>
      </c>
      <c r="D5976">
        <v>84</v>
      </c>
      <c r="E5976">
        <f t="shared" si="94"/>
        <v>81</v>
      </c>
      <c r="F5976" s="9">
        <v>4.000000306405127</v>
      </c>
    </row>
    <row r="5977" spans="1:6" x14ac:dyDescent="0.3">
      <c r="A5977" t="s">
        <v>20</v>
      </c>
      <c r="B5977" s="14">
        <v>43520.089895833335</v>
      </c>
      <c r="C5977">
        <v>8</v>
      </c>
      <c r="D5977">
        <v>84</v>
      </c>
      <c r="E5977">
        <f t="shared" si="94"/>
        <v>88</v>
      </c>
      <c r="F5977" s="9">
        <v>4330.0000000745058</v>
      </c>
    </row>
    <row r="5978" spans="1:6" x14ac:dyDescent="0.3">
      <c r="A5978" t="s">
        <v>20</v>
      </c>
      <c r="B5978" s="14">
        <v>43520.089942129627</v>
      </c>
      <c r="C5978">
        <v>2</v>
      </c>
      <c r="D5978">
        <v>84</v>
      </c>
      <c r="E5978">
        <f t="shared" si="94"/>
        <v>82</v>
      </c>
      <c r="F5978" s="9">
        <v>3.9999996777623892</v>
      </c>
    </row>
    <row r="5979" spans="1:6" x14ac:dyDescent="0.3">
      <c r="A5979" t="s">
        <v>20</v>
      </c>
      <c r="B5979" s="14">
        <v>43520.470150462963</v>
      </c>
      <c r="C5979">
        <v>8</v>
      </c>
      <c r="D5979">
        <v>84</v>
      </c>
      <c r="E5979">
        <f t="shared" si="94"/>
        <v>88</v>
      </c>
      <c r="F5979" s="9">
        <v>32850.000000209548</v>
      </c>
    </row>
    <row r="5980" spans="1:6" x14ac:dyDescent="0.3">
      <c r="A5980" t="s">
        <v>20</v>
      </c>
      <c r="B5980" s="14">
        <v>43520.470208333332</v>
      </c>
      <c r="C5980">
        <v>1</v>
      </c>
      <c r="D5980">
        <v>84</v>
      </c>
      <c r="E5980">
        <f t="shared" si="94"/>
        <v>81</v>
      </c>
      <c r="F5980" s="9">
        <v>4.9999999115243554</v>
      </c>
    </row>
    <row r="5981" spans="1:6" x14ac:dyDescent="0.3">
      <c r="A5981" t="s">
        <v>20</v>
      </c>
      <c r="B5981" s="14">
        <v>43520.619942129626</v>
      </c>
      <c r="C5981">
        <v>8</v>
      </c>
      <c r="D5981">
        <v>84</v>
      </c>
      <c r="E5981">
        <f t="shared" si="94"/>
        <v>88</v>
      </c>
      <c r="F5981" s="9">
        <v>12936.999999778345</v>
      </c>
    </row>
    <row r="5982" spans="1:6" x14ac:dyDescent="0.3">
      <c r="A5982" t="s">
        <v>20</v>
      </c>
      <c r="B5982" s="14">
        <v>43520.62</v>
      </c>
      <c r="C5982">
        <v>2</v>
      </c>
      <c r="D5982">
        <v>84</v>
      </c>
      <c r="E5982">
        <f t="shared" si="94"/>
        <v>82</v>
      </c>
      <c r="F5982" s="9">
        <v>5.0000005401670933</v>
      </c>
    </row>
    <row r="5983" spans="1:6" x14ac:dyDescent="0.3">
      <c r="A5983" t="s">
        <v>20</v>
      </c>
      <c r="B5983" s="14">
        <v>43520.620034722226</v>
      </c>
      <c r="C5983">
        <v>1</v>
      </c>
      <c r="D5983">
        <v>84</v>
      </c>
      <c r="E5983">
        <f t="shared" si="94"/>
        <v>81</v>
      </c>
      <c r="F5983" s="9">
        <v>3.0000000726431608</v>
      </c>
    </row>
    <row r="5984" spans="1:6" x14ac:dyDescent="0.3">
      <c r="A5984" t="s">
        <v>20</v>
      </c>
      <c r="B5984" s="14">
        <v>43520.625972222224</v>
      </c>
      <c r="C5984">
        <v>8</v>
      </c>
      <c r="D5984">
        <v>84</v>
      </c>
      <c r="E5984">
        <f t="shared" si="94"/>
        <v>88</v>
      </c>
      <c r="F5984" s="9">
        <v>512.99999984912574</v>
      </c>
    </row>
    <row r="5985" spans="1:6" x14ac:dyDescent="0.3">
      <c r="A5985" t="s">
        <v>20</v>
      </c>
      <c r="B5985" s="14">
        <v>43520.626030092593</v>
      </c>
      <c r="C5985">
        <v>2</v>
      </c>
      <c r="D5985">
        <v>84</v>
      </c>
      <c r="E5985">
        <f t="shared" si="94"/>
        <v>82</v>
      </c>
      <c r="F5985" s="9">
        <v>4.9999999115243554</v>
      </c>
    </row>
    <row r="5986" spans="1:6" x14ac:dyDescent="0.3">
      <c r="A5986" t="s">
        <v>20</v>
      </c>
      <c r="B5986" s="14">
        <v>43520.638738425929</v>
      </c>
      <c r="C5986">
        <v>8</v>
      </c>
      <c r="D5986">
        <v>84</v>
      </c>
      <c r="E5986">
        <f t="shared" si="94"/>
        <v>88</v>
      </c>
      <c r="F5986" s="9">
        <v>1098.0000001844019</v>
      </c>
    </row>
    <row r="5987" spans="1:6" x14ac:dyDescent="0.3">
      <c r="A5987" t="s">
        <v>20</v>
      </c>
      <c r="B5987" s="14">
        <v>43520.638773148145</v>
      </c>
      <c r="C5987">
        <v>3</v>
      </c>
      <c r="D5987">
        <v>84</v>
      </c>
      <c r="E5987">
        <f t="shared" si="94"/>
        <v>83</v>
      </c>
      <c r="F5987" s="9">
        <v>2.999999444000423</v>
      </c>
    </row>
    <row r="5988" spans="1:6" x14ac:dyDescent="0.3">
      <c r="A5988" t="s">
        <v>20</v>
      </c>
      <c r="B5988" s="14">
        <v>43520.638831018521</v>
      </c>
      <c r="C5988">
        <v>2</v>
      </c>
      <c r="D5988">
        <v>84</v>
      </c>
      <c r="E5988">
        <f t="shared" si="94"/>
        <v>82</v>
      </c>
      <c r="F5988" s="9">
        <v>5.0000005401670933</v>
      </c>
    </row>
    <row r="5989" spans="1:6" x14ac:dyDescent="0.3">
      <c r="A5989" t="s">
        <v>20</v>
      </c>
      <c r="B5989" s="14">
        <v>43520.638877314814</v>
      </c>
      <c r="C5989">
        <v>1</v>
      </c>
      <c r="D5989">
        <v>84</v>
      </c>
      <c r="E5989">
        <f t="shared" si="94"/>
        <v>81</v>
      </c>
      <c r="F5989" s="9">
        <v>3.9999996777623892</v>
      </c>
    </row>
    <row r="5990" spans="1:6" x14ac:dyDescent="0.3">
      <c r="A5990" t="s">
        <v>20</v>
      </c>
      <c r="B5990" s="14">
        <v>43520.665648148148</v>
      </c>
      <c r="C5990">
        <v>9</v>
      </c>
      <c r="D5990">
        <v>84</v>
      </c>
      <c r="E5990">
        <f t="shared" si="94"/>
        <v>89</v>
      </c>
      <c r="F5990" s="9">
        <v>2313.0000000586733</v>
      </c>
    </row>
    <row r="5991" spans="1:6" x14ac:dyDescent="0.3">
      <c r="A5991" t="s">
        <v>20</v>
      </c>
      <c r="B5991" s="14">
        <v>43520.665694444448</v>
      </c>
      <c r="C5991">
        <v>3</v>
      </c>
      <c r="D5991">
        <v>84</v>
      </c>
      <c r="E5991">
        <f t="shared" si="94"/>
        <v>83</v>
      </c>
      <c r="F5991" s="9">
        <v>4.000000306405127</v>
      </c>
    </row>
    <row r="5992" spans="1:6" x14ac:dyDescent="0.3">
      <c r="A5992" t="s">
        <v>20</v>
      </c>
      <c r="B5992" s="14">
        <v>43520.665729166663</v>
      </c>
      <c r="C5992">
        <v>1</v>
      </c>
      <c r="D5992">
        <v>84</v>
      </c>
      <c r="E5992">
        <f t="shared" si="94"/>
        <v>81</v>
      </c>
      <c r="F5992" s="9">
        <v>2.999999444000423</v>
      </c>
    </row>
    <row r="5993" spans="1:6" x14ac:dyDescent="0.3">
      <c r="A5993" t="s">
        <v>20</v>
      </c>
      <c r="B5993" s="14">
        <v>43520.913935185185</v>
      </c>
      <c r="C5993">
        <v>8</v>
      </c>
      <c r="D5993">
        <v>84</v>
      </c>
      <c r="E5993">
        <f t="shared" si="94"/>
        <v>88</v>
      </c>
      <c r="F5993" s="9">
        <v>21445.000000228174</v>
      </c>
    </row>
    <row r="5994" spans="1:6" x14ac:dyDescent="0.3">
      <c r="A5994" t="s">
        <v>20</v>
      </c>
      <c r="B5994" s="14">
        <v>43520.913993055554</v>
      </c>
      <c r="C5994">
        <v>2</v>
      </c>
      <c r="D5994">
        <v>84</v>
      </c>
      <c r="E5994">
        <f t="shared" si="94"/>
        <v>82</v>
      </c>
      <c r="F5994" s="9">
        <v>4.9999999115243554</v>
      </c>
    </row>
    <row r="5995" spans="1:6" x14ac:dyDescent="0.3">
      <c r="A5995" t="s">
        <v>20</v>
      </c>
      <c r="B5995" s="14">
        <v>43520.989247685182</v>
      </c>
      <c r="C5995">
        <v>8</v>
      </c>
      <c r="D5995">
        <v>84</v>
      </c>
      <c r="E5995">
        <f t="shared" si="94"/>
        <v>88</v>
      </c>
      <c r="F5995" s="9">
        <v>6501.9999998621643</v>
      </c>
    </row>
    <row r="5996" spans="1:6" x14ac:dyDescent="0.3">
      <c r="A5996" t="s">
        <v>20</v>
      </c>
      <c r="B5996" s="14">
        <v>43520.990497685183</v>
      </c>
      <c r="C5996">
        <v>8</v>
      </c>
      <c r="D5996">
        <v>84</v>
      </c>
      <c r="E5996">
        <f t="shared" si="94"/>
        <v>88</v>
      </c>
      <c r="F5996" s="9">
        <v>108.00000010058284</v>
      </c>
    </row>
    <row r="5997" spans="1:6" x14ac:dyDescent="0.3">
      <c r="A5997" t="s">
        <v>20</v>
      </c>
      <c r="B5997" s="14">
        <v>43520.990543981483</v>
      </c>
      <c r="C5997">
        <v>3</v>
      </c>
      <c r="D5997">
        <v>84</v>
      </c>
      <c r="E5997">
        <f t="shared" si="94"/>
        <v>83</v>
      </c>
      <c r="F5997" s="9">
        <v>4.000000306405127</v>
      </c>
    </row>
    <row r="5998" spans="1:6" x14ac:dyDescent="0.3">
      <c r="A5998" t="s">
        <v>20</v>
      </c>
      <c r="B5998" s="14">
        <v>43521.398599537039</v>
      </c>
      <c r="C5998">
        <v>8</v>
      </c>
      <c r="D5998">
        <v>84</v>
      </c>
      <c r="E5998">
        <f t="shared" si="94"/>
        <v>88</v>
      </c>
      <c r="F5998" s="9">
        <v>35256.000000005588</v>
      </c>
    </row>
    <row r="5999" spans="1:6" x14ac:dyDescent="0.3">
      <c r="A5999" t="s">
        <v>20</v>
      </c>
      <c r="B5999" s="14">
        <v>43521.398645833331</v>
      </c>
      <c r="C5999">
        <v>5</v>
      </c>
      <c r="D5999">
        <v>84</v>
      </c>
      <c r="E5999">
        <f t="shared" si="94"/>
        <v>85</v>
      </c>
      <c r="F5999" s="9">
        <v>3.9999996777623892</v>
      </c>
    </row>
    <row r="6000" spans="1:6" x14ac:dyDescent="0.3">
      <c r="A6000" t="s">
        <v>20</v>
      </c>
      <c r="B6000" s="14">
        <v>43521.398680555554</v>
      </c>
      <c r="C6000">
        <v>2</v>
      </c>
      <c r="D6000">
        <v>84</v>
      </c>
      <c r="E6000">
        <f t="shared" si="94"/>
        <v>82</v>
      </c>
      <c r="F6000" s="9">
        <v>3.0000000726431608</v>
      </c>
    </row>
    <row r="6001" spans="1:6" x14ac:dyDescent="0.3">
      <c r="A6001" t="s">
        <v>20</v>
      </c>
      <c r="B6001" s="14">
        <v>43521.629155092596</v>
      </c>
      <c r="C6001">
        <v>8</v>
      </c>
      <c r="D6001">
        <v>84</v>
      </c>
      <c r="E6001">
        <f t="shared" si="94"/>
        <v>88</v>
      </c>
      <c r="F6001" s="9">
        <v>19913.000000431202</v>
      </c>
    </row>
    <row r="6002" spans="1:6" x14ac:dyDescent="0.3">
      <c r="A6002" t="s">
        <v>20</v>
      </c>
      <c r="B6002" s="14">
        <v>43522.111006944448</v>
      </c>
      <c r="C6002">
        <v>8</v>
      </c>
      <c r="D6002">
        <v>84</v>
      </c>
      <c r="E6002">
        <f t="shared" si="94"/>
        <v>88</v>
      </c>
      <c r="F6002" s="9">
        <v>41631.999999959953</v>
      </c>
    </row>
    <row r="6003" spans="1:6" x14ac:dyDescent="0.3">
      <c r="A6003" t="s">
        <v>20</v>
      </c>
      <c r="B6003" s="14">
        <v>43522.111041666663</v>
      </c>
      <c r="C6003">
        <v>2</v>
      </c>
      <c r="D6003">
        <v>84</v>
      </c>
      <c r="E6003">
        <f t="shared" si="94"/>
        <v>82</v>
      </c>
      <c r="F6003" s="9">
        <v>2.999999444000423</v>
      </c>
    </row>
    <row r="6004" spans="1:6" x14ac:dyDescent="0.3">
      <c r="A6004" t="s">
        <v>20</v>
      </c>
      <c r="B6004" s="14">
        <v>43522.111111111109</v>
      </c>
      <c r="C6004">
        <v>1</v>
      </c>
      <c r="D6004">
        <v>84</v>
      </c>
      <c r="E6004">
        <f t="shared" si="94"/>
        <v>81</v>
      </c>
      <c r="F6004" s="9">
        <v>6.0000001452863216</v>
      </c>
    </row>
    <row r="6005" spans="1:6" x14ac:dyDescent="0.3">
      <c r="A6005" t="s">
        <v>20</v>
      </c>
      <c r="B6005" s="14">
        <v>43522.114687499998</v>
      </c>
      <c r="C6005">
        <v>8</v>
      </c>
      <c r="D6005">
        <v>84</v>
      </c>
      <c r="E6005">
        <f t="shared" si="94"/>
        <v>88</v>
      </c>
      <c r="F6005" s="9">
        <v>308.99999993853271</v>
      </c>
    </row>
    <row r="6006" spans="1:6" x14ac:dyDescent="0.3">
      <c r="A6006" t="s">
        <v>20</v>
      </c>
      <c r="B6006" s="14">
        <v>43522.114722222221</v>
      </c>
      <c r="C6006">
        <v>2</v>
      </c>
      <c r="D6006">
        <v>84</v>
      </c>
      <c r="E6006">
        <f t="shared" si="94"/>
        <v>82</v>
      </c>
      <c r="F6006" s="9">
        <v>3.0000000726431608</v>
      </c>
    </row>
    <row r="6007" spans="1:6" x14ac:dyDescent="0.3">
      <c r="A6007" t="s">
        <v>20</v>
      </c>
      <c r="B6007" s="14">
        <v>43522.114791666667</v>
      </c>
      <c r="C6007">
        <v>1</v>
      </c>
      <c r="D6007">
        <v>84</v>
      </c>
      <c r="E6007">
        <f t="shared" si="94"/>
        <v>81</v>
      </c>
      <c r="F6007" s="9">
        <v>6.0000001452863216</v>
      </c>
    </row>
    <row r="6008" spans="1:6" x14ac:dyDescent="0.3">
      <c r="A6008" t="s">
        <v>20</v>
      </c>
      <c r="B6008" s="14">
        <v>43522.11482638889</v>
      </c>
      <c r="C6008">
        <v>1</v>
      </c>
      <c r="D6008">
        <v>84</v>
      </c>
      <c r="E6008">
        <f t="shared" si="94"/>
        <v>81</v>
      </c>
      <c r="F6008" s="9">
        <v>3.0000000726431608</v>
      </c>
    </row>
    <row r="6009" spans="1:6" x14ac:dyDescent="0.3">
      <c r="A6009" t="s">
        <v>20</v>
      </c>
      <c r="B6009" s="14">
        <v>43522.114861111113</v>
      </c>
      <c r="C6009">
        <v>1</v>
      </c>
      <c r="D6009">
        <v>84</v>
      </c>
      <c r="E6009">
        <f t="shared" si="94"/>
        <v>81</v>
      </c>
      <c r="F6009" s="9">
        <v>3.0000000726431608</v>
      </c>
    </row>
    <row r="6010" spans="1:6" x14ac:dyDescent="0.3">
      <c r="A6010" t="s">
        <v>20</v>
      </c>
      <c r="B6010" s="14">
        <v>43522.663229166668</v>
      </c>
      <c r="C6010">
        <v>7</v>
      </c>
      <c r="D6010">
        <v>84</v>
      </c>
      <c r="E6010">
        <f t="shared" si="94"/>
        <v>87</v>
      </c>
      <c r="F6010" s="9">
        <v>47378.999999980442</v>
      </c>
    </row>
    <row r="6011" spans="1:6" x14ac:dyDescent="0.3">
      <c r="A6011" t="s">
        <v>20</v>
      </c>
      <c r="B6011" s="14">
        <v>43522.663275462961</v>
      </c>
      <c r="C6011">
        <v>3</v>
      </c>
      <c r="D6011">
        <v>84</v>
      </c>
      <c r="E6011">
        <f t="shared" si="94"/>
        <v>83</v>
      </c>
      <c r="F6011" s="9">
        <v>3.9999996777623892</v>
      </c>
    </row>
    <row r="6012" spans="1:6" x14ac:dyDescent="0.3">
      <c r="A6012" t="s">
        <v>20</v>
      </c>
      <c r="B6012" s="14">
        <v>43522.663321759261</v>
      </c>
      <c r="C6012">
        <v>2</v>
      </c>
      <c r="D6012">
        <v>84</v>
      </c>
      <c r="E6012">
        <f t="shared" si="94"/>
        <v>82</v>
      </c>
      <c r="F6012" s="9">
        <v>4.000000306405127</v>
      </c>
    </row>
    <row r="6013" spans="1:6" x14ac:dyDescent="0.3">
      <c r="A6013" t="s">
        <v>20</v>
      </c>
      <c r="B6013" s="14">
        <v>43522.981678240743</v>
      </c>
      <c r="C6013">
        <v>8</v>
      </c>
      <c r="D6013">
        <v>84</v>
      </c>
      <c r="E6013">
        <f t="shared" si="94"/>
        <v>88</v>
      </c>
      <c r="F6013" s="9">
        <v>27506.00000009872</v>
      </c>
    </row>
    <row r="6014" spans="1:6" x14ac:dyDescent="0.3">
      <c r="A6014" t="s">
        <v>20</v>
      </c>
      <c r="B6014" s="14">
        <v>43523.198136574072</v>
      </c>
      <c r="C6014">
        <v>8</v>
      </c>
      <c r="D6014">
        <v>84</v>
      </c>
      <c r="E6014">
        <f t="shared" si="94"/>
        <v>88</v>
      </c>
      <c r="F6014" s="9">
        <v>18701.999999606051</v>
      </c>
    </row>
    <row r="6015" spans="1:6" x14ac:dyDescent="0.3">
      <c r="A6015" t="s">
        <v>20</v>
      </c>
      <c r="B6015" s="14">
        <v>43523.198171296295</v>
      </c>
      <c r="C6015">
        <v>1</v>
      </c>
      <c r="D6015">
        <v>84</v>
      </c>
      <c r="E6015">
        <f t="shared" si="94"/>
        <v>81</v>
      </c>
      <c r="F6015" s="9">
        <v>3.0000000726431608</v>
      </c>
    </row>
    <row r="6016" spans="1:6" x14ac:dyDescent="0.3">
      <c r="A6016" t="s">
        <v>20</v>
      </c>
      <c r="B6016" s="14">
        <v>43523.517083333332</v>
      </c>
      <c r="C6016">
        <v>6</v>
      </c>
      <c r="D6016">
        <v>84</v>
      </c>
      <c r="E6016">
        <f t="shared" si="94"/>
        <v>86</v>
      </c>
      <c r="F6016" s="9">
        <v>27554.000000003725</v>
      </c>
    </row>
    <row r="6017" spans="1:6" x14ac:dyDescent="0.3">
      <c r="A6017" t="s">
        <v>20</v>
      </c>
      <c r="B6017" s="14">
        <v>43523.517129629632</v>
      </c>
      <c r="C6017">
        <v>2</v>
      </c>
      <c r="D6017">
        <v>84</v>
      </c>
      <c r="E6017">
        <f t="shared" si="94"/>
        <v>82</v>
      </c>
      <c r="F6017" s="9">
        <v>4.000000306405127</v>
      </c>
    </row>
    <row r="6018" spans="1:6" x14ac:dyDescent="0.3">
      <c r="A6018" t="s">
        <v>20</v>
      </c>
      <c r="B6018" s="14">
        <v>43523.832418981481</v>
      </c>
      <c r="C6018">
        <v>8</v>
      </c>
      <c r="D6018">
        <v>84</v>
      </c>
      <c r="E6018">
        <f t="shared" ref="E6018:E6081" si="95">D6018-4+C6018</f>
        <v>88</v>
      </c>
      <c r="F6018" s="9">
        <v>27240.999999758787</v>
      </c>
    </row>
    <row r="6019" spans="1:6" x14ac:dyDescent="0.3">
      <c r="A6019" t="s">
        <v>20</v>
      </c>
      <c r="B6019" s="14">
        <v>43523.872662037036</v>
      </c>
      <c r="C6019">
        <v>7</v>
      </c>
      <c r="D6019">
        <v>84</v>
      </c>
      <c r="E6019">
        <f t="shared" si="95"/>
        <v>87</v>
      </c>
      <c r="F6019" s="9">
        <v>3476.9999999552965</v>
      </c>
    </row>
    <row r="6020" spans="1:6" x14ac:dyDescent="0.3">
      <c r="A6020" t="s">
        <v>20</v>
      </c>
      <c r="B6020" s="14">
        <v>43523.889432870368</v>
      </c>
      <c r="C6020">
        <v>8</v>
      </c>
      <c r="D6020">
        <v>84</v>
      </c>
      <c r="E6020">
        <f t="shared" si="95"/>
        <v>88</v>
      </c>
      <c r="F6020" s="9">
        <v>1448.9999998826534</v>
      </c>
    </row>
    <row r="6021" spans="1:6" x14ac:dyDescent="0.3">
      <c r="A6021" t="s">
        <v>20</v>
      </c>
      <c r="B6021" s="14">
        <v>43524.168090277781</v>
      </c>
      <c r="C6021">
        <v>7</v>
      </c>
      <c r="D6021">
        <v>84</v>
      </c>
      <c r="E6021">
        <f t="shared" si="95"/>
        <v>87</v>
      </c>
      <c r="F6021" s="9">
        <v>24076.00000044331</v>
      </c>
    </row>
    <row r="6022" spans="1:6" x14ac:dyDescent="0.3">
      <c r="A6022" t="s">
        <v>20</v>
      </c>
      <c r="B6022" s="14">
        <v>43524.288240740738</v>
      </c>
      <c r="C6022">
        <v>5</v>
      </c>
      <c r="D6022">
        <v>84</v>
      </c>
      <c r="E6022">
        <f t="shared" si="95"/>
        <v>85</v>
      </c>
      <c r="F6022" s="9">
        <v>10380.999999493361</v>
      </c>
    </row>
    <row r="6023" spans="1:6" x14ac:dyDescent="0.3">
      <c r="A6023" t="s">
        <v>20</v>
      </c>
      <c r="B6023" s="14">
        <v>43524.540254629632</v>
      </c>
      <c r="C6023">
        <v>8</v>
      </c>
      <c r="D6023">
        <v>84</v>
      </c>
      <c r="E6023">
        <f t="shared" si="95"/>
        <v>88</v>
      </c>
      <c r="F6023" s="9">
        <v>21774.000000441447</v>
      </c>
    </row>
    <row r="6024" spans="1:6" x14ac:dyDescent="0.3">
      <c r="A6024" t="s">
        <v>20</v>
      </c>
      <c r="B6024" s="14">
        <v>43524.75577546296</v>
      </c>
      <c r="C6024">
        <v>8</v>
      </c>
      <c r="D6024">
        <v>84</v>
      </c>
      <c r="E6024">
        <f t="shared" si="95"/>
        <v>88</v>
      </c>
      <c r="F6024" s="9">
        <v>18620.999999530613</v>
      </c>
    </row>
    <row r="6025" spans="1:6" x14ac:dyDescent="0.3">
      <c r="A6025" t="s">
        <v>20</v>
      </c>
      <c r="B6025" s="14">
        <v>43524.903287037036</v>
      </c>
      <c r="C6025">
        <v>8</v>
      </c>
      <c r="D6025">
        <v>84</v>
      </c>
      <c r="E6025">
        <f t="shared" si="95"/>
        <v>88</v>
      </c>
      <c r="F6025" s="9">
        <v>12745.000000158325</v>
      </c>
    </row>
    <row r="6026" spans="1:6" x14ac:dyDescent="0.3">
      <c r="A6026" t="s">
        <v>20</v>
      </c>
      <c r="B6026" s="14">
        <v>43525.61513888889</v>
      </c>
      <c r="C6026">
        <v>8</v>
      </c>
      <c r="D6026">
        <v>84</v>
      </c>
      <c r="E6026">
        <f t="shared" si="95"/>
        <v>88</v>
      </c>
      <c r="F6026" s="9">
        <v>61504.000000236556</v>
      </c>
    </row>
    <row r="6027" spans="1:6" x14ac:dyDescent="0.3">
      <c r="A6027" t="s">
        <v>20</v>
      </c>
      <c r="B6027" s="14">
        <v>43525.646701388891</v>
      </c>
      <c r="C6027">
        <v>8</v>
      </c>
      <c r="D6027">
        <v>84</v>
      </c>
      <c r="E6027">
        <f t="shared" si="95"/>
        <v>88</v>
      </c>
      <c r="F6027" s="9">
        <v>2727.0000000251457</v>
      </c>
    </row>
    <row r="6028" spans="1:6" x14ac:dyDescent="0.3">
      <c r="A6028" t="s">
        <v>20</v>
      </c>
      <c r="B6028" s="14">
        <v>43525.703981481478</v>
      </c>
      <c r="C6028">
        <v>6</v>
      </c>
      <c r="D6028">
        <v>84</v>
      </c>
      <c r="E6028">
        <f t="shared" si="95"/>
        <v>86</v>
      </c>
      <c r="F6028" s="9">
        <v>4948.9999995566905</v>
      </c>
    </row>
    <row r="6029" spans="1:6" x14ac:dyDescent="0.3">
      <c r="A6029" t="s">
        <v>20</v>
      </c>
      <c r="B6029" s="14">
        <v>43525.704016203701</v>
      </c>
      <c r="C6029">
        <v>2</v>
      </c>
      <c r="D6029">
        <v>84</v>
      </c>
      <c r="E6029">
        <f t="shared" si="95"/>
        <v>82</v>
      </c>
      <c r="F6029" s="9">
        <v>3.0000000726431608</v>
      </c>
    </row>
    <row r="6030" spans="1:6" x14ac:dyDescent="0.3">
      <c r="A6030" t="s">
        <v>20</v>
      </c>
      <c r="B6030" s="14">
        <v>43525.704085648147</v>
      </c>
      <c r="C6030">
        <v>1</v>
      </c>
      <c r="D6030">
        <v>84</v>
      </c>
      <c r="E6030">
        <f t="shared" si="95"/>
        <v>81</v>
      </c>
      <c r="F6030" s="9">
        <v>6.0000001452863216</v>
      </c>
    </row>
    <row r="6031" spans="1:6" x14ac:dyDescent="0.3">
      <c r="A6031" t="s">
        <v>20</v>
      </c>
      <c r="B6031" s="14">
        <v>43525.70412037037</v>
      </c>
      <c r="C6031">
        <v>1</v>
      </c>
      <c r="D6031">
        <v>84</v>
      </c>
      <c r="E6031">
        <f t="shared" si="95"/>
        <v>81</v>
      </c>
      <c r="F6031" s="9">
        <v>3.0000000726431608</v>
      </c>
    </row>
    <row r="6032" spans="1:6" x14ac:dyDescent="0.3">
      <c r="A6032" t="s">
        <v>20</v>
      </c>
      <c r="B6032" s="14">
        <v>43525.704155092593</v>
      </c>
      <c r="C6032">
        <v>1</v>
      </c>
      <c r="D6032">
        <v>84</v>
      </c>
      <c r="E6032">
        <f t="shared" si="95"/>
        <v>81</v>
      </c>
      <c r="F6032" s="9">
        <v>3.0000000726431608</v>
      </c>
    </row>
    <row r="6033" spans="1:6" x14ac:dyDescent="0.3">
      <c r="A6033" t="s">
        <v>20</v>
      </c>
      <c r="B6033" s="14">
        <v>43525.704189814816</v>
      </c>
      <c r="C6033">
        <v>1</v>
      </c>
      <c r="D6033">
        <v>84</v>
      </c>
      <c r="E6033">
        <f t="shared" si="95"/>
        <v>81</v>
      </c>
      <c r="F6033" s="9">
        <v>3.0000000726431608</v>
      </c>
    </row>
    <row r="6034" spans="1:6" x14ac:dyDescent="0.3">
      <c r="A6034" t="s">
        <v>20</v>
      </c>
      <c r="B6034" s="14">
        <v>43525.706423611111</v>
      </c>
      <c r="C6034">
        <v>8</v>
      </c>
      <c r="D6034">
        <v>84</v>
      </c>
      <c r="E6034">
        <f t="shared" si="95"/>
        <v>88</v>
      </c>
      <c r="F6034" s="9">
        <v>192.99999985378236</v>
      </c>
    </row>
    <row r="6035" spans="1:6" x14ac:dyDescent="0.3">
      <c r="A6035" t="s">
        <v>20</v>
      </c>
      <c r="B6035" s="14">
        <v>43525.881574074076</v>
      </c>
      <c r="C6035">
        <v>8</v>
      </c>
      <c r="D6035">
        <v>84</v>
      </c>
      <c r="E6035">
        <f t="shared" si="95"/>
        <v>88</v>
      </c>
      <c r="F6035" s="9">
        <v>15133.000000147149</v>
      </c>
    </row>
    <row r="6036" spans="1:6" x14ac:dyDescent="0.3">
      <c r="A6036" t="s">
        <v>20</v>
      </c>
      <c r="B6036" s="14">
        <v>43525.881608796299</v>
      </c>
      <c r="C6036">
        <v>1</v>
      </c>
      <c r="D6036">
        <v>84</v>
      </c>
      <c r="E6036">
        <f t="shared" si="95"/>
        <v>81</v>
      </c>
      <c r="F6036" s="9">
        <v>3.0000000726431608</v>
      </c>
    </row>
    <row r="6037" spans="1:6" x14ac:dyDescent="0.3">
      <c r="A6037" t="s">
        <v>20</v>
      </c>
      <c r="B6037" s="14">
        <v>43526.011354166665</v>
      </c>
      <c r="C6037">
        <v>8</v>
      </c>
      <c r="D6037">
        <v>84</v>
      </c>
      <c r="E6037">
        <f t="shared" si="95"/>
        <v>88</v>
      </c>
      <c r="F6037" s="9">
        <v>11209.999999660067</v>
      </c>
    </row>
    <row r="6038" spans="1:6" x14ac:dyDescent="0.3">
      <c r="A6038" t="s">
        <v>20</v>
      </c>
      <c r="B6038" s="14">
        <v>43526.17931712963</v>
      </c>
      <c r="C6038">
        <v>7</v>
      </c>
      <c r="D6038">
        <v>84</v>
      </c>
      <c r="E6038">
        <f t="shared" si="95"/>
        <v>87</v>
      </c>
      <c r="F6038" s="9">
        <v>14512.00000019744</v>
      </c>
    </row>
    <row r="6039" spans="1:6" x14ac:dyDescent="0.3">
      <c r="A6039" t="s">
        <v>20</v>
      </c>
      <c r="B6039" s="14">
        <v>43526.644050925926</v>
      </c>
      <c r="C6039">
        <v>9</v>
      </c>
      <c r="D6039">
        <v>84</v>
      </c>
      <c r="E6039">
        <f t="shared" si="95"/>
        <v>89</v>
      </c>
      <c r="F6039" s="9">
        <v>40152.999999979511</v>
      </c>
    </row>
    <row r="6040" spans="1:6" x14ac:dyDescent="0.3">
      <c r="A6040" t="s">
        <v>20</v>
      </c>
      <c r="B6040" s="14">
        <v>43526.644120370373</v>
      </c>
      <c r="C6040">
        <v>1</v>
      </c>
      <c r="D6040">
        <v>84</v>
      </c>
      <c r="E6040">
        <f t="shared" si="95"/>
        <v>81</v>
      </c>
      <c r="F6040" s="9">
        <v>6.0000001452863216</v>
      </c>
    </row>
    <row r="6041" spans="1:6" x14ac:dyDescent="0.3">
      <c r="A6041" t="s">
        <v>20</v>
      </c>
      <c r="B6041" s="14">
        <v>43526.644155092596</v>
      </c>
      <c r="C6041">
        <v>1</v>
      </c>
      <c r="D6041">
        <v>84</v>
      </c>
      <c r="E6041">
        <f t="shared" si="95"/>
        <v>81</v>
      </c>
      <c r="F6041" s="9">
        <v>3.0000000726431608</v>
      </c>
    </row>
    <row r="6042" spans="1:6" x14ac:dyDescent="0.3">
      <c r="A6042" t="s">
        <v>20</v>
      </c>
      <c r="B6042" s="14">
        <v>43526.644189814811</v>
      </c>
      <c r="C6042">
        <v>1</v>
      </c>
      <c r="D6042">
        <v>84</v>
      </c>
      <c r="E6042">
        <f t="shared" si="95"/>
        <v>81</v>
      </c>
      <c r="F6042" s="9">
        <v>2.999999444000423</v>
      </c>
    </row>
    <row r="6043" spans="1:6" x14ac:dyDescent="0.3">
      <c r="A6043" t="s">
        <v>20</v>
      </c>
      <c r="B6043" s="14">
        <v>43526.913321759261</v>
      </c>
      <c r="C6043">
        <v>6</v>
      </c>
      <c r="D6043">
        <v>84</v>
      </c>
      <c r="E6043">
        <f t="shared" si="95"/>
        <v>86</v>
      </c>
      <c r="F6043" s="9">
        <v>23253.000000421889</v>
      </c>
    </row>
    <row r="6044" spans="1:6" x14ac:dyDescent="0.3">
      <c r="A6044" t="s">
        <v>20</v>
      </c>
      <c r="B6044" s="14">
        <v>43526.983402777776</v>
      </c>
      <c r="C6044">
        <v>6</v>
      </c>
      <c r="D6044">
        <v>84</v>
      </c>
      <c r="E6044">
        <f t="shared" si="95"/>
        <v>86</v>
      </c>
      <c r="F6044" s="9">
        <v>6054.9999997252598</v>
      </c>
    </row>
    <row r="6045" spans="1:6" x14ac:dyDescent="0.3">
      <c r="A6045" t="s">
        <v>20</v>
      </c>
      <c r="B6045" s="14">
        <v>43526.990567129629</v>
      </c>
      <c r="C6045">
        <v>8</v>
      </c>
      <c r="D6045">
        <v>84</v>
      </c>
      <c r="E6045">
        <f t="shared" si="95"/>
        <v>88</v>
      </c>
      <c r="F6045" s="9">
        <v>619.00000011082739</v>
      </c>
    </row>
    <row r="6046" spans="1:6" x14ac:dyDescent="0.3">
      <c r="A6046" t="s">
        <v>20</v>
      </c>
      <c r="B6046" s="14">
        <v>43527.188611111109</v>
      </c>
      <c r="C6046">
        <v>8</v>
      </c>
      <c r="D6046">
        <v>84</v>
      </c>
      <c r="E6046">
        <f t="shared" si="95"/>
        <v>88</v>
      </c>
      <c r="F6046" s="9">
        <v>17110.999999847263</v>
      </c>
    </row>
    <row r="6047" spans="1:6" x14ac:dyDescent="0.3">
      <c r="A6047" t="s">
        <v>20</v>
      </c>
      <c r="B6047" s="14">
        <v>43527.188680555555</v>
      </c>
      <c r="C6047">
        <v>1</v>
      </c>
      <c r="D6047">
        <v>84</v>
      </c>
      <c r="E6047">
        <f t="shared" si="95"/>
        <v>81</v>
      </c>
      <c r="F6047" s="9">
        <v>6.0000001452863216</v>
      </c>
    </row>
    <row r="6048" spans="1:6" x14ac:dyDescent="0.3">
      <c r="A6048" t="s">
        <v>20</v>
      </c>
      <c r="B6048" s="14">
        <v>43527.188715277778</v>
      </c>
      <c r="C6048">
        <v>1</v>
      </c>
      <c r="D6048">
        <v>84</v>
      </c>
      <c r="E6048">
        <f t="shared" si="95"/>
        <v>81</v>
      </c>
      <c r="F6048" s="9">
        <v>3.0000000726431608</v>
      </c>
    </row>
    <row r="6049" spans="1:6" x14ac:dyDescent="0.3">
      <c r="A6049" t="s">
        <v>20</v>
      </c>
      <c r="B6049" s="14">
        <v>43527.188750000001</v>
      </c>
      <c r="C6049">
        <v>1</v>
      </c>
      <c r="D6049">
        <v>84</v>
      </c>
      <c r="E6049">
        <f t="shared" si="95"/>
        <v>81</v>
      </c>
      <c r="F6049" s="9">
        <v>3.0000000726431608</v>
      </c>
    </row>
    <row r="6050" spans="1:6" x14ac:dyDescent="0.3">
      <c r="A6050" t="s">
        <v>20</v>
      </c>
      <c r="B6050" s="14">
        <v>43527.188784722224</v>
      </c>
      <c r="C6050">
        <v>1</v>
      </c>
      <c r="D6050">
        <v>84</v>
      </c>
      <c r="E6050">
        <f t="shared" si="95"/>
        <v>81</v>
      </c>
      <c r="F6050" s="9">
        <v>3.0000000726431608</v>
      </c>
    </row>
    <row r="6051" spans="1:6" x14ac:dyDescent="0.3">
      <c r="A6051" t="s">
        <v>20</v>
      </c>
      <c r="B6051" s="14">
        <v>43527.700891203705</v>
      </c>
      <c r="C6051">
        <v>8</v>
      </c>
      <c r="D6051">
        <v>84</v>
      </c>
      <c r="E6051">
        <f t="shared" si="95"/>
        <v>88</v>
      </c>
      <c r="F6051" s="9">
        <v>44245.999999972992</v>
      </c>
    </row>
    <row r="6052" spans="1:6" x14ac:dyDescent="0.3">
      <c r="A6052" t="s">
        <v>20</v>
      </c>
      <c r="B6052" s="14">
        <v>43527.700925925928</v>
      </c>
      <c r="C6052">
        <v>1</v>
      </c>
      <c r="D6052">
        <v>84</v>
      </c>
      <c r="E6052">
        <f t="shared" si="95"/>
        <v>81</v>
      </c>
      <c r="F6052" s="9">
        <v>3.0000000726431608</v>
      </c>
    </row>
    <row r="6053" spans="1:6" x14ac:dyDescent="0.3">
      <c r="A6053" t="s">
        <v>20</v>
      </c>
      <c r="B6053" s="14">
        <v>43527.715601851851</v>
      </c>
      <c r="C6053">
        <v>8</v>
      </c>
      <c r="D6053">
        <v>84</v>
      </c>
      <c r="E6053">
        <f t="shared" si="95"/>
        <v>88</v>
      </c>
      <c r="F6053" s="9">
        <v>1267.9999996908009</v>
      </c>
    </row>
    <row r="6054" spans="1:6" x14ac:dyDescent="0.3">
      <c r="A6054" t="s">
        <v>20</v>
      </c>
      <c r="B6054" s="14">
        <v>43527.819097222222</v>
      </c>
      <c r="C6054">
        <v>8</v>
      </c>
      <c r="D6054">
        <v>84</v>
      </c>
      <c r="E6054">
        <f t="shared" si="95"/>
        <v>88</v>
      </c>
      <c r="F6054" s="9">
        <v>8942.0000000623986</v>
      </c>
    </row>
    <row r="6055" spans="1:6" x14ac:dyDescent="0.3">
      <c r="A6055" t="s">
        <v>20</v>
      </c>
      <c r="B6055" s="14">
        <v>43527.821747685186</v>
      </c>
      <c r="C6055">
        <v>8</v>
      </c>
      <c r="D6055">
        <v>84</v>
      </c>
      <c r="E6055">
        <f t="shared" si="95"/>
        <v>88</v>
      </c>
      <c r="F6055" s="9">
        <v>229.00000009685755</v>
      </c>
    </row>
    <row r="6056" spans="1:6" x14ac:dyDescent="0.3">
      <c r="A6056" t="s">
        <v>20</v>
      </c>
      <c r="B6056" s="14">
        <v>43527.948182870372</v>
      </c>
      <c r="C6056">
        <v>8</v>
      </c>
      <c r="D6056">
        <v>84</v>
      </c>
      <c r="E6056">
        <f t="shared" si="95"/>
        <v>88</v>
      </c>
      <c r="F6056" s="9">
        <v>10924.000000068918</v>
      </c>
    </row>
    <row r="6057" spans="1:6" x14ac:dyDescent="0.3">
      <c r="A6057" t="s">
        <v>20</v>
      </c>
      <c r="B6057" s="14">
        <v>43527.948217592595</v>
      </c>
      <c r="C6057">
        <v>1</v>
      </c>
      <c r="D6057">
        <v>84</v>
      </c>
      <c r="E6057">
        <f t="shared" si="95"/>
        <v>81</v>
      </c>
      <c r="F6057" s="9">
        <v>3.0000000726431608</v>
      </c>
    </row>
    <row r="6058" spans="1:6" x14ac:dyDescent="0.3">
      <c r="A6058" t="s">
        <v>20</v>
      </c>
      <c r="B6058" s="14">
        <v>43527.948263888888</v>
      </c>
      <c r="C6058">
        <v>2</v>
      </c>
      <c r="D6058">
        <v>84</v>
      </c>
      <c r="E6058">
        <f t="shared" si="95"/>
        <v>82</v>
      </c>
      <c r="F6058" s="9">
        <v>3.9999996777623892</v>
      </c>
    </row>
    <row r="6059" spans="1:6" x14ac:dyDescent="0.3">
      <c r="A6059" t="s">
        <v>20</v>
      </c>
      <c r="B6059" s="14">
        <v>43528.024895833332</v>
      </c>
      <c r="C6059">
        <v>8</v>
      </c>
      <c r="D6059">
        <v>84</v>
      </c>
      <c r="E6059">
        <f t="shared" si="95"/>
        <v>88</v>
      </c>
      <c r="F6059" s="9">
        <v>6621.0000000195578</v>
      </c>
    </row>
    <row r="6060" spans="1:6" x14ac:dyDescent="0.3">
      <c r="A6060" t="s">
        <v>20</v>
      </c>
      <c r="B6060" s="14">
        <v>43528.024930555555</v>
      </c>
      <c r="C6060">
        <v>1</v>
      </c>
      <c r="D6060">
        <v>84</v>
      </c>
      <c r="E6060">
        <f t="shared" si="95"/>
        <v>81</v>
      </c>
      <c r="F6060" s="9">
        <v>3.0000000726431608</v>
      </c>
    </row>
    <row r="6061" spans="1:6" x14ac:dyDescent="0.3">
      <c r="A6061" t="s">
        <v>20</v>
      </c>
      <c r="B6061" s="14">
        <v>43528.245729166665</v>
      </c>
      <c r="C6061">
        <v>8</v>
      </c>
      <c r="D6061">
        <v>84</v>
      </c>
      <c r="E6061">
        <f t="shared" si="95"/>
        <v>88</v>
      </c>
      <c r="F6061" s="9">
        <v>19076.999999885447</v>
      </c>
    </row>
    <row r="6062" spans="1:6" x14ac:dyDescent="0.3">
      <c r="A6062" t="s">
        <v>20</v>
      </c>
      <c r="B6062" s="14">
        <v>43528.33421296296</v>
      </c>
      <c r="C6062">
        <v>8</v>
      </c>
      <c r="D6062">
        <v>84</v>
      </c>
      <c r="E6062">
        <f t="shared" si="95"/>
        <v>88</v>
      </c>
      <c r="F6062" s="9">
        <v>7644.9999998789281</v>
      </c>
    </row>
    <row r="6063" spans="1:6" x14ac:dyDescent="0.3">
      <c r="A6063" t="s">
        <v>20</v>
      </c>
      <c r="B6063" s="14">
        <v>43528.334282407406</v>
      </c>
      <c r="C6063">
        <v>1</v>
      </c>
      <c r="D6063">
        <v>84</v>
      </c>
      <c r="E6063">
        <f t="shared" si="95"/>
        <v>81</v>
      </c>
      <c r="F6063" s="9">
        <v>6.0000001452863216</v>
      </c>
    </row>
    <row r="6064" spans="1:6" x14ac:dyDescent="0.3">
      <c r="A6064" t="s">
        <v>20</v>
      </c>
      <c r="B6064" s="14">
        <v>43528.334317129629</v>
      </c>
      <c r="C6064">
        <v>1</v>
      </c>
      <c r="D6064">
        <v>84</v>
      </c>
      <c r="E6064">
        <f t="shared" si="95"/>
        <v>81</v>
      </c>
      <c r="F6064" s="9">
        <v>3.0000000726431608</v>
      </c>
    </row>
    <row r="6065" spans="1:6" x14ac:dyDescent="0.3">
      <c r="A6065" t="s">
        <v>20</v>
      </c>
      <c r="B6065" s="14">
        <v>43528.334351851852</v>
      </c>
      <c r="C6065">
        <v>1</v>
      </c>
      <c r="D6065">
        <v>84</v>
      </c>
      <c r="E6065">
        <f t="shared" si="95"/>
        <v>81</v>
      </c>
      <c r="F6065" s="9">
        <v>3.0000000726431608</v>
      </c>
    </row>
    <row r="6066" spans="1:6" x14ac:dyDescent="0.3">
      <c r="A6066" t="s">
        <v>20</v>
      </c>
      <c r="B6066" s="14">
        <v>43528.400810185187</v>
      </c>
      <c r="C6066">
        <v>8</v>
      </c>
      <c r="D6066">
        <v>84</v>
      </c>
      <c r="E6066">
        <f t="shared" si="95"/>
        <v>88</v>
      </c>
      <c r="F6066" s="9">
        <v>5742.0000001089647</v>
      </c>
    </row>
    <row r="6067" spans="1:6" x14ac:dyDescent="0.3">
      <c r="A6067" t="s">
        <v>20</v>
      </c>
      <c r="B6067" s="14">
        <v>43529.150729166664</v>
      </c>
      <c r="C6067">
        <v>8</v>
      </c>
      <c r="D6067">
        <v>84</v>
      </c>
      <c r="E6067">
        <f t="shared" si="95"/>
        <v>88</v>
      </c>
      <c r="F6067" s="9">
        <v>64792.999999620952</v>
      </c>
    </row>
    <row r="6068" spans="1:6" x14ac:dyDescent="0.3">
      <c r="A6068" t="s">
        <v>20</v>
      </c>
      <c r="B6068" s="14">
        <v>43529.34915509259</v>
      </c>
      <c r="C6068">
        <v>9</v>
      </c>
      <c r="D6068">
        <v>84</v>
      </c>
      <c r="E6068">
        <f t="shared" si="95"/>
        <v>89</v>
      </c>
      <c r="F6068" s="9">
        <v>17144.000000017695</v>
      </c>
    </row>
    <row r="6069" spans="1:6" x14ac:dyDescent="0.3">
      <c r="A6069" t="s">
        <v>20</v>
      </c>
      <c r="B6069" s="14">
        <v>43529.915092592593</v>
      </c>
      <c r="C6069">
        <v>8</v>
      </c>
      <c r="D6069">
        <v>84</v>
      </c>
      <c r="E6069">
        <f t="shared" si="95"/>
        <v>88</v>
      </c>
      <c r="F6069" s="9">
        <v>48897.000000276603</v>
      </c>
    </row>
    <row r="6070" spans="1:6" x14ac:dyDescent="0.3">
      <c r="A6070" t="s">
        <v>20</v>
      </c>
      <c r="B6070" s="14">
        <v>43529.915162037039</v>
      </c>
      <c r="C6070">
        <v>1</v>
      </c>
      <c r="D6070">
        <v>84</v>
      </c>
      <c r="E6070">
        <f t="shared" si="95"/>
        <v>81</v>
      </c>
      <c r="F6070" s="9">
        <v>6.0000001452863216</v>
      </c>
    </row>
    <row r="6071" spans="1:6" x14ac:dyDescent="0.3">
      <c r="A6071" t="s">
        <v>20</v>
      </c>
      <c r="B6071" s="14">
        <v>43529.915196759262</v>
      </c>
      <c r="C6071">
        <v>1</v>
      </c>
      <c r="D6071">
        <v>84</v>
      </c>
      <c r="E6071">
        <f t="shared" si="95"/>
        <v>81</v>
      </c>
      <c r="F6071" s="9">
        <v>3.0000000726431608</v>
      </c>
    </row>
    <row r="6072" spans="1:6" x14ac:dyDescent="0.3">
      <c r="A6072" t="s">
        <v>20</v>
      </c>
      <c r="B6072" s="14">
        <v>43530.204131944447</v>
      </c>
      <c r="C6072">
        <v>8</v>
      </c>
      <c r="D6072">
        <v>84</v>
      </c>
      <c r="E6072">
        <f t="shared" si="95"/>
        <v>88</v>
      </c>
      <c r="F6072" s="9">
        <v>24963.999999943189</v>
      </c>
    </row>
    <row r="6073" spans="1:6" x14ac:dyDescent="0.3">
      <c r="A6073" t="s">
        <v>20</v>
      </c>
      <c r="B6073" s="14">
        <v>43530.340821759259</v>
      </c>
      <c r="C6073">
        <v>6</v>
      </c>
      <c r="D6073">
        <v>84</v>
      </c>
      <c r="E6073">
        <f t="shared" si="95"/>
        <v>86</v>
      </c>
      <c r="F6073" s="9">
        <v>11809.999999729916</v>
      </c>
    </row>
    <row r="6074" spans="1:6" x14ac:dyDescent="0.3">
      <c r="A6074" t="s">
        <v>20</v>
      </c>
      <c r="B6074" s="14">
        <v>43530.612175925926</v>
      </c>
      <c r="C6074">
        <v>4</v>
      </c>
      <c r="D6074">
        <v>84</v>
      </c>
      <c r="E6074">
        <f t="shared" si="95"/>
        <v>84</v>
      </c>
      <c r="F6074" s="9">
        <v>23445.00000004191</v>
      </c>
    </row>
    <row r="6075" spans="1:6" x14ac:dyDescent="0.3">
      <c r="A6075" t="s">
        <v>20</v>
      </c>
      <c r="B6075" s="14">
        <v>43531.3906712963</v>
      </c>
      <c r="C6075">
        <v>8</v>
      </c>
      <c r="D6075">
        <v>84</v>
      </c>
      <c r="E6075">
        <f t="shared" si="95"/>
        <v>88</v>
      </c>
      <c r="F6075" s="9">
        <v>67262.000000313856</v>
      </c>
    </row>
    <row r="6076" spans="1:6" x14ac:dyDescent="0.3">
      <c r="A6076" t="s">
        <v>20</v>
      </c>
      <c r="B6076" s="14">
        <v>43531.414479166669</v>
      </c>
      <c r="C6076">
        <v>8</v>
      </c>
      <c r="D6076">
        <v>84</v>
      </c>
      <c r="E6076">
        <f t="shared" si="95"/>
        <v>88</v>
      </c>
      <c r="F6076" s="9">
        <v>2056.9999999366701</v>
      </c>
    </row>
    <row r="6077" spans="1:6" x14ac:dyDescent="0.3">
      <c r="A6077" t="s">
        <v>20</v>
      </c>
      <c r="B6077" s="14">
        <v>43532.138761574075</v>
      </c>
      <c r="C6077">
        <v>4</v>
      </c>
      <c r="D6077">
        <v>84</v>
      </c>
      <c r="E6077">
        <f t="shared" si="95"/>
        <v>84</v>
      </c>
      <c r="F6077" s="9">
        <v>62577.999999839813</v>
      </c>
    </row>
    <row r="6078" spans="1:6" x14ac:dyDescent="0.3">
      <c r="A6078" t="s">
        <v>20</v>
      </c>
      <c r="B6078" s="14">
        <v>43532.306759259256</v>
      </c>
      <c r="C6078">
        <v>9</v>
      </c>
      <c r="D6078">
        <v>84</v>
      </c>
      <c r="E6078">
        <f t="shared" si="95"/>
        <v>89</v>
      </c>
      <c r="F6078" s="9">
        <v>14514.999999641441</v>
      </c>
    </row>
    <row r="6079" spans="1:6" x14ac:dyDescent="0.3">
      <c r="A6079" t="s">
        <v>20</v>
      </c>
      <c r="B6079" s="14">
        <v>43532.306828703702</v>
      </c>
      <c r="C6079">
        <v>1</v>
      </c>
      <c r="D6079">
        <v>84</v>
      </c>
      <c r="E6079">
        <f t="shared" si="95"/>
        <v>81</v>
      </c>
      <c r="F6079" s="9">
        <v>6.0000001452863216</v>
      </c>
    </row>
    <row r="6080" spans="1:6" x14ac:dyDescent="0.3">
      <c r="A6080" t="s">
        <v>20</v>
      </c>
      <c r="B6080" s="14">
        <v>43532.818298611113</v>
      </c>
      <c r="C6080">
        <v>8</v>
      </c>
      <c r="D6080">
        <v>84</v>
      </c>
      <c r="E6080">
        <f t="shared" si="95"/>
        <v>88</v>
      </c>
      <c r="F6080" s="9">
        <v>44191.000000317581</v>
      </c>
    </row>
    <row r="6081" spans="1:6" x14ac:dyDescent="0.3">
      <c r="A6081" t="s">
        <v>20</v>
      </c>
      <c r="B6081" s="14">
        <v>43532.951053240744</v>
      </c>
      <c r="C6081">
        <v>9</v>
      </c>
      <c r="D6081">
        <v>84</v>
      </c>
      <c r="E6081">
        <f t="shared" si="95"/>
        <v>89</v>
      </c>
      <c r="F6081" s="9">
        <v>11470.000000088476</v>
      </c>
    </row>
    <row r="6082" spans="1:6" x14ac:dyDescent="0.3">
      <c r="A6082" t="s">
        <v>20</v>
      </c>
      <c r="B6082" s="14">
        <v>43532.951122685183</v>
      </c>
      <c r="C6082">
        <v>1</v>
      </c>
      <c r="D6082">
        <v>84</v>
      </c>
      <c r="E6082">
        <f t="shared" ref="E6082:E6145" si="96">D6082-4+C6082</f>
        <v>81</v>
      </c>
      <c r="F6082" s="9">
        <v>5.9999995166435838</v>
      </c>
    </row>
    <row r="6083" spans="1:6" x14ac:dyDescent="0.3">
      <c r="A6083" t="s">
        <v>20</v>
      </c>
      <c r="B6083" s="14">
        <v>43532.951157407406</v>
      </c>
      <c r="C6083">
        <v>1</v>
      </c>
      <c r="D6083">
        <v>84</v>
      </c>
      <c r="E6083">
        <f t="shared" si="96"/>
        <v>81</v>
      </c>
      <c r="F6083" s="9">
        <v>3.0000000726431608</v>
      </c>
    </row>
    <row r="6084" spans="1:6" x14ac:dyDescent="0.3">
      <c r="A6084" t="s">
        <v>20</v>
      </c>
      <c r="B6084" s="14">
        <v>43532.951192129629</v>
      </c>
      <c r="C6084">
        <v>1</v>
      </c>
      <c r="D6084">
        <v>84</v>
      </c>
      <c r="E6084">
        <f t="shared" si="96"/>
        <v>81</v>
      </c>
      <c r="F6084" s="9">
        <v>3.0000000726431608</v>
      </c>
    </row>
    <row r="6085" spans="1:6" x14ac:dyDescent="0.3">
      <c r="A6085" t="s">
        <v>20</v>
      </c>
      <c r="B6085" s="14">
        <v>43532.951226851852</v>
      </c>
      <c r="C6085">
        <v>1</v>
      </c>
      <c r="D6085">
        <v>84</v>
      </c>
      <c r="E6085">
        <f t="shared" si="96"/>
        <v>81</v>
      </c>
      <c r="F6085" s="9">
        <v>3.0000000726431608</v>
      </c>
    </row>
    <row r="6086" spans="1:6" x14ac:dyDescent="0.3">
      <c r="A6086" t="s">
        <v>20</v>
      </c>
      <c r="B6086" s="14">
        <v>43533.162847222222</v>
      </c>
      <c r="C6086">
        <v>6</v>
      </c>
      <c r="D6086">
        <v>84</v>
      </c>
      <c r="E6086">
        <f t="shared" si="96"/>
        <v>86</v>
      </c>
      <c r="F6086" s="9">
        <v>18283.999999961816</v>
      </c>
    </row>
    <row r="6087" spans="1:6" x14ac:dyDescent="0.3">
      <c r="A6087" t="s">
        <v>20</v>
      </c>
      <c r="B6087" s="14">
        <v>43533.301192129627</v>
      </c>
      <c r="C6087">
        <v>9</v>
      </c>
      <c r="D6087">
        <v>84</v>
      </c>
      <c r="E6087">
        <f t="shared" si="96"/>
        <v>89</v>
      </c>
      <c r="F6087" s="9">
        <v>11952.999999839813</v>
      </c>
    </row>
    <row r="6088" spans="1:6" x14ac:dyDescent="0.3">
      <c r="A6088" t="s">
        <v>20</v>
      </c>
      <c r="B6088" s="14">
        <v>43533.301261574074</v>
      </c>
      <c r="C6088">
        <v>1</v>
      </c>
      <c r="D6088">
        <v>84</v>
      </c>
      <c r="E6088">
        <f t="shared" si="96"/>
        <v>81</v>
      </c>
      <c r="F6088" s="9">
        <v>6.0000001452863216</v>
      </c>
    </row>
    <row r="6089" spans="1:6" x14ac:dyDescent="0.3">
      <c r="A6089" t="s">
        <v>20</v>
      </c>
      <c r="B6089" s="14">
        <v>43533.301296296297</v>
      </c>
      <c r="C6089">
        <v>1</v>
      </c>
      <c r="D6089">
        <v>84</v>
      </c>
      <c r="E6089">
        <f t="shared" si="96"/>
        <v>81</v>
      </c>
      <c r="F6089" s="9">
        <v>3.0000000726431608</v>
      </c>
    </row>
    <row r="6090" spans="1:6" x14ac:dyDescent="0.3">
      <c r="A6090" t="s">
        <v>20</v>
      </c>
      <c r="B6090" s="14">
        <v>43533.30133101852</v>
      </c>
      <c r="C6090">
        <v>1</v>
      </c>
      <c r="D6090">
        <v>84</v>
      </c>
      <c r="E6090">
        <f t="shared" si="96"/>
        <v>81</v>
      </c>
      <c r="F6090" s="9">
        <v>3.0000000726431608</v>
      </c>
    </row>
    <row r="6091" spans="1:6" x14ac:dyDescent="0.3">
      <c r="A6091" t="s">
        <v>20</v>
      </c>
      <c r="B6091" s="14">
        <v>43533.330520833333</v>
      </c>
      <c r="C6091">
        <v>7</v>
      </c>
      <c r="D6091">
        <v>84</v>
      </c>
      <c r="E6091">
        <f t="shared" si="96"/>
        <v>87</v>
      </c>
      <c r="F6091" s="9">
        <v>2521.9999998807907</v>
      </c>
    </row>
    <row r="6092" spans="1:6" x14ac:dyDescent="0.3">
      <c r="A6092" t="s">
        <v>20</v>
      </c>
      <c r="B6092" s="14">
        <v>43533.330555555556</v>
      </c>
      <c r="C6092">
        <v>2</v>
      </c>
      <c r="D6092">
        <v>84</v>
      </c>
      <c r="E6092">
        <f t="shared" si="96"/>
        <v>82</v>
      </c>
      <c r="F6092" s="9">
        <v>3.0000000726431608</v>
      </c>
    </row>
    <row r="6093" spans="1:6" x14ac:dyDescent="0.3">
      <c r="A6093" t="s">
        <v>20</v>
      </c>
      <c r="B6093" s="14">
        <v>43533.330625000002</v>
      </c>
      <c r="C6093">
        <v>1</v>
      </c>
      <c r="D6093">
        <v>84</v>
      </c>
      <c r="E6093">
        <f t="shared" si="96"/>
        <v>81</v>
      </c>
      <c r="F6093" s="9">
        <v>6.0000001452863216</v>
      </c>
    </row>
    <row r="6094" spans="1:6" x14ac:dyDescent="0.3">
      <c r="A6094" t="s">
        <v>20</v>
      </c>
      <c r="B6094" s="14">
        <v>43533.330659722225</v>
      </c>
      <c r="C6094">
        <v>1</v>
      </c>
      <c r="D6094">
        <v>84</v>
      </c>
      <c r="E6094">
        <f t="shared" si="96"/>
        <v>81</v>
      </c>
      <c r="F6094" s="9">
        <v>3.0000000726431608</v>
      </c>
    </row>
    <row r="6095" spans="1:6" x14ac:dyDescent="0.3">
      <c r="A6095" t="s">
        <v>20</v>
      </c>
      <c r="B6095" s="14">
        <v>43533.330694444441</v>
      </c>
      <c r="C6095">
        <v>1</v>
      </c>
      <c r="D6095">
        <v>84</v>
      </c>
      <c r="E6095">
        <f t="shared" si="96"/>
        <v>81</v>
      </c>
      <c r="F6095" s="9">
        <v>2.999999444000423</v>
      </c>
    </row>
    <row r="6096" spans="1:6" x14ac:dyDescent="0.3">
      <c r="A6096" t="s">
        <v>20</v>
      </c>
      <c r="B6096" s="14">
        <v>43533.389861111114</v>
      </c>
      <c r="C6096">
        <v>8</v>
      </c>
      <c r="D6096">
        <v>84</v>
      </c>
      <c r="E6096">
        <f t="shared" si="96"/>
        <v>88</v>
      </c>
      <c r="F6096" s="9">
        <v>5112.0000005699694</v>
      </c>
    </row>
    <row r="6097" spans="1:6" x14ac:dyDescent="0.3">
      <c r="A6097" t="s">
        <v>20</v>
      </c>
      <c r="B6097" s="14">
        <v>43533.463518518518</v>
      </c>
      <c r="C6097">
        <v>8</v>
      </c>
      <c r="D6097">
        <v>84</v>
      </c>
      <c r="E6097">
        <f t="shared" si="96"/>
        <v>88</v>
      </c>
      <c r="F6097" s="9">
        <v>6363.9999996637926</v>
      </c>
    </row>
    <row r="6098" spans="1:6" x14ac:dyDescent="0.3">
      <c r="A6098" t="s">
        <v>20</v>
      </c>
      <c r="B6098" s="14">
        <v>43533.46502314815</v>
      </c>
      <c r="C6098">
        <v>8</v>
      </c>
      <c r="D6098">
        <v>84</v>
      </c>
      <c r="E6098">
        <f t="shared" si="96"/>
        <v>88</v>
      </c>
      <c r="F6098" s="9">
        <v>130.00000021420419</v>
      </c>
    </row>
    <row r="6099" spans="1:6" x14ac:dyDescent="0.3">
      <c r="A6099" t="s">
        <v>20</v>
      </c>
      <c r="B6099" s="14">
        <v>43533.512685185182</v>
      </c>
      <c r="C6099">
        <v>8</v>
      </c>
      <c r="D6099">
        <v>84</v>
      </c>
      <c r="E6099">
        <f t="shared" si="96"/>
        <v>88</v>
      </c>
      <c r="F6099" s="9">
        <v>4117.9999995511025</v>
      </c>
    </row>
    <row r="6100" spans="1:6" x14ac:dyDescent="0.3">
      <c r="A6100" t="s">
        <v>20</v>
      </c>
      <c r="B6100" s="14">
        <v>43533.514490740738</v>
      </c>
      <c r="C6100">
        <v>7</v>
      </c>
      <c r="D6100">
        <v>84</v>
      </c>
      <c r="E6100">
        <f t="shared" si="96"/>
        <v>87</v>
      </c>
      <c r="F6100" s="9">
        <v>156.00000000558794</v>
      </c>
    </row>
    <row r="6101" spans="1:6" x14ac:dyDescent="0.3">
      <c r="A6101" t="s">
        <v>20</v>
      </c>
      <c r="B6101" s="14">
        <v>43533.514525462961</v>
      </c>
      <c r="C6101">
        <v>6</v>
      </c>
      <c r="D6101">
        <v>84</v>
      </c>
      <c r="E6101">
        <f t="shared" si="96"/>
        <v>86</v>
      </c>
      <c r="F6101" s="9">
        <v>3.0000000726431608</v>
      </c>
    </row>
    <row r="6102" spans="1:6" x14ac:dyDescent="0.3">
      <c r="A6102" t="s">
        <v>20</v>
      </c>
      <c r="B6102" s="14">
        <v>43533.530925925923</v>
      </c>
      <c r="C6102">
        <v>8</v>
      </c>
      <c r="D6102">
        <v>84</v>
      </c>
      <c r="E6102">
        <f t="shared" si="96"/>
        <v>88</v>
      </c>
      <c r="F6102" s="9">
        <v>1416.9999999459833</v>
      </c>
    </row>
    <row r="6103" spans="1:6" x14ac:dyDescent="0.3">
      <c r="A6103" t="s">
        <v>20</v>
      </c>
      <c r="B6103" s="14">
        <v>43533.741863425923</v>
      </c>
      <c r="C6103">
        <v>6</v>
      </c>
      <c r="D6103">
        <v>84</v>
      </c>
      <c r="E6103">
        <f t="shared" si="96"/>
        <v>86</v>
      </c>
      <c r="F6103" s="9">
        <v>18225</v>
      </c>
    </row>
    <row r="6104" spans="1:6" x14ac:dyDescent="0.3">
      <c r="A6104" t="s">
        <v>20</v>
      </c>
      <c r="B6104" s="14">
        <v>43533.752905092595</v>
      </c>
      <c r="C6104">
        <v>8</v>
      </c>
      <c r="D6104">
        <v>84</v>
      </c>
      <c r="E6104">
        <f t="shared" si="96"/>
        <v>88</v>
      </c>
      <c r="F6104" s="9">
        <v>954.00000046938658</v>
      </c>
    </row>
    <row r="6105" spans="1:6" x14ac:dyDescent="0.3">
      <c r="A6105" t="s">
        <v>20</v>
      </c>
      <c r="B6105" s="14">
        <v>43533.782106481478</v>
      </c>
      <c r="C6105">
        <v>8</v>
      </c>
      <c r="D6105">
        <v>84</v>
      </c>
      <c r="E6105">
        <f t="shared" si="96"/>
        <v>88</v>
      </c>
      <c r="F6105" s="9">
        <v>2522.9999994859099</v>
      </c>
    </row>
    <row r="6106" spans="1:6" x14ac:dyDescent="0.3">
      <c r="A6106" t="s">
        <v>20</v>
      </c>
      <c r="B6106" s="14">
        <v>43534.047083333331</v>
      </c>
      <c r="C6106">
        <v>8</v>
      </c>
      <c r="D6106">
        <v>84</v>
      </c>
      <c r="E6106">
        <f t="shared" si="96"/>
        <v>88</v>
      </c>
      <c r="F6106" s="9">
        <v>22894.000000110827</v>
      </c>
    </row>
    <row r="6107" spans="1:6" x14ac:dyDescent="0.3">
      <c r="A6107" t="s">
        <v>20</v>
      </c>
      <c r="B6107" s="14">
        <v>43534.052291666667</v>
      </c>
      <c r="C6107">
        <v>8</v>
      </c>
      <c r="D6107">
        <v>84</v>
      </c>
      <c r="E6107">
        <f t="shared" si="96"/>
        <v>88</v>
      </c>
      <c r="F6107" s="9">
        <v>450.00000020954758</v>
      </c>
    </row>
    <row r="6108" spans="1:6" x14ac:dyDescent="0.3">
      <c r="A6108" t="s">
        <v>20</v>
      </c>
      <c r="B6108" s="14">
        <v>43534.05265046296</v>
      </c>
      <c r="C6108">
        <v>9</v>
      </c>
      <c r="D6108">
        <v>84</v>
      </c>
      <c r="E6108">
        <f t="shared" si="96"/>
        <v>89</v>
      </c>
      <c r="F6108" s="9">
        <v>30.999999702908099</v>
      </c>
    </row>
    <row r="6109" spans="1:6" x14ac:dyDescent="0.3">
      <c r="A6109" t="s">
        <v>20</v>
      </c>
      <c r="B6109" s="14">
        <v>43534.052719907406</v>
      </c>
      <c r="C6109">
        <v>1</v>
      </c>
      <c r="D6109">
        <v>84</v>
      </c>
      <c r="E6109">
        <f t="shared" si="96"/>
        <v>81</v>
      </c>
      <c r="F6109" s="9">
        <v>6.0000001452863216</v>
      </c>
    </row>
    <row r="6110" spans="1:6" x14ac:dyDescent="0.3">
      <c r="A6110" t="s">
        <v>20</v>
      </c>
      <c r="B6110" s="14">
        <v>43534.052754629629</v>
      </c>
      <c r="C6110">
        <v>1</v>
      </c>
      <c r="D6110">
        <v>84</v>
      </c>
      <c r="E6110">
        <f t="shared" si="96"/>
        <v>81</v>
      </c>
      <c r="F6110" s="9">
        <v>3.0000000726431608</v>
      </c>
    </row>
    <row r="6111" spans="1:6" x14ac:dyDescent="0.3">
      <c r="A6111" t="s">
        <v>20</v>
      </c>
      <c r="B6111" s="14">
        <v>43534.052881944444</v>
      </c>
      <c r="C6111">
        <v>9</v>
      </c>
      <c r="D6111">
        <v>84</v>
      </c>
      <c r="E6111">
        <f t="shared" si="96"/>
        <v>89</v>
      </c>
      <c r="F6111" s="9">
        <v>11.000000056810677</v>
      </c>
    </row>
    <row r="6112" spans="1:6" x14ac:dyDescent="0.3">
      <c r="A6112" t="s">
        <v>20</v>
      </c>
      <c r="B6112" s="14">
        <v>43534.052951388891</v>
      </c>
      <c r="C6112">
        <v>1</v>
      </c>
      <c r="D6112">
        <v>84</v>
      </c>
      <c r="E6112">
        <f t="shared" si="96"/>
        <v>81</v>
      </c>
      <c r="F6112" s="9">
        <v>6.0000001452863216</v>
      </c>
    </row>
    <row r="6113" spans="1:6" x14ac:dyDescent="0.3">
      <c r="A6113" t="s">
        <v>20</v>
      </c>
      <c r="B6113" s="14">
        <v>43534.052986111114</v>
      </c>
      <c r="C6113">
        <v>1</v>
      </c>
      <c r="D6113">
        <v>84</v>
      </c>
      <c r="E6113">
        <f t="shared" si="96"/>
        <v>81</v>
      </c>
      <c r="F6113" s="9">
        <v>3.0000000726431608</v>
      </c>
    </row>
    <row r="6114" spans="1:6" x14ac:dyDescent="0.3">
      <c r="A6114" t="s">
        <v>20</v>
      </c>
      <c r="B6114" s="14">
        <v>43534.053020833337</v>
      </c>
      <c r="C6114">
        <v>1</v>
      </c>
      <c r="D6114">
        <v>84</v>
      </c>
      <c r="E6114">
        <f t="shared" si="96"/>
        <v>81</v>
      </c>
      <c r="F6114" s="9">
        <v>3.0000000726431608</v>
      </c>
    </row>
    <row r="6115" spans="1:6" x14ac:dyDescent="0.3">
      <c r="A6115" t="s">
        <v>20</v>
      </c>
      <c r="B6115" s="14">
        <v>43534.053483796299</v>
      </c>
      <c r="C6115">
        <v>8</v>
      </c>
      <c r="D6115">
        <v>84</v>
      </c>
      <c r="E6115">
        <f t="shared" si="96"/>
        <v>88</v>
      </c>
      <c r="F6115" s="9">
        <v>39.999999920837581</v>
      </c>
    </row>
    <row r="6116" spans="1:6" x14ac:dyDescent="0.3">
      <c r="A6116" t="s">
        <v>20</v>
      </c>
      <c r="B6116" s="14">
        <v>43534.05877314815</v>
      </c>
      <c r="C6116">
        <v>8</v>
      </c>
      <c r="D6116">
        <v>84</v>
      </c>
      <c r="E6116">
        <f t="shared" si="96"/>
        <v>88</v>
      </c>
      <c r="F6116" s="9">
        <v>456.99999995995313</v>
      </c>
    </row>
    <row r="6117" spans="1:6" x14ac:dyDescent="0.3">
      <c r="A6117" t="s">
        <v>20</v>
      </c>
      <c r="B6117" s="14">
        <v>43534.058819444443</v>
      </c>
      <c r="C6117">
        <v>2</v>
      </c>
      <c r="D6117">
        <v>84</v>
      </c>
      <c r="E6117">
        <f t="shared" si="96"/>
        <v>82</v>
      </c>
      <c r="F6117" s="9">
        <v>3.9999996777623892</v>
      </c>
    </row>
    <row r="6118" spans="1:6" x14ac:dyDescent="0.3">
      <c r="A6118" t="s">
        <v>20</v>
      </c>
      <c r="B6118" s="14">
        <v>43534.058888888889</v>
      </c>
      <c r="C6118">
        <v>1</v>
      </c>
      <c r="D6118">
        <v>84</v>
      </c>
      <c r="E6118">
        <f t="shared" si="96"/>
        <v>81</v>
      </c>
      <c r="F6118" s="9">
        <v>6.0000001452863216</v>
      </c>
    </row>
    <row r="6119" spans="1:6" x14ac:dyDescent="0.3">
      <c r="A6119" t="s">
        <v>20</v>
      </c>
      <c r="B6119" s="14">
        <v>43534.058923611112</v>
      </c>
      <c r="C6119">
        <v>1</v>
      </c>
      <c r="D6119">
        <v>84</v>
      </c>
      <c r="E6119">
        <f t="shared" si="96"/>
        <v>81</v>
      </c>
      <c r="F6119" s="9">
        <v>3.0000000726431608</v>
      </c>
    </row>
    <row r="6120" spans="1:6" x14ac:dyDescent="0.3">
      <c r="A6120" t="s">
        <v>20</v>
      </c>
      <c r="B6120" s="14">
        <v>43534.058958333335</v>
      </c>
      <c r="C6120">
        <v>1</v>
      </c>
      <c r="D6120">
        <v>84</v>
      </c>
      <c r="E6120">
        <f t="shared" si="96"/>
        <v>81</v>
      </c>
      <c r="F6120" s="9">
        <v>3.0000000726431608</v>
      </c>
    </row>
    <row r="6121" spans="1:6" x14ac:dyDescent="0.3">
      <c r="A6121" t="s">
        <v>20</v>
      </c>
      <c r="B6121" s="14">
        <v>43534.058993055558</v>
      </c>
      <c r="C6121">
        <v>1</v>
      </c>
      <c r="D6121">
        <v>84</v>
      </c>
      <c r="E6121">
        <f t="shared" si="96"/>
        <v>81</v>
      </c>
      <c r="F6121" s="9">
        <v>3.0000000726431608</v>
      </c>
    </row>
    <row r="6122" spans="1:6" x14ac:dyDescent="0.3">
      <c r="A6122" t="s">
        <v>20</v>
      </c>
      <c r="B6122" s="14">
        <v>43534.468275462961</v>
      </c>
      <c r="C6122">
        <v>8</v>
      </c>
      <c r="D6122">
        <v>84</v>
      </c>
      <c r="E6122">
        <f t="shared" si="96"/>
        <v>88</v>
      </c>
      <c r="F6122" s="9">
        <v>35361.999999638647</v>
      </c>
    </row>
    <row r="6123" spans="1:6" x14ac:dyDescent="0.3">
      <c r="A6123" t="s">
        <v>20</v>
      </c>
      <c r="B6123" s="14">
        <v>43534.489027777781</v>
      </c>
      <c r="C6123">
        <v>8</v>
      </c>
      <c r="D6123">
        <v>84</v>
      </c>
      <c r="E6123">
        <f t="shared" si="96"/>
        <v>88</v>
      </c>
      <c r="F6123" s="9">
        <v>1793.000000459142</v>
      </c>
    </row>
    <row r="6124" spans="1:6" x14ac:dyDescent="0.3">
      <c r="A6124" t="s">
        <v>20</v>
      </c>
      <c r="B6124" s="14">
        <v>43534.525300925925</v>
      </c>
      <c r="C6124">
        <v>7</v>
      </c>
      <c r="D6124">
        <v>84</v>
      </c>
      <c r="E6124">
        <f t="shared" si="96"/>
        <v>87</v>
      </c>
      <c r="F6124" s="9">
        <v>3133.9999996125698</v>
      </c>
    </row>
    <row r="6125" spans="1:6" x14ac:dyDescent="0.3">
      <c r="A6125" t="s">
        <v>20</v>
      </c>
      <c r="B6125" s="14">
        <v>43534.525347222225</v>
      </c>
      <c r="C6125">
        <v>1</v>
      </c>
      <c r="D6125">
        <v>84</v>
      </c>
      <c r="E6125">
        <f t="shared" si="96"/>
        <v>81</v>
      </c>
      <c r="F6125" s="9">
        <v>4.000000306405127</v>
      </c>
    </row>
    <row r="6126" spans="1:6" x14ac:dyDescent="0.3">
      <c r="A6126" t="s">
        <v>20</v>
      </c>
      <c r="B6126" s="14">
        <v>43534.528402777774</v>
      </c>
      <c r="C6126">
        <v>8</v>
      </c>
      <c r="D6126">
        <v>84</v>
      </c>
      <c r="E6126">
        <f t="shared" si="96"/>
        <v>88</v>
      </c>
      <c r="F6126" s="9">
        <v>263.99999947752804</v>
      </c>
    </row>
    <row r="6127" spans="1:6" x14ac:dyDescent="0.3">
      <c r="A6127" t="s">
        <v>20</v>
      </c>
      <c r="B6127" s="14">
        <v>43534.770949074074</v>
      </c>
      <c r="C6127">
        <v>8</v>
      </c>
      <c r="D6127">
        <v>84</v>
      </c>
      <c r="E6127">
        <f t="shared" si="96"/>
        <v>88</v>
      </c>
      <c r="F6127" s="9">
        <v>20956.000000331551</v>
      </c>
    </row>
    <row r="6128" spans="1:6" x14ac:dyDescent="0.3">
      <c r="A6128" t="s">
        <v>20</v>
      </c>
      <c r="B6128" s="14">
        <v>43534.771006944444</v>
      </c>
      <c r="C6128">
        <v>1</v>
      </c>
      <c r="D6128">
        <v>84</v>
      </c>
      <c r="E6128">
        <f t="shared" si="96"/>
        <v>81</v>
      </c>
      <c r="F6128" s="9">
        <v>4.9999999115243554</v>
      </c>
    </row>
    <row r="6129" spans="1:6" x14ac:dyDescent="0.3">
      <c r="A6129" t="s">
        <v>20</v>
      </c>
      <c r="B6129" s="14">
        <v>43535.055949074071</v>
      </c>
      <c r="C6129">
        <v>7</v>
      </c>
      <c r="D6129">
        <v>84</v>
      </c>
      <c r="E6129">
        <f t="shared" si="96"/>
        <v>87</v>
      </c>
      <c r="F6129" s="9">
        <v>24618.999999761581</v>
      </c>
    </row>
    <row r="6130" spans="1:6" x14ac:dyDescent="0.3">
      <c r="A6130" t="s">
        <v>20</v>
      </c>
      <c r="B6130" s="14">
        <v>43535.064016203702</v>
      </c>
      <c r="C6130">
        <v>8</v>
      </c>
      <c r="D6130">
        <v>84</v>
      </c>
      <c r="E6130">
        <f t="shared" si="96"/>
        <v>88</v>
      </c>
      <c r="F6130" s="9">
        <v>697.00000011362135</v>
      </c>
    </row>
    <row r="6131" spans="1:6" x14ac:dyDescent="0.3">
      <c r="A6131" t="s">
        <v>20</v>
      </c>
      <c r="B6131" s="14">
        <v>43535.074513888889</v>
      </c>
      <c r="C6131">
        <v>8</v>
      </c>
      <c r="D6131">
        <v>84</v>
      </c>
      <c r="E6131">
        <f t="shared" si="96"/>
        <v>88</v>
      </c>
      <c r="F6131" s="9">
        <v>907.00000016950071</v>
      </c>
    </row>
    <row r="6132" spans="1:6" x14ac:dyDescent="0.3">
      <c r="A6132" t="s">
        <v>20</v>
      </c>
      <c r="B6132" s="14">
        <v>43535.344085648147</v>
      </c>
      <c r="C6132">
        <v>9</v>
      </c>
      <c r="D6132">
        <v>84</v>
      </c>
      <c r="E6132">
        <f t="shared" si="96"/>
        <v>89</v>
      </c>
      <c r="F6132" s="9">
        <v>23290.999999875203</v>
      </c>
    </row>
    <row r="6133" spans="1:6" x14ac:dyDescent="0.3">
      <c r="A6133" t="s">
        <v>20</v>
      </c>
      <c r="B6133" s="14">
        <v>43535.355717592596</v>
      </c>
      <c r="C6133">
        <v>5</v>
      </c>
      <c r="D6133">
        <v>84</v>
      </c>
      <c r="E6133">
        <f t="shared" si="96"/>
        <v>85</v>
      </c>
      <c r="F6133" s="9">
        <v>1005.0000004470348</v>
      </c>
    </row>
    <row r="6134" spans="1:6" x14ac:dyDescent="0.3">
      <c r="A6134" t="s">
        <v>20</v>
      </c>
      <c r="B6134" s="14">
        <v>43535.357291666667</v>
      </c>
      <c r="C6134">
        <v>8</v>
      </c>
      <c r="D6134">
        <v>84</v>
      </c>
      <c r="E6134">
        <f t="shared" si="96"/>
        <v>88</v>
      </c>
      <c r="F6134" s="9">
        <v>135.99999973084778</v>
      </c>
    </row>
    <row r="6135" spans="1:6" x14ac:dyDescent="0.3">
      <c r="A6135" t="s">
        <v>20</v>
      </c>
      <c r="B6135" s="14">
        <v>43535.756516203706</v>
      </c>
      <c r="C6135">
        <v>8</v>
      </c>
      <c r="D6135">
        <v>84</v>
      </c>
      <c r="E6135">
        <f t="shared" si="96"/>
        <v>88</v>
      </c>
      <c r="F6135" s="9">
        <v>34493.000000179745</v>
      </c>
    </row>
    <row r="6136" spans="1:6" x14ac:dyDescent="0.3">
      <c r="A6136" t="s">
        <v>20</v>
      </c>
      <c r="B6136" s="14">
        <v>43535.821875000001</v>
      </c>
      <c r="C6136">
        <v>7</v>
      </c>
      <c r="D6136">
        <v>84</v>
      </c>
      <c r="E6136">
        <f t="shared" si="96"/>
        <v>87</v>
      </c>
      <c r="F6136" s="9">
        <v>5646.9999999040738</v>
      </c>
    </row>
    <row r="6137" spans="1:6" x14ac:dyDescent="0.3">
      <c r="A6137" t="s">
        <v>20</v>
      </c>
      <c r="B6137" s="14">
        <v>43536.069733796299</v>
      </c>
      <c r="C6137">
        <v>9</v>
      </c>
      <c r="D6137">
        <v>84</v>
      </c>
      <c r="E6137">
        <f t="shared" si="96"/>
        <v>89</v>
      </c>
      <c r="F6137" s="9">
        <v>21415.000000130385</v>
      </c>
    </row>
    <row r="6138" spans="1:6" x14ac:dyDescent="0.3">
      <c r="A6138" t="s">
        <v>20</v>
      </c>
      <c r="B6138" s="14">
        <v>43536.069803240738</v>
      </c>
      <c r="C6138">
        <v>1</v>
      </c>
      <c r="D6138">
        <v>84</v>
      </c>
      <c r="E6138">
        <f t="shared" si="96"/>
        <v>81</v>
      </c>
      <c r="F6138" s="9">
        <v>5.9999995166435838</v>
      </c>
    </row>
    <row r="6139" spans="1:6" x14ac:dyDescent="0.3">
      <c r="A6139" t="s">
        <v>20</v>
      </c>
      <c r="B6139" s="14">
        <v>43536.069837962961</v>
      </c>
      <c r="C6139">
        <v>1</v>
      </c>
      <c r="D6139">
        <v>84</v>
      </c>
      <c r="E6139">
        <f t="shared" si="96"/>
        <v>81</v>
      </c>
      <c r="F6139" s="9">
        <v>3.0000000726431608</v>
      </c>
    </row>
    <row r="6140" spans="1:6" x14ac:dyDescent="0.3">
      <c r="A6140" t="s">
        <v>20</v>
      </c>
      <c r="B6140" s="14">
        <v>43536.069872685184</v>
      </c>
      <c r="C6140">
        <v>1</v>
      </c>
      <c r="D6140">
        <v>84</v>
      </c>
      <c r="E6140">
        <f t="shared" si="96"/>
        <v>81</v>
      </c>
      <c r="F6140" s="9">
        <v>3.0000000726431608</v>
      </c>
    </row>
    <row r="6141" spans="1:6" x14ac:dyDescent="0.3">
      <c r="A6141" t="s">
        <v>20</v>
      </c>
      <c r="B6141" s="14">
        <v>43536.082268518519</v>
      </c>
      <c r="C6141">
        <v>8</v>
      </c>
      <c r="D6141">
        <v>84</v>
      </c>
      <c r="E6141">
        <f t="shared" si="96"/>
        <v>88</v>
      </c>
      <c r="F6141" s="9">
        <v>1071.0000001592562</v>
      </c>
    </row>
    <row r="6142" spans="1:6" x14ac:dyDescent="0.3">
      <c r="A6142" t="s">
        <v>20</v>
      </c>
      <c r="B6142" s="14">
        <v>43536.082314814812</v>
      </c>
      <c r="C6142">
        <v>1</v>
      </c>
      <c r="D6142">
        <v>84</v>
      </c>
      <c r="E6142">
        <f t="shared" si="96"/>
        <v>81</v>
      </c>
      <c r="F6142" s="9">
        <v>3.9999996777623892</v>
      </c>
    </row>
    <row r="6143" spans="1:6" x14ac:dyDescent="0.3">
      <c r="A6143" t="s">
        <v>20</v>
      </c>
      <c r="B6143" s="14">
        <v>43536.084039351852</v>
      </c>
      <c r="C6143">
        <v>6</v>
      </c>
      <c r="D6143">
        <v>84</v>
      </c>
      <c r="E6143">
        <f t="shared" si="96"/>
        <v>86</v>
      </c>
      <c r="F6143" s="9">
        <v>149.00000025518239</v>
      </c>
    </row>
    <row r="6144" spans="1:6" x14ac:dyDescent="0.3">
      <c r="A6144" t="s">
        <v>20</v>
      </c>
      <c r="B6144" s="14">
        <v>43536.084085648145</v>
      </c>
      <c r="C6144">
        <v>1</v>
      </c>
      <c r="D6144">
        <v>84</v>
      </c>
      <c r="E6144">
        <f t="shared" si="96"/>
        <v>81</v>
      </c>
      <c r="F6144" s="9">
        <v>3.9999996777623892</v>
      </c>
    </row>
    <row r="6145" spans="1:6" x14ac:dyDescent="0.3">
      <c r="A6145" t="s">
        <v>20</v>
      </c>
      <c r="B6145" s="14">
        <v>43536.288738425923</v>
      </c>
      <c r="C6145">
        <v>8</v>
      </c>
      <c r="D6145">
        <v>84</v>
      </c>
      <c r="E6145">
        <f t="shared" si="96"/>
        <v>88</v>
      </c>
      <c r="F6145" s="9">
        <v>17682.000000053085</v>
      </c>
    </row>
    <row r="6146" spans="1:6" x14ac:dyDescent="0.3">
      <c r="A6146" t="s">
        <v>20</v>
      </c>
      <c r="B6146" s="14">
        <v>43536.290509259263</v>
      </c>
      <c r="C6146">
        <v>9</v>
      </c>
      <c r="D6146">
        <v>84</v>
      </c>
      <c r="E6146">
        <f t="shared" ref="E6146:E6209" si="97">D6146-4+C6146</f>
        <v>89</v>
      </c>
      <c r="F6146" s="9">
        <v>153.00000056158751</v>
      </c>
    </row>
    <row r="6147" spans="1:6" x14ac:dyDescent="0.3">
      <c r="A6147" t="s">
        <v>20</v>
      </c>
      <c r="B6147" s="14">
        <v>43536.290578703702</v>
      </c>
      <c r="C6147">
        <v>1</v>
      </c>
      <c r="D6147">
        <v>84</v>
      </c>
      <c r="E6147">
        <f t="shared" si="97"/>
        <v>81</v>
      </c>
      <c r="F6147" s="9">
        <v>5.9999995166435838</v>
      </c>
    </row>
    <row r="6148" spans="1:6" x14ac:dyDescent="0.3">
      <c r="A6148" t="s">
        <v>20</v>
      </c>
      <c r="B6148" s="14">
        <v>43536.290613425925</v>
      </c>
      <c r="C6148">
        <v>1</v>
      </c>
      <c r="D6148">
        <v>84</v>
      </c>
      <c r="E6148">
        <f t="shared" si="97"/>
        <v>81</v>
      </c>
      <c r="F6148" s="9">
        <v>3.0000000726431608</v>
      </c>
    </row>
    <row r="6149" spans="1:6" x14ac:dyDescent="0.3">
      <c r="A6149" t="s">
        <v>20</v>
      </c>
      <c r="B6149" s="14">
        <v>43536.290694444448</v>
      </c>
      <c r="C6149">
        <v>8</v>
      </c>
      <c r="D6149">
        <v>84</v>
      </c>
      <c r="E6149">
        <f t="shared" si="97"/>
        <v>88</v>
      </c>
      <c r="F6149" s="9">
        <v>7.0000003790482879</v>
      </c>
    </row>
    <row r="6150" spans="1:6" x14ac:dyDescent="0.3">
      <c r="A6150" t="s">
        <v>20</v>
      </c>
      <c r="B6150" s="14">
        <v>43536.290925925925</v>
      </c>
      <c r="C6150">
        <v>8</v>
      </c>
      <c r="D6150">
        <v>84</v>
      </c>
      <c r="E6150">
        <f t="shared" si="97"/>
        <v>88</v>
      </c>
      <c r="F6150" s="9">
        <v>19.999999646097422</v>
      </c>
    </row>
    <row r="6151" spans="1:6" x14ac:dyDescent="0.3">
      <c r="A6151" t="s">
        <v>20</v>
      </c>
      <c r="B6151" s="14">
        <v>43536.291076388887</v>
      </c>
      <c r="C6151">
        <v>8</v>
      </c>
      <c r="D6151">
        <v>84</v>
      </c>
      <c r="E6151">
        <f t="shared" si="97"/>
        <v>88</v>
      </c>
      <c r="F6151" s="9">
        <v>12.999999895691872</v>
      </c>
    </row>
    <row r="6152" spans="1:6" x14ac:dyDescent="0.3">
      <c r="A6152" t="s">
        <v>20</v>
      </c>
      <c r="B6152" s="14">
        <v>43536.291388888887</v>
      </c>
      <c r="C6152">
        <v>8</v>
      </c>
      <c r="D6152">
        <v>84</v>
      </c>
      <c r="E6152">
        <f t="shared" si="97"/>
        <v>88</v>
      </c>
      <c r="F6152" s="9">
        <v>27.00000002514571</v>
      </c>
    </row>
    <row r="6153" spans="1:6" x14ac:dyDescent="0.3">
      <c r="A6153" t="s">
        <v>20</v>
      </c>
      <c r="B6153" s="14">
        <v>43536.291631944441</v>
      </c>
      <c r="C6153">
        <v>7</v>
      </c>
      <c r="D6153">
        <v>84</v>
      </c>
      <c r="E6153">
        <f t="shared" si="97"/>
        <v>87</v>
      </c>
      <c r="F6153" s="9">
        <v>20.999999879859388</v>
      </c>
    </row>
    <row r="6154" spans="1:6" x14ac:dyDescent="0.3">
      <c r="A6154" t="s">
        <v>20</v>
      </c>
      <c r="B6154" s="14">
        <v>43536.291759259257</v>
      </c>
      <c r="C6154">
        <v>3</v>
      </c>
      <c r="D6154">
        <v>84</v>
      </c>
      <c r="E6154">
        <f t="shared" si="97"/>
        <v>83</v>
      </c>
      <c r="F6154" s="9">
        <v>11.000000056810677</v>
      </c>
    </row>
    <row r="6155" spans="1:6" x14ac:dyDescent="0.3">
      <c r="A6155" t="s">
        <v>20</v>
      </c>
      <c r="B6155" s="14">
        <v>43536.291932870372</v>
      </c>
      <c r="C6155">
        <v>8</v>
      </c>
      <c r="D6155">
        <v>84</v>
      </c>
      <c r="E6155">
        <f t="shared" si="97"/>
        <v>88</v>
      </c>
      <c r="F6155" s="9">
        <v>15.000000363215804</v>
      </c>
    </row>
    <row r="6156" spans="1:6" x14ac:dyDescent="0.3">
      <c r="A6156" t="s">
        <v>20</v>
      </c>
      <c r="B6156" s="14">
        <v>43536.460613425923</v>
      </c>
      <c r="C6156">
        <v>8</v>
      </c>
      <c r="D6156">
        <v>84</v>
      </c>
      <c r="E6156">
        <f t="shared" si="97"/>
        <v>88</v>
      </c>
      <c r="F6156" s="9">
        <v>14573.999999603257</v>
      </c>
    </row>
    <row r="6157" spans="1:6" x14ac:dyDescent="0.3">
      <c r="A6157" t="s">
        <v>20</v>
      </c>
      <c r="B6157" s="14">
        <v>43536.539756944447</v>
      </c>
      <c r="C6157">
        <v>8</v>
      </c>
      <c r="D6157">
        <v>84</v>
      </c>
      <c r="E6157">
        <f t="shared" si="97"/>
        <v>88</v>
      </c>
      <c r="F6157" s="9">
        <v>6838.0000004544854</v>
      </c>
    </row>
    <row r="6158" spans="1:6" x14ac:dyDescent="0.3">
      <c r="A6158" t="s">
        <v>20</v>
      </c>
      <c r="B6158" s="14">
        <v>43536.88071759259</v>
      </c>
      <c r="C6158">
        <v>8</v>
      </c>
      <c r="D6158">
        <v>84</v>
      </c>
      <c r="E6158">
        <f t="shared" si="97"/>
        <v>88</v>
      </c>
      <c r="F6158" s="9">
        <v>29458.99999961257</v>
      </c>
    </row>
    <row r="6159" spans="1:6" x14ac:dyDescent="0.3">
      <c r="A6159" t="s">
        <v>20</v>
      </c>
      <c r="B6159" s="14">
        <v>43537.234583333331</v>
      </c>
      <c r="C6159">
        <v>8</v>
      </c>
      <c r="D6159">
        <v>84</v>
      </c>
      <c r="E6159">
        <f t="shared" si="97"/>
        <v>88</v>
      </c>
      <c r="F6159" s="9">
        <v>30573.999999999069</v>
      </c>
    </row>
    <row r="6160" spans="1:6" x14ac:dyDescent="0.3">
      <c r="A6160" t="s">
        <v>20</v>
      </c>
      <c r="B6160" s="14">
        <v>43537.236851851849</v>
      </c>
      <c r="C6160">
        <v>8</v>
      </c>
      <c r="D6160">
        <v>84</v>
      </c>
      <c r="E6160">
        <f t="shared" si="97"/>
        <v>88</v>
      </c>
      <c r="F6160" s="9">
        <v>195.99999992642552</v>
      </c>
    </row>
    <row r="6161" spans="1:6" x14ac:dyDescent="0.3">
      <c r="A6161" t="s">
        <v>20</v>
      </c>
      <c r="B6161" s="14">
        <v>43537.264016203706</v>
      </c>
      <c r="C6161">
        <v>8</v>
      </c>
      <c r="D6161">
        <v>84</v>
      </c>
      <c r="E6161">
        <f t="shared" si="97"/>
        <v>88</v>
      </c>
      <c r="F6161" s="9">
        <v>2347.0000004628673</v>
      </c>
    </row>
    <row r="6162" spans="1:6" x14ac:dyDescent="0.3">
      <c r="A6162" t="s">
        <v>20</v>
      </c>
      <c r="B6162" s="14">
        <v>43537.264050925929</v>
      </c>
      <c r="C6162">
        <v>2</v>
      </c>
      <c r="D6162">
        <v>84</v>
      </c>
      <c r="E6162">
        <f t="shared" si="97"/>
        <v>82</v>
      </c>
      <c r="F6162" s="9">
        <v>3.0000000726431608</v>
      </c>
    </row>
    <row r="6163" spans="1:6" x14ac:dyDescent="0.3">
      <c r="A6163" t="s">
        <v>20</v>
      </c>
      <c r="B6163" s="14">
        <v>43537.264120370368</v>
      </c>
      <c r="C6163">
        <v>1</v>
      </c>
      <c r="D6163">
        <v>84</v>
      </c>
      <c r="E6163">
        <f t="shared" si="97"/>
        <v>81</v>
      </c>
      <c r="F6163" s="9">
        <v>5.9999995166435838</v>
      </c>
    </row>
    <row r="6164" spans="1:6" x14ac:dyDescent="0.3">
      <c r="A6164" t="s">
        <v>20</v>
      </c>
      <c r="B6164" s="14">
        <v>43537.264155092591</v>
      </c>
      <c r="C6164">
        <v>1</v>
      </c>
      <c r="D6164">
        <v>84</v>
      </c>
      <c r="E6164">
        <f t="shared" si="97"/>
        <v>81</v>
      </c>
      <c r="F6164" s="9">
        <v>3.0000000726431608</v>
      </c>
    </row>
    <row r="6165" spans="1:6" x14ac:dyDescent="0.3">
      <c r="A6165" t="s">
        <v>20</v>
      </c>
      <c r="B6165" s="14">
        <v>43537.740254629629</v>
      </c>
      <c r="C6165">
        <v>8</v>
      </c>
      <c r="D6165">
        <v>84</v>
      </c>
      <c r="E6165">
        <f t="shared" si="97"/>
        <v>88</v>
      </c>
      <c r="F6165" s="9">
        <v>41135.000000079162</v>
      </c>
    </row>
    <row r="6166" spans="1:6" x14ac:dyDescent="0.3">
      <c r="A6166" t="s">
        <v>20</v>
      </c>
      <c r="B6166" s="14">
        <v>43537.782858796294</v>
      </c>
      <c r="C6166">
        <v>8</v>
      </c>
      <c r="D6166">
        <v>84</v>
      </c>
      <c r="E6166">
        <f t="shared" si="97"/>
        <v>88</v>
      </c>
      <c r="F6166" s="9">
        <v>3680.9999998658895</v>
      </c>
    </row>
    <row r="6167" spans="1:6" x14ac:dyDescent="0.3">
      <c r="A6167" t="s">
        <v>20</v>
      </c>
      <c r="B6167" s="14">
        <v>43537.782893518517</v>
      </c>
      <c r="C6167">
        <v>1</v>
      </c>
      <c r="D6167">
        <v>84</v>
      </c>
      <c r="E6167">
        <f t="shared" si="97"/>
        <v>81</v>
      </c>
      <c r="F6167" s="9">
        <v>3.0000000726431608</v>
      </c>
    </row>
    <row r="6168" spans="1:6" x14ac:dyDescent="0.3">
      <c r="A6168" t="s">
        <v>20</v>
      </c>
      <c r="B6168" s="14">
        <v>43537.914178240739</v>
      </c>
      <c r="C6168">
        <v>8</v>
      </c>
      <c r="D6168">
        <v>84</v>
      </c>
      <c r="E6168">
        <f t="shared" si="97"/>
        <v>88</v>
      </c>
      <c r="F6168" s="9">
        <v>11342.999999946915</v>
      </c>
    </row>
    <row r="6169" spans="1:6" x14ac:dyDescent="0.3">
      <c r="A6169" t="s">
        <v>20</v>
      </c>
      <c r="B6169" s="14">
        <v>43537.920138888891</v>
      </c>
      <c r="C6169">
        <v>8</v>
      </c>
      <c r="D6169">
        <v>84</v>
      </c>
      <c r="E6169">
        <f t="shared" si="97"/>
        <v>88</v>
      </c>
      <c r="F6169" s="9">
        <v>515.00000031664968</v>
      </c>
    </row>
    <row r="6170" spans="1:6" x14ac:dyDescent="0.3">
      <c r="A6170" t="s">
        <v>20</v>
      </c>
      <c r="B6170" s="14">
        <v>43538.256585648145</v>
      </c>
      <c r="C6170">
        <v>8</v>
      </c>
      <c r="D6170">
        <v>84</v>
      </c>
      <c r="E6170">
        <f t="shared" si="97"/>
        <v>88</v>
      </c>
      <c r="F6170" s="9">
        <v>29068.9999995986</v>
      </c>
    </row>
    <row r="6171" spans="1:6" x14ac:dyDescent="0.3">
      <c r="A6171" t="s">
        <v>20</v>
      </c>
      <c r="B6171" s="14">
        <v>43538.269814814812</v>
      </c>
      <c r="C6171">
        <v>9</v>
      </c>
      <c r="D6171">
        <v>84</v>
      </c>
      <c r="E6171">
        <f t="shared" si="97"/>
        <v>89</v>
      </c>
      <c r="F6171" s="9">
        <v>1143.0000000167638</v>
      </c>
    </row>
    <row r="6172" spans="1:6" x14ac:dyDescent="0.3">
      <c r="A6172" t="s">
        <v>20</v>
      </c>
      <c r="B6172" s="14">
        <v>43538.269872685189</v>
      </c>
      <c r="C6172">
        <v>1</v>
      </c>
      <c r="D6172">
        <v>84</v>
      </c>
      <c r="E6172">
        <f t="shared" si="97"/>
        <v>81</v>
      </c>
      <c r="F6172" s="9">
        <v>5.0000005401670933</v>
      </c>
    </row>
    <row r="6173" spans="1:6" x14ac:dyDescent="0.3">
      <c r="A6173" t="s">
        <v>20</v>
      </c>
      <c r="B6173" s="14">
        <v>43538.269907407404</v>
      </c>
      <c r="C6173">
        <v>2</v>
      </c>
      <c r="D6173">
        <v>84</v>
      </c>
      <c r="E6173">
        <f t="shared" si="97"/>
        <v>82</v>
      </c>
      <c r="F6173" s="9">
        <v>2.999999444000423</v>
      </c>
    </row>
    <row r="6174" spans="1:6" x14ac:dyDescent="0.3">
      <c r="A6174" t="s">
        <v>20</v>
      </c>
      <c r="B6174" s="14">
        <v>43538.294270833336</v>
      </c>
      <c r="C6174">
        <v>8</v>
      </c>
      <c r="D6174">
        <v>84</v>
      </c>
      <c r="E6174">
        <f t="shared" si="97"/>
        <v>88</v>
      </c>
      <c r="F6174" s="9">
        <v>2105.0000004703179</v>
      </c>
    </row>
    <row r="6175" spans="1:6" x14ac:dyDescent="0.3">
      <c r="A6175" t="s">
        <v>20</v>
      </c>
      <c r="B6175" s="14">
        <v>43538.294687499998</v>
      </c>
      <c r="C6175">
        <v>6</v>
      </c>
      <c r="D6175">
        <v>84</v>
      </c>
      <c r="E6175">
        <f t="shared" si="97"/>
        <v>86</v>
      </c>
      <c r="F6175" s="9">
        <v>35.999999614432454</v>
      </c>
    </row>
    <row r="6176" spans="1:6" x14ac:dyDescent="0.3">
      <c r="A6176" t="s">
        <v>20</v>
      </c>
      <c r="B6176" s="14">
        <v>43538.294768518521</v>
      </c>
      <c r="C6176">
        <v>9</v>
      </c>
      <c r="D6176">
        <v>84</v>
      </c>
      <c r="E6176">
        <f t="shared" si="97"/>
        <v>89</v>
      </c>
      <c r="F6176" s="9">
        <v>7.0000003790482879</v>
      </c>
    </row>
    <row r="6177" spans="1:6" x14ac:dyDescent="0.3">
      <c r="A6177" t="s">
        <v>20</v>
      </c>
      <c r="B6177" s="14">
        <v>43538.294814814813</v>
      </c>
      <c r="C6177">
        <v>2</v>
      </c>
      <c r="D6177">
        <v>84</v>
      </c>
      <c r="E6177">
        <f t="shared" si="97"/>
        <v>82</v>
      </c>
      <c r="F6177" s="9">
        <v>3.9999996777623892</v>
      </c>
    </row>
    <row r="6178" spans="1:6" x14ac:dyDescent="0.3">
      <c r="A6178" t="s">
        <v>20</v>
      </c>
      <c r="B6178" s="14">
        <v>43538.300150462965</v>
      </c>
      <c r="C6178">
        <v>8</v>
      </c>
      <c r="D6178">
        <v>84</v>
      </c>
      <c r="E6178">
        <f t="shared" si="97"/>
        <v>88</v>
      </c>
      <c r="F6178" s="9">
        <v>461.00000026635826</v>
      </c>
    </row>
    <row r="6179" spans="1:6" x14ac:dyDescent="0.3">
      <c r="A6179" t="s">
        <v>20</v>
      </c>
      <c r="B6179" s="14">
        <v>43538.356979166667</v>
      </c>
      <c r="C6179">
        <v>8</v>
      </c>
      <c r="D6179">
        <v>84</v>
      </c>
      <c r="E6179">
        <f t="shared" si="97"/>
        <v>88</v>
      </c>
      <c r="F6179" s="9">
        <v>4909.9999998696148</v>
      </c>
    </row>
    <row r="6180" spans="1:6" x14ac:dyDescent="0.3">
      <c r="A6180" t="s">
        <v>20</v>
      </c>
      <c r="B6180" s="14">
        <v>43538.405474537038</v>
      </c>
      <c r="C6180">
        <v>8</v>
      </c>
      <c r="D6180">
        <v>84</v>
      </c>
      <c r="E6180">
        <f t="shared" si="97"/>
        <v>88</v>
      </c>
      <c r="F6180" s="9">
        <v>4190.0000000372529</v>
      </c>
    </row>
    <row r="6181" spans="1:6" x14ac:dyDescent="0.3">
      <c r="A6181" t="s">
        <v>20</v>
      </c>
      <c r="B6181" s="14">
        <v>43538.414918981478</v>
      </c>
      <c r="C6181">
        <v>8</v>
      </c>
      <c r="D6181">
        <v>84</v>
      </c>
      <c r="E6181">
        <f t="shared" si="97"/>
        <v>88</v>
      </c>
      <c r="F6181" s="9">
        <v>815.99999964237213</v>
      </c>
    </row>
    <row r="6182" spans="1:6" x14ac:dyDescent="0.3">
      <c r="A6182" t="s">
        <v>20</v>
      </c>
      <c r="B6182" s="14">
        <v>43538.892766203702</v>
      </c>
      <c r="C6182">
        <v>8</v>
      </c>
      <c r="D6182">
        <v>84</v>
      </c>
      <c r="E6182">
        <f t="shared" si="97"/>
        <v>88</v>
      </c>
      <c r="F6182" s="9">
        <v>41286.000000173226</v>
      </c>
    </row>
    <row r="6183" spans="1:6" x14ac:dyDescent="0.3">
      <c r="A6183" t="s">
        <v>20</v>
      </c>
      <c r="B6183" s="14">
        <v>43539.676550925928</v>
      </c>
      <c r="C6183">
        <v>7</v>
      </c>
      <c r="D6183">
        <v>84</v>
      </c>
      <c r="E6183">
        <f t="shared" si="97"/>
        <v>87</v>
      </c>
      <c r="F6183" s="9">
        <v>67719.000000273809</v>
      </c>
    </row>
    <row r="6184" spans="1:6" x14ac:dyDescent="0.3">
      <c r="A6184" t="s">
        <v>20</v>
      </c>
      <c r="B6184" s="14">
        <v>43539.676620370374</v>
      </c>
      <c r="C6184">
        <v>1</v>
      </c>
      <c r="D6184">
        <v>84</v>
      </c>
      <c r="E6184">
        <f t="shared" si="97"/>
        <v>81</v>
      </c>
      <c r="F6184" s="9">
        <v>6.0000001452863216</v>
      </c>
    </row>
    <row r="6185" spans="1:6" x14ac:dyDescent="0.3">
      <c r="A6185" t="s">
        <v>20</v>
      </c>
      <c r="B6185" s="14">
        <v>43539.683912037035</v>
      </c>
      <c r="C6185">
        <v>9</v>
      </c>
      <c r="D6185">
        <v>84</v>
      </c>
      <c r="E6185">
        <f t="shared" si="97"/>
        <v>89</v>
      </c>
      <c r="F6185" s="9">
        <v>629.99999953899533</v>
      </c>
    </row>
    <row r="6186" spans="1:6" x14ac:dyDescent="0.3">
      <c r="A6186" t="s">
        <v>20</v>
      </c>
      <c r="B6186" s="14">
        <v>43539.683993055558</v>
      </c>
      <c r="C6186">
        <v>1</v>
      </c>
      <c r="D6186">
        <v>84</v>
      </c>
      <c r="E6186">
        <f t="shared" si="97"/>
        <v>81</v>
      </c>
      <c r="F6186" s="9">
        <v>7.0000003790482879</v>
      </c>
    </row>
    <row r="6187" spans="1:6" x14ac:dyDescent="0.3">
      <c r="A6187" t="s">
        <v>20</v>
      </c>
      <c r="B6187" s="14">
        <v>43539.685763888891</v>
      </c>
      <c r="C6187">
        <v>8</v>
      </c>
      <c r="D6187">
        <v>84</v>
      </c>
      <c r="E6187">
        <f t="shared" si="97"/>
        <v>88</v>
      </c>
      <c r="F6187" s="9">
        <v>152.99999993294477</v>
      </c>
    </row>
    <row r="6188" spans="1:6" x14ac:dyDescent="0.3">
      <c r="A6188" t="s">
        <v>20</v>
      </c>
      <c r="B6188" s="14">
        <v>43539.685810185183</v>
      </c>
      <c r="C6188">
        <v>1</v>
      </c>
      <c r="D6188">
        <v>84</v>
      </c>
      <c r="E6188">
        <f t="shared" si="97"/>
        <v>81</v>
      </c>
      <c r="F6188" s="9">
        <v>3.9999996777623892</v>
      </c>
    </row>
    <row r="6189" spans="1:6" x14ac:dyDescent="0.3">
      <c r="A6189" t="s">
        <v>20</v>
      </c>
      <c r="B6189" s="14">
        <v>43539.686805555553</v>
      </c>
      <c r="C6189">
        <v>8</v>
      </c>
      <c r="D6189">
        <v>84</v>
      </c>
      <c r="E6189">
        <f t="shared" si="97"/>
        <v>88</v>
      </c>
      <c r="F6189" s="9">
        <v>85.999999986961484</v>
      </c>
    </row>
    <row r="6190" spans="1:6" x14ac:dyDescent="0.3">
      <c r="A6190" t="s">
        <v>20</v>
      </c>
      <c r="B6190" s="14">
        <v>43539.686851851853</v>
      </c>
      <c r="C6190">
        <v>2</v>
      </c>
      <c r="D6190">
        <v>84</v>
      </c>
      <c r="E6190">
        <f t="shared" si="97"/>
        <v>82</v>
      </c>
      <c r="F6190" s="9">
        <v>4.000000306405127</v>
      </c>
    </row>
    <row r="6191" spans="1:6" x14ac:dyDescent="0.3">
      <c r="A6191" t="s">
        <v>20</v>
      </c>
      <c r="B6191" s="14">
        <v>43539.686932870369</v>
      </c>
      <c r="C6191">
        <v>8</v>
      </c>
      <c r="D6191">
        <v>84</v>
      </c>
      <c r="E6191">
        <f t="shared" si="97"/>
        <v>88</v>
      </c>
      <c r="F6191" s="9">
        <v>6.99999975040555</v>
      </c>
    </row>
    <row r="6192" spans="1:6" x14ac:dyDescent="0.3">
      <c r="A6192" t="s">
        <v>20</v>
      </c>
      <c r="B6192" s="14">
        <v>43539.686979166669</v>
      </c>
      <c r="C6192">
        <v>1</v>
      </c>
      <c r="D6192">
        <v>84</v>
      </c>
      <c r="E6192">
        <f t="shared" si="97"/>
        <v>81</v>
      </c>
      <c r="F6192" s="9">
        <v>4.000000306405127</v>
      </c>
    </row>
    <row r="6193" spans="1:6" x14ac:dyDescent="0.3">
      <c r="A6193" t="s">
        <v>20</v>
      </c>
      <c r="B6193" s="14">
        <v>43539.687951388885</v>
      </c>
      <c r="C6193">
        <v>8</v>
      </c>
      <c r="D6193">
        <v>84</v>
      </c>
      <c r="E6193">
        <f t="shared" si="97"/>
        <v>88</v>
      </c>
      <c r="F6193" s="9">
        <v>83.999999519437551</v>
      </c>
    </row>
    <row r="6194" spans="1:6" x14ac:dyDescent="0.3">
      <c r="A6194" t="s">
        <v>20</v>
      </c>
      <c r="B6194" s="14">
        <v>43539.687997685185</v>
      </c>
      <c r="C6194">
        <v>1</v>
      </c>
      <c r="D6194">
        <v>84</v>
      </c>
      <c r="E6194">
        <f t="shared" si="97"/>
        <v>81</v>
      </c>
      <c r="F6194" s="9">
        <v>4.000000306405127</v>
      </c>
    </row>
    <row r="6195" spans="1:6" x14ac:dyDescent="0.3">
      <c r="A6195" t="s">
        <v>20</v>
      </c>
      <c r="B6195" s="14">
        <v>43539.688043981485</v>
      </c>
      <c r="C6195">
        <v>1</v>
      </c>
      <c r="D6195">
        <v>84</v>
      </c>
      <c r="E6195">
        <f t="shared" si="97"/>
        <v>81</v>
      </c>
      <c r="F6195" s="9">
        <v>4.000000306405127</v>
      </c>
    </row>
    <row r="6196" spans="1:6" x14ac:dyDescent="0.3">
      <c r="A6196" t="s">
        <v>20</v>
      </c>
      <c r="B6196" s="14">
        <v>43540.21297453704</v>
      </c>
      <c r="C6196">
        <v>8</v>
      </c>
      <c r="D6196">
        <v>84</v>
      </c>
      <c r="E6196">
        <f t="shared" si="97"/>
        <v>88</v>
      </c>
      <c r="F6196" s="9">
        <v>45353.999999980442</v>
      </c>
    </row>
    <row r="6197" spans="1:6" x14ac:dyDescent="0.3">
      <c r="A6197" t="s">
        <v>20</v>
      </c>
      <c r="B6197" s="14">
        <v>43540.374988425923</v>
      </c>
      <c r="C6197">
        <v>8</v>
      </c>
      <c r="D6197">
        <v>84</v>
      </c>
      <c r="E6197">
        <f t="shared" si="97"/>
        <v>88</v>
      </c>
      <c r="F6197" s="9">
        <v>13997.99999948591</v>
      </c>
    </row>
    <row r="6198" spans="1:6" x14ac:dyDescent="0.3">
      <c r="A6198" t="s">
        <v>20</v>
      </c>
      <c r="B6198" s="14">
        <v>43540.494745370372</v>
      </c>
      <c r="C6198">
        <v>8</v>
      </c>
      <c r="D6198">
        <v>84</v>
      </c>
      <c r="E6198">
        <f t="shared" si="97"/>
        <v>88</v>
      </c>
      <c r="F6198" s="9">
        <v>10347.000000346452</v>
      </c>
    </row>
    <row r="6199" spans="1:6" x14ac:dyDescent="0.3">
      <c r="A6199" t="s">
        <v>20</v>
      </c>
      <c r="B6199" s="14">
        <v>43540.566689814812</v>
      </c>
      <c r="C6199">
        <v>8</v>
      </c>
      <c r="D6199">
        <v>84</v>
      </c>
      <c r="E6199">
        <f t="shared" si="97"/>
        <v>88</v>
      </c>
      <c r="F6199" s="9">
        <v>6215.9999996423721</v>
      </c>
    </row>
    <row r="6200" spans="1:6" x14ac:dyDescent="0.3">
      <c r="A6200" t="s">
        <v>20</v>
      </c>
      <c r="B6200" s="14">
        <v>43540.614571759259</v>
      </c>
      <c r="C6200">
        <v>5</v>
      </c>
      <c r="D6200">
        <v>84</v>
      </c>
      <c r="E6200">
        <f t="shared" si="97"/>
        <v>85</v>
      </c>
      <c r="F6200" s="9">
        <v>4137.0000002207235</v>
      </c>
    </row>
    <row r="6201" spans="1:6" x14ac:dyDescent="0.3">
      <c r="A6201" t="s">
        <v>20</v>
      </c>
      <c r="B6201" s="14">
        <v>43540.614606481482</v>
      </c>
      <c r="C6201">
        <v>1</v>
      </c>
      <c r="D6201">
        <v>84</v>
      </c>
      <c r="E6201">
        <f t="shared" si="97"/>
        <v>81</v>
      </c>
      <c r="F6201" s="9">
        <v>3.0000000726431608</v>
      </c>
    </row>
    <row r="6202" spans="1:6" x14ac:dyDescent="0.3">
      <c r="A6202" t="s">
        <v>20</v>
      </c>
      <c r="B6202" s="14">
        <v>43541.491898148146</v>
      </c>
      <c r="C6202">
        <v>8</v>
      </c>
      <c r="D6202">
        <v>84</v>
      </c>
      <c r="E6202">
        <f t="shared" si="97"/>
        <v>88</v>
      </c>
      <c r="F6202" s="9">
        <v>75797.999999765307</v>
      </c>
    </row>
    <row r="6203" spans="1:6" x14ac:dyDescent="0.3">
      <c r="A6203" t="s">
        <v>20</v>
      </c>
      <c r="B6203" s="14">
        <v>43541.491932870369</v>
      </c>
      <c r="C6203">
        <v>1</v>
      </c>
      <c r="D6203">
        <v>84</v>
      </c>
      <c r="E6203">
        <f t="shared" si="97"/>
        <v>81</v>
      </c>
      <c r="F6203" s="9">
        <v>3.0000000726431608</v>
      </c>
    </row>
    <row r="6204" spans="1:6" x14ac:dyDescent="0.3">
      <c r="A6204" t="s">
        <v>20</v>
      </c>
      <c r="B6204" s="14">
        <v>43541.491967592592</v>
      </c>
      <c r="C6204">
        <v>1</v>
      </c>
      <c r="D6204">
        <v>84</v>
      </c>
      <c r="E6204">
        <f t="shared" si="97"/>
        <v>81</v>
      </c>
      <c r="F6204" s="9">
        <v>3.0000000726431608</v>
      </c>
    </row>
    <row r="6205" spans="1:6" x14ac:dyDescent="0.3">
      <c r="A6205" t="s">
        <v>20</v>
      </c>
      <c r="B6205" s="14">
        <v>43541.612615740742</v>
      </c>
      <c r="C6205">
        <v>9</v>
      </c>
      <c r="D6205">
        <v>84</v>
      </c>
      <c r="E6205">
        <f t="shared" si="97"/>
        <v>89</v>
      </c>
      <c r="F6205" s="9">
        <v>10424.000000115484</v>
      </c>
    </row>
    <row r="6206" spans="1:6" x14ac:dyDescent="0.3">
      <c r="A6206" t="s">
        <v>20</v>
      </c>
      <c r="B6206" s="14">
        <v>43541.612685185188</v>
      </c>
      <c r="C6206">
        <v>1</v>
      </c>
      <c r="D6206">
        <v>84</v>
      </c>
      <c r="E6206">
        <f t="shared" si="97"/>
        <v>81</v>
      </c>
      <c r="F6206" s="9">
        <v>6.0000001452863216</v>
      </c>
    </row>
    <row r="6207" spans="1:6" x14ac:dyDescent="0.3">
      <c r="A6207" t="s">
        <v>20</v>
      </c>
      <c r="B6207" s="14">
        <v>43541.612719907411</v>
      </c>
      <c r="C6207">
        <v>1</v>
      </c>
      <c r="D6207">
        <v>84</v>
      </c>
      <c r="E6207">
        <f t="shared" si="97"/>
        <v>81</v>
      </c>
      <c r="F6207" s="9">
        <v>3.0000000726431608</v>
      </c>
    </row>
    <row r="6208" spans="1:6" x14ac:dyDescent="0.3">
      <c r="A6208" t="s">
        <v>20</v>
      </c>
      <c r="B6208" s="14">
        <v>43542.165752314817</v>
      </c>
      <c r="C6208">
        <v>6</v>
      </c>
      <c r="D6208">
        <v>84</v>
      </c>
      <c r="E6208">
        <f t="shared" si="97"/>
        <v>86</v>
      </c>
      <c r="F6208" s="9">
        <v>47781.999999890104</v>
      </c>
    </row>
    <row r="6209" spans="1:6" x14ac:dyDescent="0.3">
      <c r="A6209" t="s">
        <v>20</v>
      </c>
      <c r="B6209" s="14">
        <v>43542.165821759256</v>
      </c>
      <c r="C6209">
        <v>1</v>
      </c>
      <c r="D6209">
        <v>84</v>
      </c>
      <c r="E6209">
        <f t="shared" si="97"/>
        <v>81</v>
      </c>
      <c r="F6209" s="9">
        <v>5.9999995166435838</v>
      </c>
    </row>
    <row r="6210" spans="1:6" x14ac:dyDescent="0.3">
      <c r="A6210" t="s">
        <v>20</v>
      </c>
      <c r="B6210" s="14">
        <v>43542.165856481479</v>
      </c>
      <c r="C6210">
        <v>1</v>
      </c>
      <c r="D6210">
        <v>84</v>
      </c>
      <c r="E6210">
        <f t="shared" ref="E6210:E6273" si="98">D6210-4+C6210</f>
        <v>81</v>
      </c>
      <c r="F6210" s="9">
        <v>3.0000000726431608</v>
      </c>
    </row>
    <row r="6211" spans="1:6" x14ac:dyDescent="0.3">
      <c r="A6211" t="s">
        <v>20</v>
      </c>
      <c r="B6211" s="14">
        <v>43542.165891203702</v>
      </c>
      <c r="C6211">
        <v>1</v>
      </c>
      <c r="D6211">
        <v>84</v>
      </c>
      <c r="E6211">
        <f t="shared" si="98"/>
        <v>81</v>
      </c>
      <c r="F6211" s="9">
        <v>3.0000000726431608</v>
      </c>
    </row>
    <row r="6212" spans="1:6" x14ac:dyDescent="0.3">
      <c r="A6212" t="s">
        <v>20</v>
      </c>
      <c r="B6212" s="14">
        <v>43542.54409722222</v>
      </c>
      <c r="C6212">
        <v>8</v>
      </c>
      <c r="D6212">
        <v>84</v>
      </c>
      <c r="E6212">
        <f t="shared" si="98"/>
        <v>88</v>
      </c>
      <c r="F6212" s="9">
        <v>32677.000000001863</v>
      </c>
    </row>
    <row r="6213" spans="1:6" x14ac:dyDescent="0.3">
      <c r="A6213" t="s">
        <v>20</v>
      </c>
      <c r="B6213" s="14">
        <v>43542.639618055553</v>
      </c>
      <c r="C6213">
        <v>4</v>
      </c>
      <c r="D6213">
        <v>84</v>
      </c>
      <c r="E6213">
        <f t="shared" si="98"/>
        <v>84</v>
      </c>
      <c r="F6213" s="9">
        <v>8252.9999999329448</v>
      </c>
    </row>
    <row r="6214" spans="1:6" x14ac:dyDescent="0.3">
      <c r="A6214" t="s">
        <v>20</v>
      </c>
      <c r="B6214" s="14">
        <v>43542.639652777776</v>
      </c>
      <c r="C6214">
        <v>2</v>
      </c>
      <c r="D6214">
        <v>84</v>
      </c>
      <c r="E6214">
        <f t="shared" si="98"/>
        <v>82</v>
      </c>
      <c r="F6214" s="9">
        <v>3.0000000726431608</v>
      </c>
    </row>
    <row r="6215" spans="1:6" x14ac:dyDescent="0.3">
      <c r="A6215" t="s">
        <v>20</v>
      </c>
      <c r="B6215" s="14">
        <v>43542.639722222222</v>
      </c>
      <c r="C6215">
        <v>1</v>
      </c>
      <c r="D6215">
        <v>84</v>
      </c>
      <c r="E6215">
        <f t="shared" si="98"/>
        <v>81</v>
      </c>
      <c r="F6215" s="9">
        <v>6.0000001452863216</v>
      </c>
    </row>
    <row r="6216" spans="1:6" x14ac:dyDescent="0.3">
      <c r="A6216" t="s">
        <v>20</v>
      </c>
      <c r="B6216" s="14">
        <v>43542.639768518522</v>
      </c>
      <c r="C6216">
        <v>1</v>
      </c>
      <c r="D6216">
        <v>84</v>
      </c>
      <c r="E6216">
        <f t="shared" si="98"/>
        <v>81</v>
      </c>
      <c r="F6216" s="9">
        <v>4.000000306405127</v>
      </c>
    </row>
    <row r="6217" spans="1:6" x14ac:dyDescent="0.3">
      <c r="A6217" t="s">
        <v>20</v>
      </c>
      <c r="B6217" s="14">
        <v>43542.639803240738</v>
      </c>
      <c r="C6217">
        <v>1</v>
      </c>
      <c r="D6217">
        <v>84</v>
      </c>
      <c r="E6217">
        <f t="shared" si="98"/>
        <v>81</v>
      </c>
      <c r="F6217" s="9">
        <v>2.999999444000423</v>
      </c>
    </row>
    <row r="6218" spans="1:6" x14ac:dyDescent="0.3">
      <c r="A6218" t="s">
        <v>20</v>
      </c>
      <c r="B6218" s="14">
        <v>43542.639837962961</v>
      </c>
      <c r="C6218">
        <v>1</v>
      </c>
      <c r="D6218">
        <v>84</v>
      </c>
      <c r="E6218">
        <f t="shared" si="98"/>
        <v>81</v>
      </c>
      <c r="F6218" s="9">
        <v>3.0000000726431608</v>
      </c>
    </row>
    <row r="6219" spans="1:6" x14ac:dyDescent="0.3">
      <c r="A6219" t="s">
        <v>20</v>
      </c>
      <c r="B6219" s="14">
        <v>43542.651736111111</v>
      </c>
      <c r="C6219">
        <v>6</v>
      </c>
      <c r="D6219">
        <v>84</v>
      </c>
      <c r="E6219">
        <f t="shared" si="98"/>
        <v>86</v>
      </c>
      <c r="F6219" s="9">
        <v>1028.0000001657754</v>
      </c>
    </row>
    <row r="6220" spans="1:6" x14ac:dyDescent="0.3">
      <c r="A6220" t="s">
        <v>20</v>
      </c>
      <c r="B6220" s="14">
        <v>43542.651770833334</v>
      </c>
      <c r="C6220">
        <v>1</v>
      </c>
      <c r="D6220">
        <v>84</v>
      </c>
      <c r="E6220">
        <f t="shared" si="98"/>
        <v>81</v>
      </c>
      <c r="F6220" s="9">
        <v>3.0000000726431608</v>
      </c>
    </row>
    <row r="6221" spans="1:6" x14ac:dyDescent="0.3">
      <c r="A6221" t="s">
        <v>20</v>
      </c>
      <c r="B6221" s="14">
        <v>43543.158819444441</v>
      </c>
      <c r="C6221">
        <v>8</v>
      </c>
      <c r="D6221">
        <v>84</v>
      </c>
      <c r="E6221">
        <f t="shared" si="98"/>
        <v>88</v>
      </c>
      <c r="F6221" s="9">
        <v>43808.999999659136</v>
      </c>
    </row>
    <row r="6222" spans="1:6" x14ac:dyDescent="0.3">
      <c r="A6222" t="s">
        <v>20</v>
      </c>
      <c r="B6222" s="14">
        <v>43543.53193287037</v>
      </c>
      <c r="C6222">
        <v>8</v>
      </c>
      <c r="D6222">
        <v>84</v>
      </c>
      <c r="E6222">
        <f t="shared" si="98"/>
        <v>88</v>
      </c>
      <c r="F6222" s="9">
        <v>32237.000000244007</v>
      </c>
    </row>
    <row r="6223" spans="1:6" x14ac:dyDescent="0.3">
      <c r="A6223" t="s">
        <v>20</v>
      </c>
      <c r="B6223" s="14">
        <v>43543.53197916667</v>
      </c>
      <c r="C6223">
        <v>2</v>
      </c>
      <c r="D6223">
        <v>84</v>
      </c>
      <c r="E6223">
        <f t="shared" si="98"/>
        <v>82</v>
      </c>
      <c r="F6223" s="9">
        <v>4.000000306405127</v>
      </c>
    </row>
    <row r="6224" spans="1:6" x14ac:dyDescent="0.3">
      <c r="A6224" t="s">
        <v>20</v>
      </c>
      <c r="B6224" s="14">
        <v>43543.532013888886</v>
      </c>
      <c r="C6224">
        <v>2</v>
      </c>
      <c r="D6224">
        <v>84</v>
      </c>
      <c r="E6224">
        <f t="shared" si="98"/>
        <v>82</v>
      </c>
      <c r="F6224" s="9">
        <v>2.999999444000423</v>
      </c>
    </row>
    <row r="6225" spans="1:6" x14ac:dyDescent="0.3">
      <c r="A6225" t="s">
        <v>20</v>
      </c>
      <c r="B6225" s="14">
        <v>43543.630358796298</v>
      </c>
      <c r="C6225">
        <v>6</v>
      </c>
      <c r="D6225">
        <v>84</v>
      </c>
      <c r="E6225">
        <f t="shared" si="98"/>
        <v>86</v>
      </c>
      <c r="F6225" s="9">
        <v>8497.0000003930181</v>
      </c>
    </row>
    <row r="6226" spans="1:6" x14ac:dyDescent="0.3">
      <c r="A6226" t="s">
        <v>20</v>
      </c>
      <c r="B6226" s="14">
        <v>43543.646226851852</v>
      </c>
      <c r="C6226">
        <v>5</v>
      </c>
      <c r="D6226">
        <v>84</v>
      </c>
      <c r="E6226">
        <f t="shared" si="98"/>
        <v>85</v>
      </c>
      <c r="F6226" s="9">
        <v>1370.9999998798594</v>
      </c>
    </row>
    <row r="6227" spans="1:6" x14ac:dyDescent="0.3">
      <c r="A6227" t="s">
        <v>20</v>
      </c>
      <c r="B6227" s="14">
        <v>43543.767048611109</v>
      </c>
      <c r="C6227">
        <v>9</v>
      </c>
      <c r="D6227">
        <v>84</v>
      </c>
      <c r="E6227">
        <f t="shared" si="98"/>
        <v>89</v>
      </c>
      <c r="F6227" s="9">
        <v>10438.999999850057</v>
      </c>
    </row>
    <row r="6228" spans="1:6" x14ac:dyDescent="0.3">
      <c r="A6228" t="s">
        <v>20</v>
      </c>
      <c r="B6228" s="14">
        <v>43543.767118055555</v>
      </c>
      <c r="C6228">
        <v>1</v>
      </c>
      <c r="D6228">
        <v>84</v>
      </c>
      <c r="E6228">
        <f t="shared" si="98"/>
        <v>81</v>
      </c>
      <c r="F6228" s="9">
        <v>6.0000001452863216</v>
      </c>
    </row>
    <row r="6229" spans="1:6" x14ac:dyDescent="0.3">
      <c r="A6229" t="s">
        <v>20</v>
      </c>
      <c r="B6229" s="14">
        <v>43543.767152777778</v>
      </c>
      <c r="C6229">
        <v>1</v>
      </c>
      <c r="D6229">
        <v>84</v>
      </c>
      <c r="E6229">
        <f t="shared" si="98"/>
        <v>81</v>
      </c>
      <c r="F6229" s="9">
        <v>3.0000000726431608</v>
      </c>
    </row>
    <row r="6230" spans="1:6" x14ac:dyDescent="0.3">
      <c r="A6230" t="s">
        <v>20</v>
      </c>
      <c r="B6230" s="14">
        <v>43543.767187500001</v>
      </c>
      <c r="C6230">
        <v>1</v>
      </c>
      <c r="D6230">
        <v>84</v>
      </c>
      <c r="E6230">
        <f t="shared" si="98"/>
        <v>81</v>
      </c>
      <c r="F6230" s="9">
        <v>3.0000000726431608</v>
      </c>
    </row>
    <row r="6231" spans="1:6" x14ac:dyDescent="0.3">
      <c r="A6231" t="s">
        <v>20</v>
      </c>
      <c r="B6231" s="14">
        <v>43543.852175925924</v>
      </c>
      <c r="C6231">
        <v>9</v>
      </c>
      <c r="D6231">
        <v>84</v>
      </c>
      <c r="E6231">
        <f t="shared" si="98"/>
        <v>89</v>
      </c>
      <c r="F6231" s="9">
        <v>7342.9999996908009</v>
      </c>
    </row>
    <row r="6232" spans="1:6" x14ac:dyDescent="0.3">
      <c r="A6232" t="s">
        <v>20</v>
      </c>
      <c r="B6232" s="14">
        <v>43543.85224537037</v>
      </c>
      <c r="C6232">
        <v>1</v>
      </c>
      <c r="D6232">
        <v>84</v>
      </c>
      <c r="E6232">
        <f t="shared" si="98"/>
        <v>81</v>
      </c>
      <c r="F6232" s="9">
        <v>6.0000001452863216</v>
      </c>
    </row>
    <row r="6233" spans="1:6" x14ac:dyDescent="0.3">
      <c r="A6233" t="s">
        <v>20</v>
      </c>
      <c r="B6233" s="14">
        <v>43544.032604166663</v>
      </c>
      <c r="C6233">
        <v>3</v>
      </c>
      <c r="D6233">
        <v>84</v>
      </c>
      <c r="E6233">
        <f t="shared" si="98"/>
        <v>83</v>
      </c>
      <c r="F6233" s="9">
        <v>15582.999999728054</v>
      </c>
    </row>
    <row r="6234" spans="1:6" x14ac:dyDescent="0.3">
      <c r="A6234" t="s">
        <v>20</v>
      </c>
      <c r="B6234" s="14">
        <v>43544.29965277778</v>
      </c>
      <c r="C6234">
        <v>9</v>
      </c>
      <c r="D6234">
        <v>84</v>
      </c>
      <c r="E6234">
        <f t="shared" si="98"/>
        <v>89</v>
      </c>
      <c r="F6234" s="9">
        <v>23073.000000463799</v>
      </c>
    </row>
    <row r="6235" spans="1:6" x14ac:dyDescent="0.3">
      <c r="A6235" t="s">
        <v>20</v>
      </c>
      <c r="B6235" s="14">
        <v>43544.299722222226</v>
      </c>
      <c r="C6235">
        <v>1</v>
      </c>
      <c r="D6235">
        <v>84</v>
      </c>
      <c r="E6235">
        <f t="shared" si="98"/>
        <v>81</v>
      </c>
      <c r="F6235" s="9">
        <v>6.0000001452863216</v>
      </c>
    </row>
    <row r="6236" spans="1:6" x14ac:dyDescent="0.3">
      <c r="A6236" t="s">
        <v>20</v>
      </c>
      <c r="B6236" s="14">
        <v>43544.299756944441</v>
      </c>
      <c r="C6236">
        <v>1</v>
      </c>
      <c r="D6236">
        <v>84</v>
      </c>
      <c r="E6236">
        <f t="shared" si="98"/>
        <v>81</v>
      </c>
      <c r="F6236" s="9">
        <v>2.999999444000423</v>
      </c>
    </row>
    <row r="6237" spans="1:6" x14ac:dyDescent="0.3">
      <c r="A6237" t="s">
        <v>20</v>
      </c>
      <c r="B6237" s="14">
        <v>43544.299791666665</v>
      </c>
      <c r="C6237">
        <v>1</v>
      </c>
      <c r="D6237">
        <v>84</v>
      </c>
      <c r="E6237">
        <f t="shared" si="98"/>
        <v>81</v>
      </c>
      <c r="F6237" s="9">
        <v>3.0000000726431608</v>
      </c>
    </row>
    <row r="6238" spans="1:6" x14ac:dyDescent="0.3">
      <c r="A6238" t="s">
        <v>20</v>
      </c>
      <c r="B6238" s="14">
        <v>43545.22934027778</v>
      </c>
      <c r="C6238">
        <v>7</v>
      </c>
      <c r="D6238">
        <v>84</v>
      </c>
      <c r="E6238">
        <f t="shared" si="98"/>
        <v>87</v>
      </c>
      <c r="F6238" s="9">
        <v>80313.00000033807</v>
      </c>
    </row>
    <row r="6239" spans="1:6" x14ac:dyDescent="0.3">
      <c r="A6239" t="s">
        <v>20</v>
      </c>
      <c r="B6239" s="14">
        <v>43545.229375000003</v>
      </c>
      <c r="C6239">
        <v>1</v>
      </c>
      <c r="D6239">
        <v>84</v>
      </c>
      <c r="E6239">
        <f t="shared" si="98"/>
        <v>81</v>
      </c>
      <c r="F6239" s="9">
        <v>3.0000000726431608</v>
      </c>
    </row>
    <row r="6240" spans="1:6" x14ac:dyDescent="0.3">
      <c r="A6240" t="s">
        <v>20</v>
      </c>
      <c r="B6240" s="14">
        <v>43545.468287037038</v>
      </c>
      <c r="C6240">
        <v>8</v>
      </c>
      <c r="D6240">
        <v>84</v>
      </c>
      <c r="E6240">
        <f t="shared" si="98"/>
        <v>88</v>
      </c>
      <c r="F6240" s="9">
        <v>20641.999999852851</v>
      </c>
    </row>
    <row r="6241" spans="1:6" x14ac:dyDescent="0.3">
      <c r="A6241" t="s">
        <v>20</v>
      </c>
      <c r="B6241" s="14">
        <v>43545.488981481481</v>
      </c>
      <c r="C6241">
        <v>7</v>
      </c>
      <c r="D6241">
        <v>84</v>
      </c>
      <c r="E6241">
        <f t="shared" si="98"/>
        <v>87</v>
      </c>
      <c r="F6241" s="9">
        <v>1787.9999999189749</v>
      </c>
    </row>
    <row r="6242" spans="1:6" x14ac:dyDescent="0.3">
      <c r="A6242" t="s">
        <v>20</v>
      </c>
      <c r="B6242" s="14">
        <v>43545.489050925928</v>
      </c>
      <c r="C6242">
        <v>1</v>
      </c>
      <c r="D6242">
        <v>84</v>
      </c>
      <c r="E6242">
        <f t="shared" si="98"/>
        <v>81</v>
      </c>
      <c r="F6242" s="9">
        <v>6.0000001452863216</v>
      </c>
    </row>
    <row r="6243" spans="1:6" x14ac:dyDescent="0.3">
      <c r="A6243" t="s">
        <v>20</v>
      </c>
      <c r="B6243" s="14">
        <v>43545.489085648151</v>
      </c>
      <c r="C6243">
        <v>1</v>
      </c>
      <c r="D6243">
        <v>84</v>
      </c>
      <c r="E6243">
        <f t="shared" si="98"/>
        <v>81</v>
      </c>
      <c r="F6243" s="9">
        <v>3.0000000726431608</v>
      </c>
    </row>
    <row r="6244" spans="1:6" x14ac:dyDescent="0.3">
      <c r="A6244" t="s">
        <v>20</v>
      </c>
      <c r="B6244" s="14">
        <v>43545.489120370374</v>
      </c>
      <c r="C6244">
        <v>1</v>
      </c>
      <c r="D6244">
        <v>84</v>
      </c>
      <c r="E6244">
        <f t="shared" si="98"/>
        <v>81</v>
      </c>
      <c r="F6244" s="9">
        <v>3.0000000726431608</v>
      </c>
    </row>
    <row r="6245" spans="1:6" x14ac:dyDescent="0.3">
      <c r="A6245" t="s">
        <v>20</v>
      </c>
      <c r="B6245" s="14">
        <v>43545.65729166667</v>
      </c>
      <c r="C6245">
        <v>8</v>
      </c>
      <c r="D6245">
        <v>84</v>
      </c>
      <c r="E6245">
        <f t="shared" si="98"/>
        <v>88</v>
      </c>
      <c r="F6245" s="9">
        <v>14530.000000004657</v>
      </c>
    </row>
    <row r="6246" spans="1:6" x14ac:dyDescent="0.3">
      <c r="A6246" t="s">
        <v>20</v>
      </c>
      <c r="B6246" s="14">
        <v>43545.712916666664</v>
      </c>
      <c r="C6246">
        <v>7</v>
      </c>
      <c r="D6246">
        <v>84</v>
      </c>
      <c r="E6246">
        <f t="shared" si="98"/>
        <v>87</v>
      </c>
      <c r="F6246" s="9">
        <v>4805.9999994467944</v>
      </c>
    </row>
    <row r="6247" spans="1:6" x14ac:dyDescent="0.3">
      <c r="A6247" t="s">
        <v>20</v>
      </c>
      <c r="B6247" s="14">
        <v>43546.287349537037</v>
      </c>
      <c r="C6247">
        <v>8</v>
      </c>
      <c r="D6247">
        <v>84</v>
      </c>
      <c r="E6247">
        <f t="shared" si="98"/>
        <v>88</v>
      </c>
      <c r="F6247" s="9">
        <v>49631.000000238419</v>
      </c>
    </row>
    <row r="6248" spans="1:6" x14ac:dyDescent="0.3">
      <c r="A6248" t="s">
        <v>20</v>
      </c>
      <c r="B6248" s="14">
        <v>43546.287395833337</v>
      </c>
      <c r="C6248">
        <v>3</v>
      </c>
      <c r="D6248">
        <v>84</v>
      </c>
      <c r="E6248">
        <f t="shared" si="98"/>
        <v>83</v>
      </c>
      <c r="F6248" s="9">
        <v>4.000000306405127</v>
      </c>
    </row>
    <row r="6249" spans="1:6" x14ac:dyDescent="0.3">
      <c r="A6249" t="s">
        <v>20</v>
      </c>
      <c r="B6249" s="14">
        <v>43546.537708333337</v>
      </c>
      <c r="C6249">
        <v>8</v>
      </c>
      <c r="D6249">
        <v>84</v>
      </c>
      <c r="E6249">
        <f t="shared" si="98"/>
        <v>88</v>
      </c>
      <c r="F6249" s="9">
        <v>21627.000000025146</v>
      </c>
    </row>
    <row r="6250" spans="1:6" x14ac:dyDescent="0.3">
      <c r="A6250" t="s">
        <v>20</v>
      </c>
      <c r="B6250" s="14">
        <v>43546.602187500001</v>
      </c>
      <c r="C6250">
        <v>5</v>
      </c>
      <c r="D6250">
        <v>84</v>
      </c>
      <c r="E6250">
        <f t="shared" si="98"/>
        <v>85</v>
      </c>
      <c r="F6250" s="9">
        <v>5570.999999740161</v>
      </c>
    </row>
    <row r="6251" spans="1:6" x14ac:dyDescent="0.3">
      <c r="A6251" t="s">
        <v>20</v>
      </c>
      <c r="B6251" s="14">
        <v>43547.182847222219</v>
      </c>
      <c r="C6251">
        <v>5</v>
      </c>
      <c r="D6251">
        <v>84</v>
      </c>
      <c r="E6251">
        <f t="shared" si="98"/>
        <v>85</v>
      </c>
      <c r="F6251" s="9">
        <v>50168.999999645166</v>
      </c>
    </row>
    <row r="6252" spans="1:6" x14ac:dyDescent="0.3">
      <c r="A6252" t="s">
        <v>20</v>
      </c>
      <c r="B6252" s="14">
        <v>43547.616157407407</v>
      </c>
      <c r="C6252">
        <v>8</v>
      </c>
      <c r="D6252">
        <v>84</v>
      </c>
      <c r="E6252">
        <f t="shared" si="98"/>
        <v>88</v>
      </c>
      <c r="F6252" s="9">
        <v>37438.000000244938</v>
      </c>
    </row>
    <row r="6253" spans="1:6" x14ac:dyDescent="0.3">
      <c r="A6253" t="s">
        <v>20</v>
      </c>
      <c r="B6253" s="14">
        <v>43547.61619212963</v>
      </c>
      <c r="C6253">
        <v>1</v>
      </c>
      <c r="D6253">
        <v>84</v>
      </c>
      <c r="E6253">
        <f t="shared" si="98"/>
        <v>81</v>
      </c>
      <c r="F6253" s="9">
        <v>3.0000000726431608</v>
      </c>
    </row>
    <row r="6254" spans="1:6" x14ac:dyDescent="0.3">
      <c r="A6254" t="s">
        <v>20</v>
      </c>
      <c r="B6254" s="14">
        <v>43547.616226851853</v>
      </c>
      <c r="C6254">
        <v>1</v>
      </c>
      <c r="D6254">
        <v>84</v>
      </c>
      <c r="E6254">
        <f t="shared" si="98"/>
        <v>81</v>
      </c>
      <c r="F6254" s="9">
        <v>3.0000000726431608</v>
      </c>
    </row>
    <row r="6255" spans="1:6" x14ac:dyDescent="0.3">
      <c r="A6255" t="s">
        <v>20</v>
      </c>
      <c r="B6255" s="14">
        <v>43547.616261574076</v>
      </c>
      <c r="C6255">
        <v>1</v>
      </c>
      <c r="D6255">
        <v>84</v>
      </c>
      <c r="E6255">
        <f t="shared" si="98"/>
        <v>81</v>
      </c>
      <c r="F6255" s="9">
        <v>3.0000000726431608</v>
      </c>
    </row>
    <row r="6256" spans="1:6" x14ac:dyDescent="0.3">
      <c r="A6256" t="s">
        <v>20</v>
      </c>
      <c r="B6256" s="14">
        <v>43548.114652777775</v>
      </c>
      <c r="C6256">
        <v>7</v>
      </c>
      <c r="D6256">
        <v>84</v>
      </c>
      <c r="E6256">
        <f t="shared" si="98"/>
        <v>87</v>
      </c>
      <c r="F6256" s="9">
        <v>43060.999999567866</v>
      </c>
    </row>
    <row r="6257" spans="1:6" x14ac:dyDescent="0.3">
      <c r="A6257" t="s">
        <v>20</v>
      </c>
      <c r="B6257" s="14">
        <v>43548.206516203703</v>
      </c>
      <c r="C6257">
        <v>8</v>
      </c>
      <c r="D6257">
        <v>84</v>
      </c>
      <c r="E6257">
        <f t="shared" si="98"/>
        <v>88</v>
      </c>
      <c r="F6257" s="9">
        <v>7937.0000002440065</v>
      </c>
    </row>
    <row r="6258" spans="1:6" x14ac:dyDescent="0.3">
      <c r="A6258" t="s">
        <v>20</v>
      </c>
      <c r="B6258" s="14">
        <v>43548.811805555553</v>
      </c>
      <c r="C6258">
        <v>4</v>
      </c>
      <c r="D6258">
        <v>84</v>
      </c>
      <c r="E6258">
        <f t="shared" si="98"/>
        <v>84</v>
      </c>
      <c r="F6258" s="9">
        <v>52296.999999834225</v>
      </c>
    </row>
    <row r="6259" spans="1:6" x14ac:dyDescent="0.3">
      <c r="A6259" t="s">
        <v>20</v>
      </c>
      <c r="B6259" s="14">
        <v>43548.812199074076</v>
      </c>
      <c r="C6259">
        <v>8</v>
      </c>
      <c r="D6259">
        <v>84</v>
      </c>
      <c r="E6259">
        <f t="shared" si="98"/>
        <v>88</v>
      </c>
      <c r="F6259" s="9">
        <v>34.000000404193997</v>
      </c>
    </row>
    <row r="6260" spans="1:6" x14ac:dyDescent="0.3">
      <c r="A6260" t="s">
        <v>20</v>
      </c>
      <c r="B6260" s="14">
        <v>43548.833483796298</v>
      </c>
      <c r="C6260">
        <v>7</v>
      </c>
      <c r="D6260">
        <v>84</v>
      </c>
      <c r="E6260">
        <f t="shared" si="98"/>
        <v>87</v>
      </c>
      <c r="F6260" s="9">
        <v>1838.9999998966232</v>
      </c>
    </row>
    <row r="6261" spans="1:6" x14ac:dyDescent="0.3">
      <c r="A6261" t="s">
        <v>20</v>
      </c>
      <c r="B6261" s="14">
        <v>43548.873530092591</v>
      </c>
      <c r="C6261">
        <v>5</v>
      </c>
      <c r="D6261">
        <v>84</v>
      </c>
      <c r="E6261">
        <f t="shared" si="98"/>
        <v>85</v>
      </c>
      <c r="F6261" s="9">
        <v>3459.9999997531995</v>
      </c>
    </row>
    <row r="6262" spans="1:6" x14ac:dyDescent="0.3">
      <c r="A6262" t="s">
        <v>20</v>
      </c>
      <c r="B6262" s="14">
        <v>43549.50408564815</v>
      </c>
      <c r="C6262">
        <v>7</v>
      </c>
      <c r="D6262">
        <v>84</v>
      </c>
      <c r="E6262">
        <f t="shared" si="98"/>
        <v>87</v>
      </c>
      <c r="F6262" s="9">
        <v>54480.000000307336</v>
      </c>
    </row>
    <row r="6263" spans="1:6" x14ac:dyDescent="0.3">
      <c r="A6263" t="s">
        <v>20</v>
      </c>
      <c r="B6263" s="14">
        <v>43549.927581018521</v>
      </c>
      <c r="C6263">
        <v>7</v>
      </c>
      <c r="D6263">
        <v>84</v>
      </c>
      <c r="E6263">
        <f t="shared" si="98"/>
        <v>87</v>
      </c>
      <c r="F6263" s="9">
        <v>36590.000000037253</v>
      </c>
    </row>
    <row r="6264" spans="1:6" x14ac:dyDescent="0.3">
      <c r="A6264" t="s">
        <v>20</v>
      </c>
      <c r="B6264" s="14">
        <v>43550.352777777778</v>
      </c>
      <c r="C6264">
        <v>8</v>
      </c>
      <c r="D6264">
        <v>84</v>
      </c>
      <c r="E6264">
        <f t="shared" si="98"/>
        <v>88</v>
      </c>
      <c r="F6264" s="9">
        <v>36736.999999824911</v>
      </c>
    </row>
    <row r="6265" spans="1:6" x14ac:dyDescent="0.3">
      <c r="A6265" t="s">
        <v>20</v>
      </c>
      <c r="B6265" s="14">
        <v>43550.477129629631</v>
      </c>
      <c r="C6265">
        <v>6</v>
      </c>
      <c r="D6265">
        <v>84</v>
      </c>
      <c r="E6265">
        <f t="shared" si="98"/>
        <v>86</v>
      </c>
      <c r="F6265" s="9">
        <v>10744.000000110827</v>
      </c>
    </row>
    <row r="6266" spans="1:6" x14ac:dyDescent="0.3">
      <c r="A6266" t="s">
        <v>20</v>
      </c>
      <c r="B6266" s="14">
        <v>43550.477199074077</v>
      </c>
      <c r="C6266">
        <v>2</v>
      </c>
      <c r="D6266">
        <v>84</v>
      </c>
      <c r="E6266">
        <f t="shared" si="98"/>
        <v>82</v>
      </c>
      <c r="F6266" s="9">
        <v>6.0000001452863216</v>
      </c>
    </row>
    <row r="6267" spans="1:6" x14ac:dyDescent="0.3">
      <c r="A6267" t="s">
        <v>20</v>
      </c>
      <c r="B6267" s="14">
        <v>43550.477233796293</v>
      </c>
      <c r="C6267">
        <v>2</v>
      </c>
      <c r="D6267">
        <v>84</v>
      </c>
      <c r="E6267">
        <f t="shared" si="98"/>
        <v>82</v>
      </c>
      <c r="F6267" s="9">
        <v>2.999999444000423</v>
      </c>
    </row>
    <row r="6268" spans="1:6" x14ac:dyDescent="0.3">
      <c r="A6268" t="s">
        <v>20</v>
      </c>
      <c r="B6268" s="14">
        <v>43550.753206018519</v>
      </c>
      <c r="C6268">
        <v>8</v>
      </c>
      <c r="D6268">
        <v>84</v>
      </c>
      <c r="E6268">
        <f t="shared" si="98"/>
        <v>88</v>
      </c>
      <c r="F6268" s="9">
        <v>23844.000000273809</v>
      </c>
    </row>
    <row r="6269" spans="1:6" x14ac:dyDescent="0.3">
      <c r="A6269" t="s">
        <v>20</v>
      </c>
      <c r="B6269" s="14">
        <v>43550.806863425925</v>
      </c>
      <c r="C6269">
        <v>8</v>
      </c>
      <c r="D6269">
        <v>84</v>
      </c>
      <c r="E6269">
        <f t="shared" si="98"/>
        <v>88</v>
      </c>
      <c r="F6269" s="9">
        <v>4635.9999999403954</v>
      </c>
    </row>
    <row r="6270" spans="1:6" x14ac:dyDescent="0.3">
      <c r="A6270" t="s">
        <v>20</v>
      </c>
      <c r="B6270" s="14">
        <v>43550.806909722225</v>
      </c>
      <c r="C6270">
        <v>1</v>
      </c>
      <c r="D6270">
        <v>84</v>
      </c>
      <c r="E6270">
        <f t="shared" si="98"/>
        <v>81</v>
      </c>
      <c r="F6270" s="9">
        <v>4.000000306405127</v>
      </c>
    </row>
    <row r="6271" spans="1:6" x14ac:dyDescent="0.3">
      <c r="A6271" t="s">
        <v>20</v>
      </c>
      <c r="B6271" s="14">
        <v>43550.806944444441</v>
      </c>
      <c r="C6271">
        <v>1</v>
      </c>
      <c r="D6271">
        <v>84</v>
      </c>
      <c r="E6271">
        <f t="shared" si="98"/>
        <v>81</v>
      </c>
      <c r="F6271" s="9">
        <v>2.999999444000423</v>
      </c>
    </row>
    <row r="6272" spans="1:6" x14ac:dyDescent="0.3">
      <c r="A6272" t="s">
        <v>20</v>
      </c>
      <c r="B6272" s="14">
        <v>43550.806979166664</v>
      </c>
      <c r="C6272">
        <v>1</v>
      </c>
      <c r="D6272">
        <v>84</v>
      </c>
      <c r="E6272">
        <f t="shared" si="98"/>
        <v>81</v>
      </c>
      <c r="F6272" s="9">
        <v>3.0000000726431608</v>
      </c>
    </row>
    <row r="6273" spans="1:6" x14ac:dyDescent="0.3">
      <c r="A6273" t="s">
        <v>20</v>
      </c>
      <c r="B6273" s="14">
        <v>43550.807013888887</v>
      </c>
      <c r="C6273">
        <v>1</v>
      </c>
      <c r="D6273">
        <v>84</v>
      </c>
      <c r="E6273">
        <f t="shared" si="98"/>
        <v>81</v>
      </c>
      <c r="F6273" s="9">
        <v>3.0000000726431608</v>
      </c>
    </row>
    <row r="6274" spans="1:6" x14ac:dyDescent="0.3">
      <c r="A6274" t="s">
        <v>20</v>
      </c>
      <c r="B6274" s="14">
        <v>43551.508483796293</v>
      </c>
      <c r="C6274">
        <v>6</v>
      </c>
      <c r="D6274">
        <v>84</v>
      </c>
      <c r="E6274">
        <f t="shared" ref="E6274:E6337" si="99">D6274-4+C6274</f>
        <v>86</v>
      </c>
      <c r="F6274" s="9">
        <v>60606.999999890104</v>
      </c>
    </row>
    <row r="6275" spans="1:6" x14ac:dyDescent="0.3">
      <c r="A6275" t="s">
        <v>20</v>
      </c>
      <c r="B6275" s="14">
        <v>43551.508518518516</v>
      </c>
      <c r="C6275">
        <v>1</v>
      </c>
      <c r="D6275">
        <v>84</v>
      </c>
      <c r="E6275">
        <f t="shared" si="99"/>
        <v>81</v>
      </c>
      <c r="F6275" s="9">
        <v>3.0000000726431608</v>
      </c>
    </row>
    <row r="6276" spans="1:6" x14ac:dyDescent="0.3">
      <c r="A6276" t="s">
        <v>20</v>
      </c>
      <c r="B6276" s="14">
        <v>43551.615624999999</v>
      </c>
      <c r="C6276">
        <v>8</v>
      </c>
      <c r="D6276">
        <v>84</v>
      </c>
      <c r="E6276">
        <f t="shared" si="99"/>
        <v>88</v>
      </c>
      <c r="F6276" s="9">
        <v>9254.0000000735745</v>
      </c>
    </row>
    <row r="6277" spans="1:6" x14ac:dyDescent="0.3">
      <c r="A6277" t="s">
        <v>20</v>
      </c>
      <c r="B6277" s="14">
        <v>43551.924768518518</v>
      </c>
      <c r="C6277">
        <v>7</v>
      </c>
      <c r="D6277">
        <v>84</v>
      </c>
      <c r="E6277">
        <f t="shared" si="99"/>
        <v>87</v>
      </c>
      <c r="F6277" s="9">
        <v>26710.000000102445</v>
      </c>
    </row>
    <row r="6278" spans="1:6" x14ac:dyDescent="0.3">
      <c r="A6278" t="s">
        <v>20</v>
      </c>
      <c r="B6278" s="14">
        <v>43552.050115740742</v>
      </c>
      <c r="C6278">
        <v>8</v>
      </c>
      <c r="D6278">
        <v>84</v>
      </c>
      <c r="E6278">
        <f t="shared" si="99"/>
        <v>88</v>
      </c>
      <c r="F6278" s="9">
        <v>10830.000000097789</v>
      </c>
    </row>
    <row r="6279" spans="1:6" x14ac:dyDescent="0.3">
      <c r="A6279" t="s">
        <v>20</v>
      </c>
      <c r="B6279" s="14">
        <v>43552.258668981478</v>
      </c>
      <c r="C6279">
        <v>9</v>
      </c>
      <c r="D6279">
        <v>84</v>
      </c>
      <c r="E6279">
        <f t="shared" si="99"/>
        <v>89</v>
      </c>
      <c r="F6279" s="9">
        <v>18018.999999621883</v>
      </c>
    </row>
    <row r="6280" spans="1:6" x14ac:dyDescent="0.3">
      <c r="A6280" t="s">
        <v>20</v>
      </c>
      <c r="B6280" s="14">
        <v>43552.258738425924</v>
      </c>
      <c r="C6280">
        <v>1</v>
      </c>
      <c r="D6280">
        <v>84</v>
      </c>
      <c r="E6280">
        <f t="shared" si="99"/>
        <v>81</v>
      </c>
      <c r="F6280" s="9">
        <v>6.0000001452863216</v>
      </c>
    </row>
    <row r="6281" spans="1:6" x14ac:dyDescent="0.3">
      <c r="A6281" t="s">
        <v>20</v>
      </c>
      <c r="B6281" s="14">
        <v>43552.413900462961</v>
      </c>
      <c r="C6281">
        <v>5</v>
      </c>
      <c r="D6281">
        <v>84</v>
      </c>
      <c r="E6281">
        <f t="shared" si="99"/>
        <v>85</v>
      </c>
      <c r="F6281" s="9">
        <v>13406.000000028871</v>
      </c>
    </row>
    <row r="6282" spans="1:6" x14ac:dyDescent="0.3">
      <c r="A6282" t="s">
        <v>20</v>
      </c>
      <c r="B6282" s="14">
        <v>43552.515787037039</v>
      </c>
      <c r="C6282">
        <v>8</v>
      </c>
      <c r="D6282">
        <v>84</v>
      </c>
      <c r="E6282">
        <f t="shared" si="99"/>
        <v>88</v>
      </c>
      <c r="F6282" s="9">
        <v>8803.0000002589077</v>
      </c>
    </row>
    <row r="6283" spans="1:6" x14ac:dyDescent="0.3">
      <c r="A6283" t="s">
        <v>20</v>
      </c>
      <c r="B6283" s="14">
        <v>43552.515833333331</v>
      </c>
      <c r="C6283">
        <v>1</v>
      </c>
      <c r="D6283">
        <v>84</v>
      </c>
      <c r="E6283">
        <f t="shared" si="99"/>
        <v>81</v>
      </c>
      <c r="F6283" s="9">
        <v>3.9999996777623892</v>
      </c>
    </row>
    <row r="6284" spans="1:6" x14ac:dyDescent="0.3">
      <c r="A6284" t="s">
        <v>20</v>
      </c>
      <c r="B6284" s="14">
        <v>43552.592222222222</v>
      </c>
      <c r="C6284">
        <v>8</v>
      </c>
      <c r="D6284">
        <v>84</v>
      </c>
      <c r="E6284">
        <f t="shared" si="99"/>
        <v>88</v>
      </c>
      <c r="F6284" s="9">
        <v>6600.0000001396984</v>
      </c>
    </row>
    <row r="6285" spans="1:6" x14ac:dyDescent="0.3">
      <c r="A6285" t="s">
        <v>20</v>
      </c>
      <c r="B6285" s="14">
        <v>43552.597430555557</v>
      </c>
      <c r="C6285">
        <v>7</v>
      </c>
      <c r="D6285">
        <v>84</v>
      </c>
      <c r="E6285">
        <f t="shared" si="99"/>
        <v>87</v>
      </c>
      <c r="F6285" s="9">
        <v>450.00000020954758</v>
      </c>
    </row>
    <row r="6286" spans="1:6" x14ac:dyDescent="0.3">
      <c r="A6286" t="s">
        <v>20</v>
      </c>
      <c r="B6286" s="14">
        <v>43552.662291666667</v>
      </c>
      <c r="C6286">
        <v>8</v>
      </c>
      <c r="D6286">
        <v>84</v>
      </c>
      <c r="E6286">
        <f t="shared" si="99"/>
        <v>88</v>
      </c>
      <c r="F6286" s="9">
        <v>5603.999999910593</v>
      </c>
    </row>
    <row r="6287" spans="1:6" x14ac:dyDescent="0.3">
      <c r="A6287" t="s">
        <v>20</v>
      </c>
      <c r="B6287" s="14">
        <v>43553.092430555553</v>
      </c>
      <c r="C6287">
        <v>8</v>
      </c>
      <c r="D6287">
        <v>84</v>
      </c>
      <c r="E6287">
        <f t="shared" si="99"/>
        <v>88</v>
      </c>
      <c r="F6287" s="9">
        <v>37163.999999687076</v>
      </c>
    </row>
    <row r="6288" spans="1:6" x14ac:dyDescent="0.3">
      <c r="A6288" t="s">
        <v>20</v>
      </c>
      <c r="B6288" s="14">
        <v>43553.259328703702</v>
      </c>
      <c r="C6288">
        <v>5</v>
      </c>
      <c r="D6288">
        <v>84</v>
      </c>
      <c r="E6288">
        <f t="shared" si="99"/>
        <v>85</v>
      </c>
      <c r="F6288" s="9">
        <v>14420.000000065193</v>
      </c>
    </row>
    <row r="6289" spans="1:6" x14ac:dyDescent="0.3">
      <c r="A6289" t="s">
        <v>20</v>
      </c>
      <c r="B6289" s="14">
        <v>43553.264537037037</v>
      </c>
      <c r="C6289">
        <v>5</v>
      </c>
      <c r="D6289">
        <v>84</v>
      </c>
      <c r="E6289">
        <f t="shared" si="99"/>
        <v>85</v>
      </c>
      <c r="F6289" s="9">
        <v>450.00000020954758</v>
      </c>
    </row>
    <row r="6290" spans="1:6" x14ac:dyDescent="0.3">
      <c r="A6290" t="s">
        <v>20</v>
      </c>
      <c r="B6290" s="14">
        <v>43553.375925925924</v>
      </c>
      <c r="C6290">
        <v>3</v>
      </c>
      <c r="D6290">
        <v>84</v>
      </c>
      <c r="E6290">
        <f t="shared" si="99"/>
        <v>83</v>
      </c>
      <c r="F6290" s="9">
        <v>9623.9999998128042</v>
      </c>
    </row>
    <row r="6291" spans="1:6" x14ac:dyDescent="0.3">
      <c r="A6291" t="s">
        <v>20</v>
      </c>
      <c r="B6291" s="14">
        <v>43553.378113425926</v>
      </c>
      <c r="C6291">
        <v>8</v>
      </c>
      <c r="D6291">
        <v>84</v>
      </c>
      <c r="E6291">
        <f t="shared" si="99"/>
        <v>88</v>
      </c>
      <c r="F6291" s="9">
        <v>189.00000017601997</v>
      </c>
    </row>
    <row r="6292" spans="1:6" x14ac:dyDescent="0.3">
      <c r="A6292" t="s">
        <v>20</v>
      </c>
      <c r="B6292" s="14">
        <v>43553.378171296295</v>
      </c>
      <c r="C6292">
        <v>2</v>
      </c>
      <c r="D6292">
        <v>84</v>
      </c>
      <c r="E6292">
        <f t="shared" si="99"/>
        <v>82</v>
      </c>
      <c r="F6292" s="9">
        <v>4.9999999115243554</v>
      </c>
    </row>
    <row r="6293" spans="1:6" x14ac:dyDescent="0.3">
      <c r="A6293" t="s">
        <v>20</v>
      </c>
      <c r="B6293" s="14">
        <v>43553.873043981483</v>
      </c>
      <c r="C6293">
        <v>6</v>
      </c>
      <c r="D6293">
        <v>84</v>
      </c>
      <c r="E6293">
        <f t="shared" si="99"/>
        <v>86</v>
      </c>
      <c r="F6293" s="9">
        <v>42757.000000169501</v>
      </c>
    </row>
    <row r="6294" spans="1:6" x14ac:dyDescent="0.3">
      <c r="A6294" t="s">
        <v>20</v>
      </c>
      <c r="B6294" s="14">
        <v>43554.364120370374</v>
      </c>
      <c r="C6294">
        <v>8</v>
      </c>
      <c r="D6294">
        <v>84</v>
      </c>
      <c r="E6294">
        <f t="shared" si="99"/>
        <v>88</v>
      </c>
      <c r="F6294" s="9">
        <v>42429.00000018999</v>
      </c>
    </row>
    <row r="6295" spans="1:6" x14ac:dyDescent="0.3">
      <c r="A6295" t="s">
        <v>20</v>
      </c>
      <c r="B6295" s="14">
        <v>43554.364155092589</v>
      </c>
      <c r="C6295">
        <v>2</v>
      </c>
      <c r="D6295">
        <v>84</v>
      </c>
      <c r="E6295">
        <f t="shared" si="99"/>
        <v>82</v>
      </c>
      <c r="F6295" s="9">
        <v>2.999999444000423</v>
      </c>
    </row>
    <row r="6296" spans="1:6" x14ac:dyDescent="0.3">
      <c r="A6296" t="s">
        <v>20</v>
      </c>
      <c r="B6296" s="14">
        <v>43554.364224537036</v>
      </c>
      <c r="C6296">
        <v>1</v>
      </c>
      <c r="D6296">
        <v>84</v>
      </c>
      <c r="E6296">
        <f t="shared" si="99"/>
        <v>81</v>
      </c>
      <c r="F6296" s="9">
        <v>6.0000001452863216</v>
      </c>
    </row>
    <row r="6297" spans="1:6" x14ac:dyDescent="0.3">
      <c r="A6297" t="s">
        <v>20</v>
      </c>
      <c r="B6297" s="14">
        <v>43554.425196759257</v>
      </c>
      <c r="C6297">
        <v>9</v>
      </c>
      <c r="D6297">
        <v>84</v>
      </c>
      <c r="E6297">
        <f t="shared" si="99"/>
        <v>89</v>
      </c>
      <c r="F6297" s="9">
        <v>5267.9999999469146</v>
      </c>
    </row>
    <row r="6298" spans="1:6" x14ac:dyDescent="0.3">
      <c r="A6298" t="s">
        <v>20</v>
      </c>
      <c r="B6298" s="14">
        <v>43554.425266203703</v>
      </c>
      <c r="C6298">
        <v>1</v>
      </c>
      <c r="D6298">
        <v>84</v>
      </c>
      <c r="E6298">
        <f t="shared" si="99"/>
        <v>81</v>
      </c>
      <c r="F6298" s="9">
        <v>6.0000001452863216</v>
      </c>
    </row>
    <row r="6299" spans="1:6" x14ac:dyDescent="0.3">
      <c r="A6299" t="s">
        <v>20</v>
      </c>
      <c r="B6299" s="14">
        <v>43554.425300925926</v>
      </c>
      <c r="C6299">
        <v>1</v>
      </c>
      <c r="D6299">
        <v>84</v>
      </c>
      <c r="E6299">
        <f t="shared" si="99"/>
        <v>81</v>
      </c>
      <c r="F6299" s="9">
        <v>3.0000000726431608</v>
      </c>
    </row>
    <row r="6300" spans="1:6" x14ac:dyDescent="0.3">
      <c r="A6300" t="s">
        <v>20</v>
      </c>
      <c r="B6300" s="14">
        <v>43554.425335648149</v>
      </c>
      <c r="C6300">
        <v>1</v>
      </c>
      <c r="D6300">
        <v>84</v>
      </c>
      <c r="E6300">
        <f t="shared" si="99"/>
        <v>81</v>
      </c>
      <c r="F6300" s="9">
        <v>3.0000000726431608</v>
      </c>
    </row>
    <row r="6301" spans="1:6" x14ac:dyDescent="0.3">
      <c r="A6301" t="s">
        <v>20</v>
      </c>
      <c r="B6301" s="14">
        <v>43554.425370370373</v>
      </c>
      <c r="C6301">
        <v>1</v>
      </c>
      <c r="D6301">
        <v>84</v>
      </c>
      <c r="E6301">
        <f t="shared" si="99"/>
        <v>81</v>
      </c>
      <c r="F6301" s="9">
        <v>3.0000000726431608</v>
      </c>
    </row>
    <row r="6302" spans="1:6" x14ac:dyDescent="0.3">
      <c r="A6302" t="s">
        <v>20</v>
      </c>
      <c r="B6302" s="14">
        <v>43554.426898148151</v>
      </c>
      <c r="C6302">
        <v>8</v>
      </c>
      <c r="D6302">
        <v>84</v>
      </c>
      <c r="E6302">
        <f t="shared" si="99"/>
        <v>88</v>
      </c>
      <c r="F6302" s="9">
        <v>132.00000005308539</v>
      </c>
    </row>
    <row r="6303" spans="1:6" x14ac:dyDescent="0.3">
      <c r="A6303" t="s">
        <v>20</v>
      </c>
      <c r="B6303" s="14">
        <v>43554.437164351853</v>
      </c>
      <c r="C6303">
        <v>8</v>
      </c>
      <c r="D6303">
        <v>84</v>
      </c>
      <c r="E6303">
        <f t="shared" si="99"/>
        <v>88</v>
      </c>
      <c r="F6303" s="9">
        <v>886.99999989476055</v>
      </c>
    </row>
    <row r="6304" spans="1:6" x14ac:dyDescent="0.3">
      <c r="A6304" t="s">
        <v>20</v>
      </c>
      <c r="B6304" s="14">
        <v>43554.697048611109</v>
      </c>
      <c r="C6304">
        <v>8</v>
      </c>
      <c r="D6304">
        <v>84</v>
      </c>
      <c r="E6304">
        <f t="shared" si="99"/>
        <v>88</v>
      </c>
      <c r="F6304" s="9">
        <v>22453.999999724329</v>
      </c>
    </row>
    <row r="6305" spans="1:6" x14ac:dyDescent="0.3">
      <c r="A6305" t="s">
        <v>20</v>
      </c>
      <c r="B6305" s="14">
        <v>43554.772511574076</v>
      </c>
      <c r="C6305">
        <v>8</v>
      </c>
      <c r="D6305">
        <v>84</v>
      </c>
      <c r="E6305">
        <f t="shared" si="99"/>
        <v>88</v>
      </c>
      <c r="F6305" s="9">
        <v>6520.0000002980232</v>
      </c>
    </row>
    <row r="6306" spans="1:6" x14ac:dyDescent="0.3">
      <c r="A6306" t="s">
        <v>20</v>
      </c>
      <c r="B6306" s="14">
        <v>43554.777928240743</v>
      </c>
      <c r="C6306">
        <v>6</v>
      </c>
      <c r="D6306">
        <v>84</v>
      </c>
      <c r="E6306">
        <f t="shared" si="99"/>
        <v>86</v>
      </c>
      <c r="F6306" s="9">
        <v>468.00000001676381</v>
      </c>
    </row>
    <row r="6307" spans="1:6" x14ac:dyDescent="0.3">
      <c r="A6307" t="s">
        <v>20</v>
      </c>
      <c r="B6307" s="14">
        <v>43554.782766203702</v>
      </c>
      <c r="C6307">
        <v>8</v>
      </c>
      <c r="D6307">
        <v>84</v>
      </c>
      <c r="E6307">
        <f t="shared" si="99"/>
        <v>88</v>
      </c>
      <c r="F6307" s="9">
        <v>417.99999964423478</v>
      </c>
    </row>
    <row r="6308" spans="1:6" x14ac:dyDescent="0.3">
      <c r="A6308" t="s">
        <v>20</v>
      </c>
      <c r="B6308" s="14">
        <v>43554.782812500001</v>
      </c>
      <c r="C6308">
        <v>2</v>
      </c>
      <c r="D6308">
        <v>84</v>
      </c>
      <c r="E6308">
        <f t="shared" si="99"/>
        <v>82</v>
      </c>
      <c r="F6308" s="9">
        <v>4.000000306405127</v>
      </c>
    </row>
    <row r="6309" spans="1:6" x14ac:dyDescent="0.3">
      <c r="A6309" t="s">
        <v>20</v>
      </c>
      <c r="B6309" s="14">
        <v>43554.782881944448</v>
      </c>
      <c r="C6309">
        <v>1</v>
      </c>
      <c r="D6309">
        <v>84</v>
      </c>
      <c r="E6309">
        <f t="shared" si="99"/>
        <v>81</v>
      </c>
      <c r="F6309" s="9">
        <v>6.0000001452863216</v>
      </c>
    </row>
    <row r="6310" spans="1:6" x14ac:dyDescent="0.3">
      <c r="A6310" t="s">
        <v>20</v>
      </c>
      <c r="B6310" s="14">
        <v>43555.051458333335</v>
      </c>
      <c r="C6310">
        <v>3</v>
      </c>
      <c r="D6310">
        <v>84</v>
      </c>
      <c r="E6310">
        <f t="shared" si="99"/>
        <v>83</v>
      </c>
      <c r="F6310" s="9">
        <v>23204.999999888241</v>
      </c>
    </row>
    <row r="6311" spans="1:6" x14ac:dyDescent="0.3">
      <c r="A6311" t="s">
        <v>20</v>
      </c>
      <c r="B6311" s="14">
        <v>43555.191736111112</v>
      </c>
      <c r="C6311">
        <v>8</v>
      </c>
      <c r="D6311">
        <v>84</v>
      </c>
      <c r="E6311">
        <f t="shared" si="99"/>
        <v>88</v>
      </c>
      <c r="F6311" s="9">
        <v>12119.999999902211</v>
      </c>
    </row>
    <row r="6312" spans="1:6" x14ac:dyDescent="0.3">
      <c r="A6312" t="s">
        <v>20</v>
      </c>
      <c r="B6312" s="14">
        <v>43555.454444444447</v>
      </c>
      <c r="C6312">
        <v>8</v>
      </c>
      <c r="D6312">
        <v>84</v>
      </c>
      <c r="E6312">
        <f t="shared" si="99"/>
        <v>88</v>
      </c>
      <c r="F6312" s="9">
        <v>22698.000000184402</v>
      </c>
    </row>
    <row r="6313" spans="1:6" x14ac:dyDescent="0.3">
      <c r="A6313" t="s">
        <v>20</v>
      </c>
      <c r="B6313" s="14">
        <v>43555.456423611111</v>
      </c>
      <c r="C6313">
        <v>8</v>
      </c>
      <c r="D6313">
        <v>84</v>
      </c>
      <c r="E6313">
        <f t="shared" si="99"/>
        <v>88</v>
      </c>
      <c r="F6313" s="9">
        <v>170.999999740161</v>
      </c>
    </row>
    <row r="6314" spans="1:6" x14ac:dyDescent="0.3">
      <c r="A6314" t="s">
        <v>20</v>
      </c>
      <c r="B6314" s="14">
        <v>43555.456458333334</v>
      </c>
      <c r="C6314">
        <v>1</v>
      </c>
      <c r="D6314">
        <v>84</v>
      </c>
      <c r="E6314">
        <f t="shared" si="99"/>
        <v>81</v>
      </c>
      <c r="F6314" s="9">
        <v>3.0000000726431608</v>
      </c>
    </row>
    <row r="6315" spans="1:6" x14ac:dyDescent="0.3">
      <c r="A6315" t="s">
        <v>20</v>
      </c>
      <c r="B6315" s="14">
        <v>43555.456493055557</v>
      </c>
      <c r="C6315">
        <v>1</v>
      </c>
      <c r="D6315">
        <v>84</v>
      </c>
      <c r="E6315">
        <f t="shared" si="99"/>
        <v>81</v>
      </c>
      <c r="F6315" s="9">
        <v>3.0000000726431608</v>
      </c>
    </row>
    <row r="6316" spans="1:6" x14ac:dyDescent="0.3">
      <c r="A6316" t="s">
        <v>20</v>
      </c>
      <c r="B6316" s="14">
        <v>43555.45652777778</v>
      </c>
      <c r="C6316">
        <v>1</v>
      </c>
      <c r="D6316">
        <v>84</v>
      </c>
      <c r="E6316">
        <f t="shared" si="99"/>
        <v>81</v>
      </c>
      <c r="F6316" s="9">
        <v>3.0000000726431608</v>
      </c>
    </row>
    <row r="6317" spans="1:6" x14ac:dyDescent="0.3">
      <c r="A6317" t="s">
        <v>20</v>
      </c>
      <c r="B6317" s="14">
        <v>43555.457743055558</v>
      </c>
      <c r="C6317">
        <v>7</v>
      </c>
      <c r="D6317">
        <v>84</v>
      </c>
      <c r="E6317">
        <f t="shared" si="99"/>
        <v>87</v>
      </c>
      <c r="F6317" s="9">
        <v>105.00000002793968</v>
      </c>
    </row>
    <row r="6318" spans="1:6" x14ac:dyDescent="0.3">
      <c r="A6318" t="s">
        <v>20</v>
      </c>
      <c r="B6318" s="14">
        <v>43555.462083333332</v>
      </c>
      <c r="C6318">
        <v>8</v>
      </c>
      <c r="D6318">
        <v>84</v>
      </c>
      <c r="E6318">
        <f t="shared" si="99"/>
        <v>88</v>
      </c>
      <c r="F6318" s="9">
        <v>374.99999965075403</v>
      </c>
    </row>
    <row r="6319" spans="1:6" x14ac:dyDescent="0.3">
      <c r="A6319" t="s">
        <v>20</v>
      </c>
      <c r="B6319" s="14">
        <v>43555.573518518519</v>
      </c>
      <c r="C6319">
        <v>9</v>
      </c>
      <c r="D6319">
        <v>84</v>
      </c>
      <c r="E6319">
        <f t="shared" si="99"/>
        <v>89</v>
      </c>
      <c r="F6319" s="9">
        <v>9628.0000001192093</v>
      </c>
    </row>
    <row r="6320" spans="1:6" x14ac:dyDescent="0.3">
      <c r="A6320" t="s">
        <v>20</v>
      </c>
      <c r="B6320" s="14">
        <v>43555.573576388888</v>
      </c>
      <c r="C6320">
        <v>1</v>
      </c>
      <c r="D6320">
        <v>84</v>
      </c>
      <c r="E6320">
        <f t="shared" si="99"/>
        <v>81</v>
      </c>
      <c r="F6320" s="9">
        <v>4.9999999115243554</v>
      </c>
    </row>
    <row r="6321" spans="1:6" x14ac:dyDescent="0.3">
      <c r="A6321" t="s">
        <v>20</v>
      </c>
      <c r="B6321" s="14">
        <v>43555.573611111111</v>
      </c>
      <c r="C6321">
        <v>2</v>
      </c>
      <c r="D6321">
        <v>84</v>
      </c>
      <c r="E6321">
        <f t="shared" si="99"/>
        <v>82</v>
      </c>
      <c r="F6321" s="9">
        <v>3.0000000726431608</v>
      </c>
    </row>
    <row r="6322" spans="1:6" x14ac:dyDescent="0.3">
      <c r="A6322" t="s">
        <v>20</v>
      </c>
      <c r="B6322" s="14">
        <v>43555.657858796294</v>
      </c>
      <c r="C6322">
        <v>4</v>
      </c>
      <c r="D6322">
        <v>84</v>
      </c>
      <c r="E6322">
        <f t="shared" si="99"/>
        <v>84</v>
      </c>
      <c r="F6322" s="9">
        <v>7278.9999998174608</v>
      </c>
    </row>
    <row r="6323" spans="1:6" x14ac:dyDescent="0.3">
      <c r="A6323" t="s">
        <v>20</v>
      </c>
      <c r="B6323" s="14">
        <v>43555.679837962962</v>
      </c>
      <c r="C6323">
        <v>4</v>
      </c>
      <c r="D6323">
        <v>84</v>
      </c>
      <c r="E6323">
        <f t="shared" si="99"/>
        <v>84</v>
      </c>
      <c r="F6323" s="9">
        <v>1899.0000000922009</v>
      </c>
    </row>
    <row r="6324" spans="1:6" x14ac:dyDescent="0.3">
      <c r="A6324" t="s">
        <v>20</v>
      </c>
      <c r="B6324" s="14">
        <v>43555.826307870368</v>
      </c>
      <c r="C6324">
        <v>8</v>
      </c>
      <c r="D6324">
        <v>84</v>
      </c>
      <c r="E6324">
        <f t="shared" si="99"/>
        <v>88</v>
      </c>
      <c r="F6324" s="9">
        <v>12654.999999864958</v>
      </c>
    </row>
    <row r="6325" spans="1:6" x14ac:dyDescent="0.3">
      <c r="A6325" t="s">
        <v>20</v>
      </c>
      <c r="B6325" s="14">
        <v>43555.870810185188</v>
      </c>
      <c r="C6325">
        <v>8</v>
      </c>
      <c r="D6325">
        <v>84</v>
      </c>
      <c r="E6325">
        <f t="shared" si="99"/>
        <v>88</v>
      </c>
      <c r="F6325" s="9">
        <v>3845.0000004842877</v>
      </c>
    </row>
    <row r="6326" spans="1:6" x14ac:dyDescent="0.3">
      <c r="A6326" t="s">
        <v>20</v>
      </c>
      <c r="B6326" s="14">
        <v>43555.882222222222</v>
      </c>
      <c r="C6326">
        <v>8</v>
      </c>
      <c r="D6326">
        <v>84</v>
      </c>
      <c r="E6326">
        <f t="shared" si="99"/>
        <v>88</v>
      </c>
      <c r="F6326" s="9">
        <v>985.9999997774139</v>
      </c>
    </row>
    <row r="6327" spans="1:6" x14ac:dyDescent="0.3">
      <c r="A6327" t="s">
        <v>20</v>
      </c>
      <c r="B6327" s="14">
        <v>43556.436793981484</v>
      </c>
      <c r="C6327">
        <v>9</v>
      </c>
      <c r="D6327">
        <v>84</v>
      </c>
      <c r="E6327">
        <f t="shared" si="99"/>
        <v>89</v>
      </c>
      <c r="F6327" s="9">
        <v>47915.000000176951</v>
      </c>
    </row>
    <row r="6328" spans="1:6" x14ac:dyDescent="0.3">
      <c r="A6328" t="s">
        <v>20</v>
      </c>
      <c r="B6328" s="14">
        <v>43556.751331018517</v>
      </c>
      <c r="C6328">
        <v>6</v>
      </c>
      <c r="D6328">
        <v>84</v>
      </c>
      <c r="E6328">
        <f t="shared" si="99"/>
        <v>86</v>
      </c>
      <c r="F6328" s="9">
        <v>27175.999999651685</v>
      </c>
    </row>
    <row r="6329" spans="1:6" x14ac:dyDescent="0.3">
      <c r="A6329" t="s">
        <v>20</v>
      </c>
      <c r="B6329" s="14">
        <v>43556.75136574074</v>
      </c>
      <c r="C6329">
        <v>1</v>
      </c>
      <c r="D6329">
        <v>84</v>
      </c>
      <c r="E6329">
        <f t="shared" si="99"/>
        <v>81</v>
      </c>
      <c r="F6329" s="9">
        <v>3.0000000726431608</v>
      </c>
    </row>
    <row r="6330" spans="1:6" x14ac:dyDescent="0.3">
      <c r="A6330" t="s">
        <v>20</v>
      </c>
      <c r="B6330" s="14">
        <v>43557.434664351851</v>
      </c>
      <c r="C6330">
        <v>8</v>
      </c>
      <c r="D6330">
        <v>84</v>
      </c>
      <c r="E6330">
        <f t="shared" si="99"/>
        <v>88</v>
      </c>
      <c r="F6330" s="9">
        <v>59037.000000011176</v>
      </c>
    </row>
    <row r="6331" spans="1:6" x14ac:dyDescent="0.3">
      <c r="A6331" t="s">
        <v>20</v>
      </c>
      <c r="B6331" s="14">
        <v>43557.63480324074</v>
      </c>
      <c r="C6331">
        <v>8</v>
      </c>
      <c r="D6331">
        <v>84</v>
      </c>
      <c r="E6331">
        <f t="shared" si="99"/>
        <v>88</v>
      </c>
      <c r="F6331" s="9">
        <v>17292.000000039116</v>
      </c>
    </row>
    <row r="6332" spans="1:6" x14ac:dyDescent="0.3">
      <c r="A6332" t="s">
        <v>20</v>
      </c>
      <c r="B6332" s="14">
        <v>43557.790625000001</v>
      </c>
      <c r="C6332">
        <v>5</v>
      </c>
      <c r="D6332">
        <v>84</v>
      </c>
      <c r="E6332">
        <f t="shared" si="99"/>
        <v>85</v>
      </c>
      <c r="F6332" s="9">
        <v>13463.000000151806</v>
      </c>
    </row>
    <row r="6333" spans="1:6" x14ac:dyDescent="0.3">
      <c r="A6333" t="s">
        <v>20</v>
      </c>
      <c r="B6333" s="14">
        <v>43557.790798611109</v>
      </c>
      <c r="C6333">
        <v>8</v>
      </c>
      <c r="D6333">
        <v>84</v>
      </c>
      <c r="E6333">
        <f t="shared" si="99"/>
        <v>88</v>
      </c>
      <c r="F6333" s="9">
        <v>14.999999734573066</v>
      </c>
    </row>
    <row r="6334" spans="1:6" x14ac:dyDescent="0.3">
      <c r="A6334" t="s">
        <v>20</v>
      </c>
      <c r="B6334" s="14">
        <v>43557.790833333333</v>
      </c>
      <c r="C6334">
        <v>4</v>
      </c>
      <c r="D6334">
        <v>84</v>
      </c>
      <c r="E6334">
        <f t="shared" si="99"/>
        <v>84</v>
      </c>
      <c r="F6334" s="9">
        <v>3.0000000726431608</v>
      </c>
    </row>
    <row r="6335" spans="1:6" x14ac:dyDescent="0.3">
      <c r="A6335" t="s">
        <v>20</v>
      </c>
      <c r="B6335" s="14">
        <v>43557.790902777779</v>
      </c>
      <c r="C6335">
        <v>1</v>
      </c>
      <c r="D6335">
        <v>84</v>
      </c>
      <c r="E6335">
        <f t="shared" si="99"/>
        <v>81</v>
      </c>
      <c r="F6335" s="9">
        <v>6.0000001452863216</v>
      </c>
    </row>
    <row r="6336" spans="1:6" x14ac:dyDescent="0.3">
      <c r="A6336" t="s">
        <v>20</v>
      </c>
      <c r="B6336" s="14">
        <v>43557.815023148149</v>
      </c>
      <c r="C6336">
        <v>7</v>
      </c>
      <c r="D6336">
        <v>84</v>
      </c>
      <c r="E6336">
        <f t="shared" si="99"/>
        <v>87</v>
      </c>
      <c r="F6336" s="9">
        <v>2083.9999999618158</v>
      </c>
    </row>
    <row r="6337" spans="1:6" x14ac:dyDescent="0.3">
      <c r="A6337" t="s">
        <v>20</v>
      </c>
      <c r="B6337" s="14">
        <v>43557.838877314818</v>
      </c>
      <c r="C6337">
        <v>8</v>
      </c>
      <c r="D6337">
        <v>84</v>
      </c>
      <c r="E6337">
        <f t="shared" si="99"/>
        <v>88</v>
      </c>
      <c r="F6337" s="9">
        <v>2061.0000002430752</v>
      </c>
    </row>
    <row r="6338" spans="1:6" x14ac:dyDescent="0.3">
      <c r="A6338" t="s">
        <v>20</v>
      </c>
      <c r="B6338" s="14">
        <v>43557.838912037034</v>
      </c>
      <c r="C6338">
        <v>5</v>
      </c>
      <c r="D6338">
        <v>84</v>
      </c>
      <c r="E6338">
        <f t="shared" ref="E6338:E6401" si="100">D6338-4+C6338</f>
        <v>85</v>
      </c>
      <c r="F6338" s="9">
        <v>2.999999444000423</v>
      </c>
    </row>
    <row r="6339" spans="1:6" x14ac:dyDescent="0.3">
      <c r="A6339" t="s">
        <v>20</v>
      </c>
      <c r="B6339" s="14">
        <v>43557.838946759257</v>
      </c>
      <c r="C6339">
        <v>1</v>
      </c>
      <c r="D6339">
        <v>84</v>
      </c>
      <c r="E6339">
        <f t="shared" si="100"/>
        <v>81</v>
      </c>
      <c r="F6339" s="9">
        <v>3.0000000726431608</v>
      </c>
    </row>
    <row r="6340" spans="1:6" x14ac:dyDescent="0.3">
      <c r="A6340" t="s">
        <v>20</v>
      </c>
      <c r="B6340" s="14">
        <v>43557.83898148148</v>
      </c>
      <c r="C6340">
        <v>1</v>
      </c>
      <c r="D6340">
        <v>84</v>
      </c>
      <c r="E6340">
        <f t="shared" si="100"/>
        <v>81</v>
      </c>
      <c r="F6340" s="9">
        <v>3.0000000726431608</v>
      </c>
    </row>
    <row r="6341" spans="1:6" x14ac:dyDescent="0.3">
      <c r="A6341" t="s">
        <v>20</v>
      </c>
      <c r="B6341" s="14">
        <v>43557.890717592592</v>
      </c>
      <c r="C6341">
        <v>8</v>
      </c>
      <c r="D6341">
        <v>84</v>
      </c>
      <c r="E6341">
        <f t="shared" si="100"/>
        <v>88</v>
      </c>
      <c r="F6341" s="9">
        <v>4470.0000001117587</v>
      </c>
    </row>
    <row r="6342" spans="1:6" x14ac:dyDescent="0.3">
      <c r="A6342" t="s">
        <v>20</v>
      </c>
      <c r="B6342" s="14">
        <v>43558.384039351855</v>
      </c>
      <c r="C6342">
        <v>3</v>
      </c>
      <c r="D6342">
        <v>84</v>
      </c>
      <c r="E6342">
        <f t="shared" si="100"/>
        <v>83</v>
      </c>
      <c r="F6342" s="9">
        <v>42623.000000277534</v>
      </c>
    </row>
    <row r="6343" spans="1:6" x14ac:dyDescent="0.3">
      <c r="A6343" t="s">
        <v>20</v>
      </c>
      <c r="B6343" s="14">
        <v>43558.384085648147</v>
      </c>
      <c r="C6343">
        <v>2</v>
      </c>
      <c r="D6343">
        <v>84</v>
      </c>
      <c r="E6343">
        <f t="shared" si="100"/>
        <v>82</v>
      </c>
      <c r="F6343" s="9">
        <v>3.9999996777623892</v>
      </c>
    </row>
    <row r="6344" spans="1:6" x14ac:dyDescent="0.3">
      <c r="A6344" t="s">
        <v>20</v>
      </c>
      <c r="B6344" s="14">
        <v>43558.410694444443</v>
      </c>
      <c r="C6344">
        <v>2</v>
      </c>
      <c r="D6344">
        <v>84</v>
      </c>
      <c r="E6344">
        <f t="shared" si="100"/>
        <v>82</v>
      </c>
      <c r="F6344" s="9">
        <v>2298.9999999292195</v>
      </c>
    </row>
    <row r="6345" spans="1:6" x14ac:dyDescent="0.3">
      <c r="A6345" t="s">
        <v>20</v>
      </c>
      <c r="B6345" s="14">
        <v>43558.410729166666</v>
      </c>
      <c r="C6345">
        <v>1</v>
      </c>
      <c r="D6345">
        <v>84</v>
      </c>
      <c r="E6345">
        <f t="shared" si="100"/>
        <v>81</v>
      </c>
      <c r="F6345" s="9">
        <v>3.0000000726431608</v>
      </c>
    </row>
    <row r="6346" spans="1:6" x14ac:dyDescent="0.3">
      <c r="A6346" t="s">
        <v>20</v>
      </c>
      <c r="B6346" s="14">
        <v>43558.410763888889</v>
      </c>
      <c r="C6346">
        <v>1</v>
      </c>
      <c r="D6346">
        <v>84</v>
      </c>
      <c r="E6346">
        <f t="shared" si="100"/>
        <v>81</v>
      </c>
      <c r="F6346" s="9">
        <v>3.0000000726431608</v>
      </c>
    </row>
    <row r="6347" spans="1:6" x14ac:dyDescent="0.3">
      <c r="A6347" t="s">
        <v>20</v>
      </c>
      <c r="B6347" s="14">
        <v>43558.410798611112</v>
      </c>
      <c r="C6347">
        <v>1</v>
      </c>
      <c r="D6347">
        <v>84</v>
      </c>
      <c r="E6347">
        <f t="shared" si="100"/>
        <v>81</v>
      </c>
      <c r="F6347" s="9">
        <v>3.0000000726431608</v>
      </c>
    </row>
    <row r="6348" spans="1:6" x14ac:dyDescent="0.3">
      <c r="A6348" t="s">
        <v>20</v>
      </c>
      <c r="B6348" s="14">
        <v>43558.449895833335</v>
      </c>
      <c r="C6348">
        <v>4</v>
      </c>
      <c r="D6348">
        <v>84</v>
      </c>
      <c r="E6348">
        <f t="shared" si="100"/>
        <v>84</v>
      </c>
      <c r="F6348" s="9">
        <v>3378.0000000726432</v>
      </c>
    </row>
    <row r="6349" spans="1:6" x14ac:dyDescent="0.3">
      <c r="A6349" t="s">
        <v>20</v>
      </c>
      <c r="B6349" s="14">
        <v>43558.469317129631</v>
      </c>
      <c r="C6349">
        <v>4</v>
      </c>
      <c r="D6349">
        <v>84</v>
      </c>
      <c r="E6349">
        <f t="shared" si="100"/>
        <v>84</v>
      </c>
      <c r="F6349" s="9">
        <v>1677.9999999795109</v>
      </c>
    </row>
    <row r="6350" spans="1:6" x14ac:dyDescent="0.3">
      <c r="A6350" t="s">
        <v>20</v>
      </c>
      <c r="B6350" s="14">
        <v>43558.531365740739</v>
      </c>
      <c r="C6350">
        <v>8</v>
      </c>
      <c r="D6350">
        <v>84</v>
      </c>
      <c r="E6350">
        <f t="shared" si="100"/>
        <v>88</v>
      </c>
      <c r="F6350" s="9">
        <v>5360.9999996842816</v>
      </c>
    </row>
    <row r="6351" spans="1:6" x14ac:dyDescent="0.3">
      <c r="A6351" t="s">
        <v>20</v>
      </c>
      <c r="B6351" s="14">
        <v>43558.531423611108</v>
      </c>
      <c r="C6351">
        <v>2</v>
      </c>
      <c r="D6351">
        <v>84</v>
      </c>
      <c r="E6351">
        <f t="shared" si="100"/>
        <v>82</v>
      </c>
      <c r="F6351" s="9">
        <v>4.9999999115243554</v>
      </c>
    </row>
    <row r="6352" spans="1:6" x14ac:dyDescent="0.3">
      <c r="A6352" t="s">
        <v>20</v>
      </c>
      <c r="B6352" s="14">
        <v>43558.674351851849</v>
      </c>
      <c r="C6352">
        <v>6</v>
      </c>
      <c r="D6352">
        <v>84</v>
      </c>
      <c r="E6352">
        <f t="shared" si="100"/>
        <v>86</v>
      </c>
      <c r="F6352" s="9">
        <v>12348.999999999069</v>
      </c>
    </row>
    <row r="6353" spans="1:6" x14ac:dyDescent="0.3">
      <c r="A6353" t="s">
        <v>20</v>
      </c>
      <c r="B6353" s="14">
        <v>43558.674398148149</v>
      </c>
      <c r="C6353">
        <v>1</v>
      </c>
      <c r="D6353">
        <v>84</v>
      </c>
      <c r="E6353">
        <f t="shared" si="100"/>
        <v>81</v>
      </c>
      <c r="F6353" s="9">
        <v>4.000000306405127</v>
      </c>
    </row>
    <row r="6354" spans="1:6" x14ac:dyDescent="0.3">
      <c r="A6354" t="s">
        <v>20</v>
      </c>
      <c r="B6354" s="14">
        <v>43558.674432870372</v>
      </c>
      <c r="C6354">
        <v>1</v>
      </c>
      <c r="D6354">
        <v>84</v>
      </c>
      <c r="E6354">
        <f t="shared" si="100"/>
        <v>81</v>
      </c>
      <c r="F6354" s="9">
        <v>3.0000000726431608</v>
      </c>
    </row>
    <row r="6355" spans="1:6" x14ac:dyDescent="0.3">
      <c r="A6355" t="s">
        <v>20</v>
      </c>
      <c r="B6355" s="14">
        <v>43558.712210648147</v>
      </c>
      <c r="C6355">
        <v>8</v>
      </c>
      <c r="D6355">
        <v>84</v>
      </c>
      <c r="E6355">
        <f t="shared" si="100"/>
        <v>88</v>
      </c>
      <c r="F6355" s="9">
        <v>3263.999999826774</v>
      </c>
    </row>
    <row r="6356" spans="1:6" x14ac:dyDescent="0.3">
      <c r="A6356" t="s">
        <v>20</v>
      </c>
      <c r="B6356" s="14">
        <v>43559.025578703702</v>
      </c>
      <c r="C6356">
        <v>5</v>
      </c>
      <c r="D6356">
        <v>84</v>
      </c>
      <c r="E6356">
        <f t="shared" si="100"/>
        <v>85</v>
      </c>
      <c r="F6356" s="9">
        <v>27074.999999930151</v>
      </c>
    </row>
    <row r="6357" spans="1:6" x14ac:dyDescent="0.3">
      <c r="A6357" t="s">
        <v>20</v>
      </c>
      <c r="B6357" s="14">
        <v>43559.135763888888</v>
      </c>
      <c r="C6357">
        <v>8</v>
      </c>
      <c r="D6357">
        <v>84</v>
      </c>
      <c r="E6357">
        <f t="shared" si="100"/>
        <v>88</v>
      </c>
      <c r="F6357" s="9">
        <v>9520.0000000186265</v>
      </c>
    </row>
    <row r="6358" spans="1:6" x14ac:dyDescent="0.3">
      <c r="A6358" t="s">
        <v>20</v>
      </c>
      <c r="B6358" s="14">
        <v>43559.169722222221</v>
      </c>
      <c r="C6358">
        <v>8</v>
      </c>
      <c r="D6358">
        <v>84</v>
      </c>
      <c r="E6358">
        <f t="shared" si="100"/>
        <v>88</v>
      </c>
      <c r="F6358" s="9">
        <v>2934.0000000083819</v>
      </c>
    </row>
    <row r="6359" spans="1:6" x14ac:dyDescent="0.3">
      <c r="A6359" t="s">
        <v>20</v>
      </c>
      <c r="B6359" s="14">
        <v>43559.169768518521</v>
      </c>
      <c r="C6359">
        <v>1</v>
      </c>
      <c r="D6359">
        <v>84</v>
      </c>
      <c r="E6359">
        <f t="shared" si="100"/>
        <v>81</v>
      </c>
      <c r="F6359" s="9">
        <v>4.000000306405127</v>
      </c>
    </row>
    <row r="6360" spans="1:6" x14ac:dyDescent="0.3">
      <c r="A6360" t="s">
        <v>20</v>
      </c>
      <c r="B6360" s="14">
        <v>43559.169803240744</v>
      </c>
      <c r="C6360">
        <v>1</v>
      </c>
      <c r="D6360">
        <v>84</v>
      </c>
      <c r="E6360">
        <f t="shared" si="100"/>
        <v>81</v>
      </c>
      <c r="F6360" s="9">
        <v>3.0000000726431608</v>
      </c>
    </row>
    <row r="6361" spans="1:6" x14ac:dyDescent="0.3">
      <c r="A6361" t="s">
        <v>20</v>
      </c>
      <c r="B6361" s="14">
        <v>43559.252476851849</v>
      </c>
      <c r="C6361">
        <v>8</v>
      </c>
      <c r="D6361">
        <v>84</v>
      </c>
      <c r="E6361">
        <f t="shared" si="100"/>
        <v>88</v>
      </c>
      <c r="F6361" s="9">
        <v>7142.9999994579703</v>
      </c>
    </row>
    <row r="6362" spans="1:6" x14ac:dyDescent="0.3">
      <c r="A6362" t="s">
        <v>20</v>
      </c>
      <c r="B6362" s="14">
        <v>43559.991747685184</v>
      </c>
      <c r="C6362">
        <v>6</v>
      </c>
      <c r="D6362">
        <v>84</v>
      </c>
      <c r="E6362">
        <f t="shared" si="100"/>
        <v>86</v>
      </c>
      <c r="F6362" s="9">
        <v>63873.000000184402</v>
      </c>
    </row>
    <row r="6363" spans="1:6" x14ac:dyDescent="0.3">
      <c r="A6363" t="s">
        <v>20</v>
      </c>
      <c r="B6363" s="14">
        <v>43560.034456018519</v>
      </c>
      <c r="C6363">
        <v>8</v>
      </c>
      <c r="D6363">
        <v>84</v>
      </c>
      <c r="E6363">
        <f t="shared" si="100"/>
        <v>88</v>
      </c>
      <c r="F6363" s="9">
        <v>3690.000000083819</v>
      </c>
    </row>
    <row r="6364" spans="1:6" x14ac:dyDescent="0.3">
      <c r="A6364" t="s">
        <v>20</v>
      </c>
      <c r="B6364" s="14">
        <v>43560.067187499997</v>
      </c>
      <c r="C6364">
        <v>6</v>
      </c>
      <c r="D6364">
        <v>84</v>
      </c>
      <c r="E6364">
        <f t="shared" si="100"/>
        <v>86</v>
      </c>
      <c r="F6364" s="9">
        <v>2827.9999997466803</v>
      </c>
    </row>
    <row r="6365" spans="1:6" x14ac:dyDescent="0.3">
      <c r="A6365" t="s">
        <v>20</v>
      </c>
      <c r="B6365" s="14">
        <v>43560.095810185187</v>
      </c>
      <c r="C6365">
        <v>6</v>
      </c>
      <c r="D6365">
        <v>84</v>
      </c>
      <c r="E6365">
        <f t="shared" si="100"/>
        <v>86</v>
      </c>
      <c r="F6365" s="9">
        <v>2473.0000003706664</v>
      </c>
    </row>
    <row r="6366" spans="1:6" x14ac:dyDescent="0.3">
      <c r="A6366" t="s">
        <v>20</v>
      </c>
      <c r="B6366" s="14">
        <v>43560.09584490741</v>
      </c>
      <c r="C6366">
        <v>1</v>
      </c>
      <c r="D6366">
        <v>84</v>
      </c>
      <c r="E6366">
        <f t="shared" si="100"/>
        <v>81</v>
      </c>
      <c r="F6366" s="9">
        <v>3.0000000726431608</v>
      </c>
    </row>
    <row r="6367" spans="1:6" x14ac:dyDescent="0.3">
      <c r="A6367" t="s">
        <v>20</v>
      </c>
      <c r="B6367" s="14">
        <v>43560.110972222225</v>
      </c>
      <c r="C6367">
        <v>8</v>
      </c>
      <c r="D6367">
        <v>84</v>
      </c>
      <c r="E6367">
        <f t="shared" si="100"/>
        <v>88</v>
      </c>
      <c r="F6367" s="9">
        <v>1307.0000000065193</v>
      </c>
    </row>
    <row r="6368" spans="1:6" x14ac:dyDescent="0.3">
      <c r="A6368" t="s">
        <v>20</v>
      </c>
      <c r="B6368" s="14">
        <v>43560.111018518517</v>
      </c>
      <c r="C6368">
        <v>1</v>
      </c>
      <c r="D6368">
        <v>84</v>
      </c>
      <c r="E6368">
        <f t="shared" si="100"/>
        <v>81</v>
      </c>
      <c r="F6368" s="9">
        <v>3.9999996777623892</v>
      </c>
    </row>
    <row r="6369" spans="1:6" x14ac:dyDescent="0.3">
      <c r="A6369" t="s">
        <v>20</v>
      </c>
      <c r="B6369" s="14">
        <v>43560.162407407406</v>
      </c>
      <c r="C6369">
        <v>9</v>
      </c>
      <c r="D6369">
        <v>84</v>
      </c>
      <c r="E6369">
        <f t="shared" si="100"/>
        <v>89</v>
      </c>
      <c r="F6369" s="9">
        <v>4440.0000000139698</v>
      </c>
    </row>
    <row r="6370" spans="1:6" x14ac:dyDescent="0.3">
      <c r="A6370" t="s">
        <v>20</v>
      </c>
      <c r="B6370" s="14">
        <v>43560.393171296295</v>
      </c>
      <c r="C6370">
        <v>8</v>
      </c>
      <c r="D6370">
        <v>84</v>
      </c>
      <c r="E6370">
        <f t="shared" si="100"/>
        <v>88</v>
      </c>
      <c r="F6370" s="9">
        <v>19937.999999988824</v>
      </c>
    </row>
    <row r="6371" spans="1:6" x14ac:dyDescent="0.3">
      <c r="A6371" t="s">
        <v>20</v>
      </c>
      <c r="B6371" s="14">
        <v>43560.393206018518</v>
      </c>
      <c r="C6371">
        <v>1</v>
      </c>
      <c r="D6371">
        <v>84</v>
      </c>
      <c r="E6371">
        <f t="shared" si="100"/>
        <v>81</v>
      </c>
      <c r="F6371" s="9">
        <v>3.0000000726431608</v>
      </c>
    </row>
    <row r="6372" spans="1:6" x14ac:dyDescent="0.3">
      <c r="A6372" t="s">
        <v>20</v>
      </c>
      <c r="B6372" s="14">
        <v>43560.393240740741</v>
      </c>
      <c r="C6372">
        <v>1</v>
      </c>
      <c r="D6372">
        <v>84</v>
      </c>
      <c r="E6372">
        <f t="shared" si="100"/>
        <v>81</v>
      </c>
      <c r="F6372" s="9">
        <v>3.0000000726431608</v>
      </c>
    </row>
    <row r="6373" spans="1:6" x14ac:dyDescent="0.3">
      <c r="A6373" t="s">
        <v>20</v>
      </c>
      <c r="B6373" s="14">
        <v>43560.393275462964</v>
      </c>
      <c r="C6373">
        <v>2</v>
      </c>
      <c r="D6373">
        <v>84</v>
      </c>
      <c r="E6373">
        <f t="shared" si="100"/>
        <v>82</v>
      </c>
      <c r="F6373" s="9">
        <v>3.0000000726431608</v>
      </c>
    </row>
    <row r="6374" spans="1:6" x14ac:dyDescent="0.3">
      <c r="A6374" t="s">
        <v>20</v>
      </c>
      <c r="B6374" s="14">
        <v>43560.909710648149</v>
      </c>
      <c r="C6374">
        <v>8</v>
      </c>
      <c r="D6374">
        <v>84</v>
      </c>
      <c r="E6374">
        <f t="shared" si="100"/>
        <v>88</v>
      </c>
      <c r="F6374" s="9">
        <v>44620.000000018626</v>
      </c>
    </row>
    <row r="6375" spans="1:6" x14ac:dyDescent="0.3">
      <c r="A6375" t="s">
        <v>20</v>
      </c>
      <c r="B6375" s="14">
        <v>43560.941608796296</v>
      </c>
      <c r="C6375">
        <v>5</v>
      </c>
      <c r="D6375">
        <v>84</v>
      </c>
      <c r="E6375">
        <f t="shared" si="100"/>
        <v>85</v>
      </c>
      <c r="F6375" s="9">
        <v>2755.9999998891726</v>
      </c>
    </row>
    <row r="6376" spans="1:6" x14ac:dyDescent="0.3">
      <c r="A6376" t="s">
        <v>20</v>
      </c>
      <c r="B6376" s="14">
        <v>43560.941655092596</v>
      </c>
      <c r="C6376">
        <v>1</v>
      </c>
      <c r="D6376">
        <v>84</v>
      </c>
      <c r="E6376">
        <f t="shared" si="100"/>
        <v>81</v>
      </c>
      <c r="F6376" s="9">
        <v>4.000000306405127</v>
      </c>
    </row>
    <row r="6377" spans="1:6" x14ac:dyDescent="0.3">
      <c r="A6377" t="s">
        <v>20</v>
      </c>
      <c r="B6377" s="14">
        <v>43560.955150462964</v>
      </c>
      <c r="C6377">
        <v>9</v>
      </c>
      <c r="D6377">
        <v>84</v>
      </c>
      <c r="E6377">
        <f t="shared" si="100"/>
        <v>89</v>
      </c>
      <c r="F6377" s="9">
        <v>1165.9999997355044</v>
      </c>
    </row>
    <row r="6378" spans="1:6" x14ac:dyDescent="0.3">
      <c r="A6378" t="s">
        <v>20</v>
      </c>
      <c r="B6378" s="14">
        <v>43560.95521990741</v>
      </c>
      <c r="C6378">
        <v>1</v>
      </c>
      <c r="D6378">
        <v>84</v>
      </c>
      <c r="E6378">
        <f t="shared" si="100"/>
        <v>81</v>
      </c>
      <c r="F6378" s="9">
        <v>6.0000001452863216</v>
      </c>
    </row>
    <row r="6379" spans="1:6" x14ac:dyDescent="0.3">
      <c r="A6379" t="s">
        <v>20</v>
      </c>
      <c r="B6379" s="14">
        <v>43561.093460648146</v>
      </c>
      <c r="C6379">
        <v>8</v>
      </c>
      <c r="D6379">
        <v>84</v>
      </c>
      <c r="E6379">
        <f t="shared" si="100"/>
        <v>88</v>
      </c>
      <c r="F6379" s="9">
        <v>11943.999999621883</v>
      </c>
    </row>
    <row r="6380" spans="1:6" x14ac:dyDescent="0.3">
      <c r="A6380" t="s">
        <v>20</v>
      </c>
      <c r="B6380" s="14">
        <v>43561.093495370369</v>
      </c>
      <c r="C6380">
        <v>1</v>
      </c>
      <c r="D6380">
        <v>84</v>
      </c>
      <c r="E6380">
        <f t="shared" si="100"/>
        <v>81</v>
      </c>
      <c r="F6380" s="9">
        <v>3.0000000726431608</v>
      </c>
    </row>
    <row r="6381" spans="1:6" x14ac:dyDescent="0.3">
      <c r="A6381" t="s">
        <v>20</v>
      </c>
      <c r="B6381" s="14">
        <v>43561.093530092592</v>
      </c>
      <c r="C6381">
        <v>1</v>
      </c>
      <c r="D6381">
        <v>84</v>
      </c>
      <c r="E6381">
        <f t="shared" si="100"/>
        <v>81</v>
      </c>
      <c r="F6381" s="9">
        <v>3.0000000726431608</v>
      </c>
    </row>
    <row r="6382" spans="1:6" x14ac:dyDescent="0.3">
      <c r="A6382" t="s">
        <v>20</v>
      </c>
      <c r="B6382" s="14">
        <v>43561.176747685182</v>
      </c>
      <c r="C6382">
        <v>8</v>
      </c>
      <c r="D6382">
        <v>84</v>
      </c>
      <c r="E6382">
        <f t="shared" si="100"/>
        <v>88</v>
      </c>
      <c r="F6382" s="9">
        <v>7189.9999997578561</v>
      </c>
    </row>
    <row r="6383" spans="1:6" x14ac:dyDescent="0.3">
      <c r="A6383" t="s">
        <v>20</v>
      </c>
      <c r="B6383" s="14">
        <v>43561.672893518517</v>
      </c>
      <c r="C6383">
        <v>7</v>
      </c>
      <c r="D6383">
        <v>84</v>
      </c>
      <c r="E6383">
        <f t="shared" si="100"/>
        <v>87</v>
      </c>
      <c r="F6383" s="9">
        <v>42867.000000108965</v>
      </c>
    </row>
    <row r="6384" spans="1:6" x14ac:dyDescent="0.3">
      <c r="A6384" t="s">
        <v>20</v>
      </c>
      <c r="B6384" s="14">
        <v>43561.741770833331</v>
      </c>
      <c r="C6384">
        <v>9</v>
      </c>
      <c r="D6384">
        <v>84</v>
      </c>
      <c r="E6384">
        <f t="shared" si="100"/>
        <v>89</v>
      </c>
      <c r="F6384" s="9">
        <v>5950.9999999310821</v>
      </c>
    </row>
    <row r="6385" spans="1:6" x14ac:dyDescent="0.3">
      <c r="A6385" t="s">
        <v>20</v>
      </c>
      <c r="B6385" s="14">
        <v>43561.741840277777</v>
      </c>
      <c r="C6385">
        <v>1</v>
      </c>
      <c r="D6385">
        <v>84</v>
      </c>
      <c r="E6385">
        <f t="shared" si="100"/>
        <v>81</v>
      </c>
      <c r="F6385" s="9">
        <v>6.0000001452863216</v>
      </c>
    </row>
    <row r="6386" spans="1:6" x14ac:dyDescent="0.3">
      <c r="A6386" t="s">
        <v>20</v>
      </c>
      <c r="B6386" s="14">
        <v>43561.741875</v>
      </c>
      <c r="C6386">
        <v>1</v>
      </c>
      <c r="D6386">
        <v>84</v>
      </c>
      <c r="E6386">
        <f t="shared" si="100"/>
        <v>81</v>
      </c>
      <c r="F6386" s="9">
        <v>3.0000000726431608</v>
      </c>
    </row>
    <row r="6387" spans="1:6" x14ac:dyDescent="0.3">
      <c r="A6387" t="s">
        <v>20</v>
      </c>
      <c r="B6387" s="14">
        <v>43561.741909722223</v>
      </c>
      <c r="C6387">
        <v>1</v>
      </c>
      <c r="D6387">
        <v>84</v>
      </c>
      <c r="E6387">
        <f t="shared" si="100"/>
        <v>81</v>
      </c>
      <c r="F6387" s="9">
        <v>3.0000000726431608</v>
      </c>
    </row>
    <row r="6388" spans="1:6" x14ac:dyDescent="0.3">
      <c r="A6388" t="s">
        <v>20</v>
      </c>
      <c r="B6388" s="14">
        <v>43561.741944444446</v>
      </c>
      <c r="C6388">
        <v>1</v>
      </c>
      <c r="D6388">
        <v>84</v>
      </c>
      <c r="E6388">
        <f t="shared" si="100"/>
        <v>81</v>
      </c>
      <c r="F6388" s="9">
        <v>3.0000000726431608</v>
      </c>
    </row>
    <row r="6389" spans="1:6" x14ac:dyDescent="0.3">
      <c r="A6389" t="s">
        <v>20</v>
      </c>
      <c r="B6389" s="14">
        <v>43561.841874999998</v>
      </c>
      <c r="C6389">
        <v>6</v>
      </c>
      <c r="D6389">
        <v>84</v>
      </c>
      <c r="E6389">
        <f t="shared" si="100"/>
        <v>86</v>
      </c>
      <c r="F6389" s="9">
        <v>8633.9999997289851</v>
      </c>
    </row>
    <row r="6390" spans="1:6" x14ac:dyDescent="0.3">
      <c r="A6390" t="s">
        <v>20</v>
      </c>
      <c r="B6390" s="14">
        <v>43562.0628125</v>
      </c>
      <c r="C6390">
        <v>5</v>
      </c>
      <c r="D6390">
        <v>84</v>
      </c>
      <c r="E6390">
        <f t="shared" si="100"/>
        <v>85</v>
      </c>
      <c r="F6390" s="9">
        <v>19089.00000017602</v>
      </c>
    </row>
    <row r="6391" spans="1:6" x14ac:dyDescent="0.3">
      <c r="A6391" t="s">
        <v>20</v>
      </c>
      <c r="B6391" s="14">
        <v>43562.110578703701</v>
      </c>
      <c r="C6391">
        <v>9</v>
      </c>
      <c r="D6391">
        <v>84</v>
      </c>
      <c r="E6391">
        <f t="shared" si="100"/>
        <v>89</v>
      </c>
      <c r="F6391" s="9">
        <v>4126.999999769032</v>
      </c>
    </row>
    <row r="6392" spans="1:6" x14ac:dyDescent="0.3">
      <c r="A6392" t="s">
        <v>20</v>
      </c>
      <c r="B6392" s="14">
        <v>43562.110648148147</v>
      </c>
      <c r="C6392">
        <v>1</v>
      </c>
      <c r="D6392">
        <v>84</v>
      </c>
      <c r="E6392">
        <f t="shared" si="100"/>
        <v>81</v>
      </c>
      <c r="F6392" s="9">
        <v>6.0000001452863216</v>
      </c>
    </row>
    <row r="6393" spans="1:6" x14ac:dyDescent="0.3">
      <c r="A6393" t="s">
        <v>20</v>
      </c>
      <c r="B6393" s="14">
        <v>43562.110682870371</v>
      </c>
      <c r="C6393">
        <v>1</v>
      </c>
      <c r="D6393">
        <v>84</v>
      </c>
      <c r="E6393">
        <f t="shared" si="100"/>
        <v>81</v>
      </c>
      <c r="F6393" s="9">
        <v>3.0000000726431608</v>
      </c>
    </row>
    <row r="6394" spans="1:6" x14ac:dyDescent="0.3">
      <c r="A6394" t="s">
        <v>20</v>
      </c>
      <c r="B6394" s="14">
        <v>43562.110717592594</v>
      </c>
      <c r="C6394">
        <v>1</v>
      </c>
      <c r="D6394">
        <v>84</v>
      </c>
      <c r="E6394">
        <f t="shared" si="100"/>
        <v>81</v>
      </c>
      <c r="F6394" s="9">
        <v>3.0000000726431608</v>
      </c>
    </row>
    <row r="6395" spans="1:6" x14ac:dyDescent="0.3">
      <c r="A6395" t="s">
        <v>20</v>
      </c>
      <c r="B6395" s="14">
        <v>43562.12605324074</v>
      </c>
      <c r="C6395">
        <v>7</v>
      </c>
      <c r="D6395">
        <v>84</v>
      </c>
      <c r="E6395">
        <f t="shared" si="100"/>
        <v>87</v>
      </c>
      <c r="F6395" s="9">
        <v>1324.9999998137355</v>
      </c>
    </row>
    <row r="6396" spans="1:6" x14ac:dyDescent="0.3">
      <c r="A6396" t="s">
        <v>20</v>
      </c>
      <c r="B6396" s="14">
        <v>43562.126087962963</v>
      </c>
      <c r="C6396">
        <v>2</v>
      </c>
      <c r="D6396">
        <v>84</v>
      </c>
      <c r="E6396">
        <f t="shared" si="100"/>
        <v>82</v>
      </c>
      <c r="F6396" s="9">
        <v>3.0000000726431608</v>
      </c>
    </row>
    <row r="6397" spans="1:6" x14ac:dyDescent="0.3">
      <c r="A6397" t="s">
        <v>20</v>
      </c>
      <c r="B6397" s="14">
        <v>43562.126157407409</v>
      </c>
      <c r="C6397">
        <v>1</v>
      </c>
      <c r="D6397">
        <v>84</v>
      </c>
      <c r="E6397">
        <f t="shared" si="100"/>
        <v>81</v>
      </c>
      <c r="F6397" s="9">
        <v>6.0000001452863216</v>
      </c>
    </row>
    <row r="6398" spans="1:6" x14ac:dyDescent="0.3">
      <c r="A6398" t="s">
        <v>20</v>
      </c>
      <c r="B6398" s="14">
        <v>43562.126192129632</v>
      </c>
      <c r="C6398">
        <v>1</v>
      </c>
      <c r="D6398">
        <v>84</v>
      </c>
      <c r="E6398">
        <f t="shared" si="100"/>
        <v>81</v>
      </c>
      <c r="F6398" s="9">
        <v>3.0000000726431608</v>
      </c>
    </row>
    <row r="6399" spans="1:6" x14ac:dyDescent="0.3">
      <c r="A6399" t="s">
        <v>20</v>
      </c>
      <c r="B6399" s="14">
        <v>43562.221250000002</v>
      </c>
      <c r="C6399">
        <v>7</v>
      </c>
      <c r="D6399">
        <v>84</v>
      </c>
      <c r="E6399">
        <f t="shared" si="100"/>
        <v>87</v>
      </c>
      <c r="F6399" s="9">
        <v>8213.0000000121072</v>
      </c>
    </row>
    <row r="6400" spans="1:6" x14ac:dyDescent="0.3">
      <c r="A6400" t="s">
        <v>20</v>
      </c>
      <c r="B6400" s="14">
        <v>43562.26222222222</v>
      </c>
      <c r="C6400">
        <v>8</v>
      </c>
      <c r="D6400">
        <v>84</v>
      </c>
      <c r="E6400">
        <f t="shared" si="100"/>
        <v>88</v>
      </c>
      <c r="F6400" s="9">
        <v>3539.9999995948747</v>
      </c>
    </row>
    <row r="6401" spans="1:6" x14ac:dyDescent="0.3">
      <c r="A6401" t="s">
        <v>20</v>
      </c>
      <c r="B6401" s="14">
        <v>43562.262256944443</v>
      </c>
      <c r="C6401">
        <v>1</v>
      </c>
      <c r="D6401">
        <v>84</v>
      </c>
      <c r="E6401">
        <f t="shared" si="100"/>
        <v>81</v>
      </c>
      <c r="F6401" s="9">
        <v>3.0000000726431608</v>
      </c>
    </row>
    <row r="6402" spans="1:6" x14ac:dyDescent="0.3">
      <c r="A6402" t="s">
        <v>20</v>
      </c>
      <c r="B6402" s="14">
        <v>43562.627106481479</v>
      </c>
      <c r="C6402">
        <v>8</v>
      </c>
      <c r="D6402">
        <v>84</v>
      </c>
      <c r="E6402">
        <f t="shared" ref="E6402:E6465" si="101">D6402-4+C6402</f>
        <v>88</v>
      </c>
      <c r="F6402" s="9">
        <v>31522.999999928288</v>
      </c>
    </row>
    <row r="6403" spans="1:6" x14ac:dyDescent="0.3">
      <c r="A6403" t="s">
        <v>20</v>
      </c>
      <c r="B6403" s="14">
        <v>43562.717962962961</v>
      </c>
      <c r="C6403">
        <v>9</v>
      </c>
      <c r="D6403">
        <v>84</v>
      </c>
      <c r="E6403">
        <f t="shared" si="101"/>
        <v>89</v>
      </c>
      <c r="F6403" s="9">
        <v>7850.0000000232831</v>
      </c>
    </row>
    <row r="6404" spans="1:6" x14ac:dyDescent="0.3">
      <c r="A6404" t="s">
        <v>20</v>
      </c>
      <c r="B6404" s="14">
        <v>43562.71802083333</v>
      </c>
      <c r="C6404">
        <v>1</v>
      </c>
      <c r="D6404">
        <v>84</v>
      </c>
      <c r="E6404">
        <f t="shared" si="101"/>
        <v>81</v>
      </c>
      <c r="F6404" s="9">
        <v>4.9999999115243554</v>
      </c>
    </row>
    <row r="6405" spans="1:6" x14ac:dyDescent="0.3">
      <c r="A6405" t="s">
        <v>20</v>
      </c>
      <c r="B6405" s="14">
        <v>43562.718055555553</v>
      </c>
      <c r="C6405">
        <v>1</v>
      </c>
      <c r="D6405">
        <v>84</v>
      </c>
      <c r="E6405">
        <f t="shared" si="101"/>
        <v>81</v>
      </c>
      <c r="F6405" s="9">
        <v>3.0000000726431608</v>
      </c>
    </row>
    <row r="6406" spans="1:6" x14ac:dyDescent="0.3">
      <c r="A6406" t="s">
        <v>20</v>
      </c>
      <c r="B6406" s="14">
        <v>43562.718090277776</v>
      </c>
      <c r="C6406">
        <v>2</v>
      </c>
      <c r="D6406">
        <v>84</v>
      </c>
      <c r="E6406">
        <f t="shared" si="101"/>
        <v>82</v>
      </c>
      <c r="F6406" s="9">
        <v>3.0000000726431608</v>
      </c>
    </row>
    <row r="6407" spans="1:6" x14ac:dyDescent="0.3">
      <c r="A6407" t="s">
        <v>20</v>
      </c>
      <c r="B6407" s="14">
        <v>43562.799571759257</v>
      </c>
      <c r="C6407">
        <v>8</v>
      </c>
      <c r="D6407">
        <v>84</v>
      </c>
      <c r="E6407">
        <f t="shared" si="101"/>
        <v>88</v>
      </c>
      <c r="F6407" s="9">
        <v>7039.9999998975545</v>
      </c>
    </row>
    <row r="6408" spans="1:6" x14ac:dyDescent="0.3">
      <c r="A6408" t="s">
        <v>20</v>
      </c>
      <c r="B6408" s="14">
        <v>43562.857395833336</v>
      </c>
      <c r="C6408">
        <v>8</v>
      </c>
      <c r="D6408">
        <v>84</v>
      </c>
      <c r="E6408">
        <f t="shared" si="101"/>
        <v>88</v>
      </c>
      <c r="F6408" s="9">
        <v>4996.0000004852191</v>
      </c>
    </row>
    <row r="6409" spans="1:6" x14ac:dyDescent="0.3">
      <c r="A6409" t="s">
        <v>20</v>
      </c>
      <c r="B6409" s="14">
        <v>43562.985300925924</v>
      </c>
      <c r="C6409">
        <v>8</v>
      </c>
      <c r="D6409">
        <v>84</v>
      </c>
      <c r="E6409">
        <f t="shared" si="101"/>
        <v>88</v>
      </c>
      <c r="F6409" s="9">
        <v>11050.999999581836</v>
      </c>
    </row>
    <row r="6410" spans="1:6" x14ac:dyDescent="0.3">
      <c r="A6410" t="s">
        <v>20</v>
      </c>
      <c r="B6410" s="14">
        <v>43563.129537037035</v>
      </c>
      <c r="C6410">
        <v>6</v>
      </c>
      <c r="D6410">
        <v>84</v>
      </c>
      <c r="E6410">
        <f t="shared" si="101"/>
        <v>86</v>
      </c>
      <c r="F6410" s="9">
        <v>12462.000000011176</v>
      </c>
    </row>
    <row r="6411" spans="1:6" x14ac:dyDescent="0.3">
      <c r="A6411" t="s">
        <v>20</v>
      </c>
      <c r="B6411" s="14">
        <v>43563.129606481481</v>
      </c>
      <c r="C6411">
        <v>1</v>
      </c>
      <c r="D6411">
        <v>84</v>
      </c>
      <c r="E6411">
        <f t="shared" si="101"/>
        <v>81</v>
      </c>
      <c r="F6411" s="9">
        <v>6.0000001452863216</v>
      </c>
    </row>
    <row r="6412" spans="1:6" x14ac:dyDescent="0.3">
      <c r="A6412" t="s">
        <v>20</v>
      </c>
      <c r="B6412" s="14">
        <v>43563.183263888888</v>
      </c>
      <c r="C6412">
        <v>8</v>
      </c>
      <c r="D6412">
        <v>84</v>
      </c>
      <c r="E6412">
        <f t="shared" si="101"/>
        <v>88</v>
      </c>
      <c r="F6412" s="9">
        <v>4635.9999999403954</v>
      </c>
    </row>
    <row r="6413" spans="1:6" x14ac:dyDescent="0.3">
      <c r="A6413" t="s">
        <v>20</v>
      </c>
      <c r="B6413" s="14">
        <v>43563.186307870368</v>
      </c>
      <c r="C6413">
        <v>6</v>
      </c>
      <c r="D6413">
        <v>84</v>
      </c>
      <c r="E6413">
        <f t="shared" si="101"/>
        <v>86</v>
      </c>
      <c r="F6413" s="9">
        <v>262.99999987240881</v>
      </c>
    </row>
    <row r="6414" spans="1:6" x14ac:dyDescent="0.3">
      <c r="A6414" t="s">
        <v>20</v>
      </c>
      <c r="B6414" s="14">
        <v>43563.186342592591</v>
      </c>
      <c r="C6414">
        <v>1</v>
      </c>
      <c r="D6414">
        <v>84</v>
      </c>
      <c r="E6414">
        <f t="shared" si="101"/>
        <v>81</v>
      </c>
      <c r="F6414" s="9">
        <v>3.0000000726431608</v>
      </c>
    </row>
    <row r="6415" spans="1:6" x14ac:dyDescent="0.3">
      <c r="A6415" t="s">
        <v>20</v>
      </c>
      <c r="B6415" s="14">
        <v>43563.193449074075</v>
      </c>
      <c r="C6415">
        <v>8</v>
      </c>
      <c r="D6415">
        <v>84</v>
      </c>
      <c r="E6415">
        <f t="shared" si="101"/>
        <v>88</v>
      </c>
      <c r="F6415" s="9">
        <v>614.00000019930303</v>
      </c>
    </row>
    <row r="6416" spans="1:6" x14ac:dyDescent="0.3">
      <c r="A6416" t="s">
        <v>20</v>
      </c>
      <c r="B6416" s="14">
        <v>43563.197708333333</v>
      </c>
      <c r="C6416">
        <v>6</v>
      </c>
      <c r="D6416">
        <v>84</v>
      </c>
      <c r="E6416">
        <f t="shared" si="101"/>
        <v>86</v>
      </c>
      <c r="F6416" s="9">
        <v>367.99999990034848</v>
      </c>
    </row>
    <row r="6417" spans="1:6" x14ac:dyDescent="0.3">
      <c r="A6417" t="s">
        <v>20</v>
      </c>
      <c r="B6417" s="14">
        <v>43563.197777777779</v>
      </c>
      <c r="C6417">
        <v>1</v>
      </c>
      <c r="D6417">
        <v>84</v>
      </c>
      <c r="E6417">
        <f t="shared" si="101"/>
        <v>81</v>
      </c>
      <c r="F6417" s="9">
        <v>6.0000001452863216</v>
      </c>
    </row>
    <row r="6418" spans="1:6" x14ac:dyDescent="0.3">
      <c r="A6418" t="s">
        <v>20</v>
      </c>
      <c r="B6418" s="14">
        <v>43563.391793981478</v>
      </c>
      <c r="C6418">
        <v>8</v>
      </c>
      <c r="D6418">
        <v>84</v>
      </c>
      <c r="E6418">
        <f t="shared" si="101"/>
        <v>88</v>
      </c>
      <c r="F6418" s="9">
        <v>16762.999999593012</v>
      </c>
    </row>
    <row r="6419" spans="1:6" x14ac:dyDescent="0.3">
      <c r="A6419" t="s">
        <v>20</v>
      </c>
      <c r="B6419" s="14">
        <v>43563.391840277778</v>
      </c>
      <c r="C6419">
        <v>2</v>
      </c>
      <c r="D6419">
        <v>84</v>
      </c>
      <c r="E6419">
        <f t="shared" si="101"/>
        <v>82</v>
      </c>
      <c r="F6419" s="9">
        <v>4.000000306405127</v>
      </c>
    </row>
    <row r="6420" spans="1:6" x14ac:dyDescent="0.3">
      <c r="A6420" t="s">
        <v>20</v>
      </c>
      <c r="B6420" s="14">
        <v>43563.488206018519</v>
      </c>
      <c r="C6420">
        <v>8</v>
      </c>
      <c r="D6420">
        <v>84</v>
      </c>
      <c r="E6420">
        <f t="shared" si="101"/>
        <v>88</v>
      </c>
      <c r="F6420" s="9">
        <v>8326.0000000242144</v>
      </c>
    </row>
    <row r="6421" spans="1:6" x14ac:dyDescent="0.3">
      <c r="A6421" t="s">
        <v>20</v>
      </c>
      <c r="B6421" s="14">
        <v>43563.488252314812</v>
      </c>
      <c r="C6421">
        <v>1</v>
      </c>
      <c r="D6421">
        <v>84</v>
      </c>
      <c r="E6421">
        <f t="shared" si="101"/>
        <v>81</v>
      </c>
      <c r="F6421" s="9">
        <v>3.9999996777623892</v>
      </c>
    </row>
    <row r="6422" spans="1:6" x14ac:dyDescent="0.3">
      <c r="A6422" t="s">
        <v>20</v>
      </c>
      <c r="B6422" s="14">
        <v>43563.488287037035</v>
      </c>
      <c r="C6422">
        <v>1</v>
      </c>
      <c r="D6422">
        <v>84</v>
      </c>
      <c r="E6422">
        <f t="shared" si="101"/>
        <v>81</v>
      </c>
      <c r="F6422" s="9">
        <v>3.0000000726431608</v>
      </c>
    </row>
    <row r="6423" spans="1:6" x14ac:dyDescent="0.3">
      <c r="A6423" t="s">
        <v>20</v>
      </c>
      <c r="B6423" s="14">
        <v>43563.570335648146</v>
      </c>
      <c r="C6423">
        <v>6</v>
      </c>
      <c r="D6423">
        <v>84</v>
      </c>
      <c r="E6423">
        <f t="shared" si="101"/>
        <v>86</v>
      </c>
      <c r="F6423" s="9">
        <v>7089.0000000363216</v>
      </c>
    </row>
    <row r="6424" spans="1:6" x14ac:dyDescent="0.3">
      <c r="A6424" t="s">
        <v>20</v>
      </c>
      <c r="B6424" s="14">
        <v>43563.570381944446</v>
      </c>
      <c r="C6424">
        <v>1</v>
      </c>
      <c r="D6424">
        <v>84</v>
      </c>
      <c r="E6424">
        <f t="shared" si="101"/>
        <v>81</v>
      </c>
      <c r="F6424" s="9">
        <v>4.000000306405127</v>
      </c>
    </row>
    <row r="6425" spans="1:6" x14ac:dyDescent="0.3">
      <c r="A6425" t="s">
        <v>20</v>
      </c>
      <c r="B6425" s="14">
        <v>43563.787291666667</v>
      </c>
      <c r="C6425">
        <v>5</v>
      </c>
      <c r="D6425">
        <v>84</v>
      </c>
      <c r="E6425">
        <f t="shared" si="101"/>
        <v>85</v>
      </c>
      <c r="F6425" s="9">
        <v>18740.999999921769</v>
      </c>
    </row>
    <row r="6426" spans="1:6" x14ac:dyDescent="0.3">
      <c r="A6426" t="s">
        <v>20</v>
      </c>
      <c r="B6426" s="14">
        <v>43563.809895833336</v>
      </c>
      <c r="C6426">
        <v>2</v>
      </c>
      <c r="D6426">
        <v>84</v>
      </c>
      <c r="E6426">
        <f t="shared" si="101"/>
        <v>82</v>
      </c>
      <c r="F6426" s="9">
        <v>1953.0000001424924</v>
      </c>
    </row>
    <row r="6427" spans="1:6" x14ac:dyDescent="0.3">
      <c r="A6427" t="s">
        <v>20</v>
      </c>
      <c r="B6427" s="14">
        <v>43563.818055555559</v>
      </c>
      <c r="C6427">
        <v>8</v>
      </c>
      <c r="D6427">
        <v>84</v>
      </c>
      <c r="E6427">
        <f t="shared" si="101"/>
        <v>88</v>
      </c>
      <c r="F6427" s="9">
        <v>705.00000009778887</v>
      </c>
    </row>
    <row r="6428" spans="1:6" x14ac:dyDescent="0.3">
      <c r="A6428" t="s">
        <v>20</v>
      </c>
      <c r="B6428" s="14">
        <v>43563.818136574075</v>
      </c>
      <c r="C6428">
        <v>1</v>
      </c>
      <c r="D6428">
        <v>84</v>
      </c>
      <c r="E6428">
        <f t="shared" si="101"/>
        <v>81</v>
      </c>
      <c r="F6428" s="9">
        <v>6.99999975040555</v>
      </c>
    </row>
    <row r="6429" spans="1:6" x14ac:dyDescent="0.3">
      <c r="A6429" t="s">
        <v>20</v>
      </c>
      <c r="B6429" s="14">
        <v>43563.818726851852</v>
      </c>
      <c r="C6429">
        <v>8</v>
      </c>
      <c r="D6429">
        <v>84</v>
      </c>
      <c r="E6429">
        <f t="shared" si="101"/>
        <v>88</v>
      </c>
      <c r="F6429" s="9">
        <v>50.999999977648258</v>
      </c>
    </row>
    <row r="6430" spans="1:6" x14ac:dyDescent="0.3">
      <c r="A6430" t="s">
        <v>20</v>
      </c>
      <c r="B6430" s="14">
        <v>43563.818773148145</v>
      </c>
      <c r="C6430">
        <v>1</v>
      </c>
      <c r="D6430">
        <v>84</v>
      </c>
      <c r="E6430">
        <f t="shared" si="101"/>
        <v>81</v>
      </c>
      <c r="F6430" s="9">
        <v>3.9999996777623892</v>
      </c>
    </row>
    <row r="6431" spans="1:6" x14ac:dyDescent="0.3">
      <c r="A6431" t="s">
        <v>20</v>
      </c>
      <c r="B6431" s="14">
        <v>43563.820474537039</v>
      </c>
      <c r="C6431">
        <v>8</v>
      </c>
      <c r="D6431">
        <v>84</v>
      </c>
      <c r="E6431">
        <f t="shared" si="101"/>
        <v>88</v>
      </c>
      <c r="F6431" s="9">
        <v>147.00000041630119</v>
      </c>
    </row>
    <row r="6432" spans="1:6" x14ac:dyDescent="0.3">
      <c r="A6432" t="s">
        <v>20</v>
      </c>
      <c r="B6432" s="14">
        <v>43563.820543981485</v>
      </c>
      <c r="C6432">
        <v>1</v>
      </c>
      <c r="D6432">
        <v>84</v>
      </c>
      <c r="E6432">
        <f t="shared" si="101"/>
        <v>81</v>
      </c>
      <c r="F6432" s="9">
        <v>6.0000001452863216</v>
      </c>
    </row>
    <row r="6433" spans="1:6" x14ac:dyDescent="0.3">
      <c r="A6433" t="s">
        <v>20</v>
      </c>
      <c r="B6433" s="14">
        <v>43563.8205787037</v>
      </c>
      <c r="C6433">
        <v>1</v>
      </c>
      <c r="D6433">
        <v>84</v>
      </c>
      <c r="E6433">
        <f t="shared" si="101"/>
        <v>81</v>
      </c>
      <c r="F6433" s="9">
        <v>2.999999444000423</v>
      </c>
    </row>
    <row r="6434" spans="1:6" x14ac:dyDescent="0.3">
      <c r="A6434" t="s">
        <v>20</v>
      </c>
      <c r="B6434" s="14">
        <v>43563.821759259263</v>
      </c>
      <c r="C6434">
        <v>1</v>
      </c>
      <c r="D6434">
        <v>84</v>
      </c>
      <c r="E6434">
        <f t="shared" si="101"/>
        <v>81</v>
      </c>
      <c r="F6434" s="9">
        <v>102.00000058393925</v>
      </c>
    </row>
    <row r="6435" spans="1:6" x14ac:dyDescent="0.3">
      <c r="A6435" t="s">
        <v>20</v>
      </c>
      <c r="B6435" s="14">
        <v>43563.823078703703</v>
      </c>
      <c r="C6435">
        <v>8</v>
      </c>
      <c r="D6435">
        <v>84</v>
      </c>
      <c r="E6435">
        <f t="shared" si="101"/>
        <v>88</v>
      </c>
      <c r="F6435" s="9">
        <v>113.99999961722642</v>
      </c>
    </row>
    <row r="6436" spans="1:6" x14ac:dyDescent="0.3">
      <c r="A6436" t="s">
        <v>20</v>
      </c>
      <c r="B6436" s="14">
        <v>43563.823113425926</v>
      </c>
      <c r="C6436">
        <v>4</v>
      </c>
      <c r="D6436">
        <v>84</v>
      </c>
      <c r="E6436">
        <f t="shared" si="101"/>
        <v>84</v>
      </c>
      <c r="F6436" s="9">
        <v>3.0000000726431608</v>
      </c>
    </row>
    <row r="6437" spans="1:6" x14ac:dyDescent="0.3">
      <c r="A6437" t="s">
        <v>20</v>
      </c>
      <c r="B6437" s="14">
        <v>43563.823159722226</v>
      </c>
      <c r="C6437">
        <v>2</v>
      </c>
      <c r="D6437">
        <v>84</v>
      </c>
      <c r="E6437">
        <f t="shared" si="101"/>
        <v>82</v>
      </c>
      <c r="F6437" s="9">
        <v>4.000000306405127</v>
      </c>
    </row>
    <row r="6438" spans="1:6" x14ac:dyDescent="0.3">
      <c r="A6438" t="s">
        <v>20</v>
      </c>
      <c r="B6438" s="14">
        <v>43563.823206018518</v>
      </c>
      <c r="C6438">
        <v>1</v>
      </c>
      <c r="D6438">
        <v>84</v>
      </c>
      <c r="E6438">
        <f t="shared" si="101"/>
        <v>81</v>
      </c>
      <c r="F6438" s="9">
        <v>3.9999996777623892</v>
      </c>
    </row>
    <row r="6439" spans="1:6" x14ac:dyDescent="0.3">
      <c r="A6439" t="s">
        <v>20</v>
      </c>
      <c r="B6439" s="14">
        <v>43563.823240740741</v>
      </c>
      <c r="C6439">
        <v>1</v>
      </c>
      <c r="D6439">
        <v>84</v>
      </c>
      <c r="E6439">
        <f t="shared" si="101"/>
        <v>81</v>
      </c>
      <c r="F6439" s="9">
        <v>3.0000000726431608</v>
      </c>
    </row>
    <row r="6440" spans="1:6" x14ac:dyDescent="0.3">
      <c r="A6440" t="s">
        <v>20</v>
      </c>
      <c r="B6440" s="14">
        <v>43563.823275462964</v>
      </c>
      <c r="C6440">
        <v>1</v>
      </c>
      <c r="D6440">
        <v>84</v>
      </c>
      <c r="E6440">
        <f t="shared" si="101"/>
        <v>81</v>
      </c>
      <c r="F6440" s="9">
        <v>3.0000000726431608</v>
      </c>
    </row>
    <row r="6441" spans="1:6" x14ac:dyDescent="0.3">
      <c r="A6441" t="s">
        <v>20</v>
      </c>
      <c r="B6441" s="14">
        <v>43563.835023148145</v>
      </c>
      <c r="C6441">
        <v>3</v>
      </c>
      <c r="D6441">
        <v>84</v>
      </c>
      <c r="E6441">
        <f t="shared" si="101"/>
        <v>83</v>
      </c>
      <c r="F6441" s="9">
        <v>1014.9999996414408</v>
      </c>
    </row>
    <row r="6442" spans="1:6" x14ac:dyDescent="0.3">
      <c r="A6442" t="s">
        <v>20</v>
      </c>
      <c r="B6442" s="14">
        <v>43563.835092592592</v>
      </c>
      <c r="C6442">
        <v>1</v>
      </c>
      <c r="D6442">
        <v>84</v>
      </c>
      <c r="E6442">
        <f t="shared" si="101"/>
        <v>81</v>
      </c>
      <c r="F6442" s="9">
        <v>6.0000001452863216</v>
      </c>
    </row>
    <row r="6443" spans="1:6" x14ac:dyDescent="0.3">
      <c r="A6443" t="s">
        <v>20</v>
      </c>
      <c r="B6443" s="14">
        <v>43563.835590277777</v>
      </c>
      <c r="C6443">
        <v>8</v>
      </c>
      <c r="D6443">
        <v>84</v>
      </c>
      <c r="E6443">
        <f t="shared" si="101"/>
        <v>88</v>
      </c>
      <c r="F6443" s="9">
        <v>42.999999993480742</v>
      </c>
    </row>
    <row r="6444" spans="1:6" x14ac:dyDescent="0.3">
      <c r="A6444" t="s">
        <v>20</v>
      </c>
      <c r="B6444" s="14">
        <v>43563.835636574076</v>
      </c>
      <c r="C6444">
        <v>1</v>
      </c>
      <c r="D6444">
        <v>84</v>
      </c>
      <c r="E6444">
        <f t="shared" si="101"/>
        <v>81</v>
      </c>
      <c r="F6444" s="9">
        <v>4.000000306405127</v>
      </c>
    </row>
    <row r="6445" spans="1:6" x14ac:dyDescent="0.3">
      <c r="A6445" t="s">
        <v>20</v>
      </c>
      <c r="B6445" s="14">
        <v>43563.836261574077</v>
      </c>
      <c r="C6445">
        <v>8</v>
      </c>
      <c r="D6445">
        <v>84</v>
      </c>
      <c r="E6445">
        <f t="shared" si="101"/>
        <v>88</v>
      </c>
      <c r="F6445" s="9">
        <v>54.000000050291419</v>
      </c>
    </row>
    <row r="6446" spans="1:6" x14ac:dyDescent="0.3">
      <c r="A6446" t="s">
        <v>20</v>
      </c>
      <c r="B6446" s="14">
        <v>43563.836342592593</v>
      </c>
      <c r="C6446">
        <v>1</v>
      </c>
      <c r="D6446">
        <v>84</v>
      </c>
      <c r="E6446">
        <f t="shared" si="101"/>
        <v>81</v>
      </c>
      <c r="F6446" s="9">
        <v>6.99999975040555</v>
      </c>
    </row>
    <row r="6447" spans="1:6" x14ac:dyDescent="0.3">
      <c r="A6447" t="s">
        <v>20</v>
      </c>
      <c r="B6447" s="14">
        <v>43563.838391203702</v>
      </c>
      <c r="C6447">
        <v>8</v>
      </c>
      <c r="D6447">
        <v>84</v>
      </c>
      <c r="E6447">
        <f t="shared" si="101"/>
        <v>88</v>
      </c>
      <c r="F6447" s="9">
        <v>176.99999988544732</v>
      </c>
    </row>
    <row r="6448" spans="1:6" x14ac:dyDescent="0.3">
      <c r="A6448" t="s">
        <v>20</v>
      </c>
      <c r="B6448" s="14">
        <v>43563.838460648149</v>
      </c>
      <c r="C6448">
        <v>2</v>
      </c>
      <c r="D6448">
        <v>84</v>
      </c>
      <c r="E6448">
        <f t="shared" si="101"/>
        <v>82</v>
      </c>
      <c r="F6448" s="9">
        <v>6.0000001452863216</v>
      </c>
    </row>
    <row r="6449" spans="1:6" x14ac:dyDescent="0.3">
      <c r="A6449" t="s">
        <v>20</v>
      </c>
      <c r="B6449" s="14">
        <v>43563.839004629626</v>
      </c>
      <c r="C6449">
        <v>9</v>
      </c>
      <c r="D6449">
        <v>84</v>
      </c>
      <c r="E6449">
        <f t="shared" si="101"/>
        <v>89</v>
      </c>
      <c r="F6449" s="9">
        <v>46.999999671243131</v>
      </c>
    </row>
    <row r="6450" spans="1:6" x14ac:dyDescent="0.3">
      <c r="A6450" t="s">
        <v>20</v>
      </c>
      <c r="B6450" s="14">
        <v>43563.839050925926</v>
      </c>
      <c r="C6450">
        <v>2</v>
      </c>
      <c r="D6450">
        <v>84</v>
      </c>
      <c r="E6450">
        <f t="shared" si="101"/>
        <v>82</v>
      </c>
      <c r="F6450" s="9">
        <v>4.000000306405127</v>
      </c>
    </row>
    <row r="6451" spans="1:6" x14ac:dyDescent="0.3">
      <c r="A6451" t="s">
        <v>20</v>
      </c>
      <c r="B6451" s="14">
        <v>43563.841226851851</v>
      </c>
      <c r="C6451">
        <v>8</v>
      </c>
      <c r="D6451">
        <v>84</v>
      </c>
      <c r="E6451">
        <f t="shared" si="101"/>
        <v>88</v>
      </c>
      <c r="F6451" s="9">
        <v>187.999999942258</v>
      </c>
    </row>
    <row r="6452" spans="1:6" x14ac:dyDescent="0.3">
      <c r="A6452" t="s">
        <v>20</v>
      </c>
      <c r="B6452" s="14">
        <v>43563.841284722221</v>
      </c>
      <c r="C6452">
        <v>2</v>
      </c>
      <c r="D6452">
        <v>84</v>
      </c>
      <c r="E6452">
        <f t="shared" si="101"/>
        <v>82</v>
      </c>
      <c r="F6452" s="9">
        <v>4.9999999115243554</v>
      </c>
    </row>
    <row r="6453" spans="1:6" x14ac:dyDescent="0.3">
      <c r="A6453" t="s">
        <v>20</v>
      </c>
      <c r="B6453" s="14">
        <v>43563.841956018521</v>
      </c>
      <c r="C6453">
        <v>9</v>
      </c>
      <c r="D6453">
        <v>84</v>
      </c>
      <c r="E6453">
        <f t="shared" si="101"/>
        <v>89</v>
      </c>
      <c r="F6453" s="9">
        <v>58.000000356696546</v>
      </c>
    </row>
    <row r="6454" spans="1:6" x14ac:dyDescent="0.3">
      <c r="A6454" t="s">
        <v>20</v>
      </c>
      <c r="B6454" s="14">
        <v>43563.842002314814</v>
      </c>
      <c r="C6454">
        <v>3</v>
      </c>
      <c r="D6454">
        <v>84</v>
      </c>
      <c r="E6454">
        <f t="shared" si="101"/>
        <v>83</v>
      </c>
      <c r="F6454" s="9">
        <v>3.9999996777623892</v>
      </c>
    </row>
    <row r="6455" spans="1:6" x14ac:dyDescent="0.3">
      <c r="A6455" t="s">
        <v>20</v>
      </c>
      <c r="B6455" s="14">
        <v>43563.842418981483</v>
      </c>
      <c r="C6455">
        <v>9</v>
      </c>
      <c r="D6455">
        <v>84</v>
      </c>
      <c r="E6455">
        <f t="shared" si="101"/>
        <v>89</v>
      </c>
      <c r="F6455" s="9">
        <v>36.000000243075192</v>
      </c>
    </row>
    <row r="6456" spans="1:6" x14ac:dyDescent="0.3">
      <c r="A6456" t="s">
        <v>20</v>
      </c>
      <c r="B6456" s="14">
        <v>43563.845324074071</v>
      </c>
      <c r="C6456">
        <v>6</v>
      </c>
      <c r="D6456">
        <v>84</v>
      </c>
      <c r="E6456">
        <f t="shared" si="101"/>
        <v>86</v>
      </c>
      <c r="F6456" s="9">
        <v>250.99999958183616</v>
      </c>
    </row>
    <row r="6457" spans="1:6" x14ac:dyDescent="0.3">
      <c r="A6457" t="s">
        <v>20</v>
      </c>
      <c r="B6457" s="14">
        <v>43563.845393518517</v>
      </c>
      <c r="C6457">
        <v>1</v>
      </c>
      <c r="D6457">
        <v>84</v>
      </c>
      <c r="E6457">
        <f t="shared" si="101"/>
        <v>81</v>
      </c>
      <c r="F6457" s="9">
        <v>6.0000001452863216</v>
      </c>
    </row>
    <row r="6458" spans="1:6" x14ac:dyDescent="0.3">
      <c r="A6458" t="s">
        <v>20</v>
      </c>
      <c r="B6458" s="14">
        <v>43563.84542824074</v>
      </c>
      <c r="C6458">
        <v>1</v>
      </c>
      <c r="D6458">
        <v>84</v>
      </c>
      <c r="E6458">
        <f t="shared" si="101"/>
        <v>81</v>
      </c>
      <c r="F6458" s="9">
        <v>3.0000000726431608</v>
      </c>
    </row>
    <row r="6459" spans="1:6" x14ac:dyDescent="0.3">
      <c r="A6459" t="s">
        <v>20</v>
      </c>
      <c r="B6459" s="14">
        <v>43564.220231481479</v>
      </c>
      <c r="C6459">
        <v>9</v>
      </c>
      <c r="D6459">
        <v>84</v>
      </c>
      <c r="E6459">
        <f t="shared" si="101"/>
        <v>89</v>
      </c>
      <c r="F6459" s="9">
        <v>32382.999999797903</v>
      </c>
    </row>
    <row r="6460" spans="1:6" x14ac:dyDescent="0.3">
      <c r="A6460" t="s">
        <v>20</v>
      </c>
      <c r="B6460" s="14">
        <v>43564.336215277777</v>
      </c>
      <c r="C6460">
        <v>8</v>
      </c>
      <c r="D6460">
        <v>84</v>
      </c>
      <c r="E6460">
        <f t="shared" si="101"/>
        <v>88</v>
      </c>
      <c r="F6460" s="9">
        <v>10021.000000205822</v>
      </c>
    </row>
    <row r="6461" spans="1:6" x14ac:dyDescent="0.3">
      <c r="A6461" t="s">
        <v>20</v>
      </c>
      <c r="B6461" s="14">
        <v>43564.33625</v>
      </c>
      <c r="C6461">
        <v>1</v>
      </c>
      <c r="D6461">
        <v>84</v>
      </c>
      <c r="E6461">
        <f t="shared" si="101"/>
        <v>81</v>
      </c>
      <c r="F6461" s="9">
        <v>3.0000000726431608</v>
      </c>
    </row>
    <row r="6462" spans="1:6" x14ac:dyDescent="0.3">
      <c r="A6462" t="s">
        <v>20</v>
      </c>
      <c r="B6462" s="14">
        <v>43564.336284722223</v>
      </c>
      <c r="C6462">
        <v>1</v>
      </c>
      <c r="D6462">
        <v>84</v>
      </c>
      <c r="E6462">
        <f t="shared" si="101"/>
        <v>81</v>
      </c>
      <c r="F6462" s="9">
        <v>3.0000000726431608</v>
      </c>
    </row>
    <row r="6463" spans="1:6" x14ac:dyDescent="0.3">
      <c r="A6463" t="s">
        <v>20</v>
      </c>
      <c r="B6463" s="14">
        <v>43564.336319444446</v>
      </c>
      <c r="C6463">
        <v>1</v>
      </c>
      <c r="D6463">
        <v>84</v>
      </c>
      <c r="E6463">
        <f t="shared" si="101"/>
        <v>81</v>
      </c>
      <c r="F6463" s="9">
        <v>3.0000000726431608</v>
      </c>
    </row>
    <row r="6464" spans="1:6" x14ac:dyDescent="0.3">
      <c r="A6464" t="s">
        <v>20</v>
      </c>
      <c r="B6464" s="14">
        <v>43564.336354166669</v>
      </c>
      <c r="C6464">
        <v>1</v>
      </c>
      <c r="D6464">
        <v>84</v>
      </c>
      <c r="E6464">
        <f t="shared" si="101"/>
        <v>81</v>
      </c>
      <c r="F6464" s="9">
        <v>3.0000000726431608</v>
      </c>
    </row>
    <row r="6465" spans="1:6" x14ac:dyDescent="0.3">
      <c r="A6465" t="s">
        <v>20</v>
      </c>
      <c r="B6465" s="14">
        <v>43564.336388888885</v>
      </c>
      <c r="C6465">
        <v>1</v>
      </c>
      <c r="D6465">
        <v>84</v>
      </c>
      <c r="E6465">
        <f t="shared" si="101"/>
        <v>81</v>
      </c>
      <c r="F6465" s="9">
        <v>2.999999444000423</v>
      </c>
    </row>
    <row r="6466" spans="1:6" x14ac:dyDescent="0.3">
      <c r="A6466" t="s">
        <v>20</v>
      </c>
      <c r="B6466" s="14">
        <v>43564.397662037038</v>
      </c>
      <c r="C6466">
        <v>3</v>
      </c>
      <c r="D6466">
        <v>84</v>
      </c>
      <c r="E6466">
        <f t="shared" ref="E6466:E6529" si="102">D6466-4+C6466</f>
        <v>83</v>
      </c>
      <c r="F6466" s="9">
        <v>5294.0000003669411</v>
      </c>
    </row>
    <row r="6467" spans="1:6" x14ac:dyDescent="0.3">
      <c r="A6467" t="s">
        <v>20</v>
      </c>
      <c r="B6467" s="14">
        <v>43564.455023148148</v>
      </c>
      <c r="C6467">
        <v>8</v>
      </c>
      <c r="D6467">
        <v>84</v>
      </c>
      <c r="E6467">
        <f t="shared" si="102"/>
        <v>88</v>
      </c>
      <c r="F6467" s="9">
        <v>4955.9999999357387</v>
      </c>
    </row>
    <row r="6468" spans="1:6" x14ac:dyDescent="0.3">
      <c r="A6468" t="s">
        <v>20</v>
      </c>
      <c r="B6468" s="14">
        <v>43564.597094907411</v>
      </c>
      <c r="C6468">
        <v>8</v>
      </c>
      <c r="D6468">
        <v>84</v>
      </c>
      <c r="E6468">
        <f t="shared" si="102"/>
        <v>88</v>
      </c>
      <c r="F6468" s="9">
        <v>12275.00000030268</v>
      </c>
    </row>
    <row r="6469" spans="1:6" x14ac:dyDescent="0.3">
      <c r="A6469" t="s">
        <v>20</v>
      </c>
      <c r="B6469" s="14">
        <v>43564.597129629627</v>
      </c>
      <c r="C6469">
        <v>4</v>
      </c>
      <c r="D6469">
        <v>84</v>
      </c>
      <c r="E6469">
        <f t="shared" si="102"/>
        <v>84</v>
      </c>
      <c r="F6469" s="9">
        <v>2.999999444000423</v>
      </c>
    </row>
    <row r="6470" spans="1:6" x14ac:dyDescent="0.3">
      <c r="A6470" t="s">
        <v>20</v>
      </c>
      <c r="B6470" s="14">
        <v>43564.629687499997</v>
      </c>
      <c r="C6470">
        <v>8</v>
      </c>
      <c r="D6470">
        <v>84</v>
      </c>
      <c r="E6470">
        <f t="shared" si="102"/>
        <v>88</v>
      </c>
      <c r="F6470" s="9">
        <v>2813.0000000121072</v>
      </c>
    </row>
    <row r="6471" spans="1:6" x14ac:dyDescent="0.3">
      <c r="A6471" t="s">
        <v>20</v>
      </c>
      <c r="B6471" s="14">
        <v>43564.629733796297</v>
      </c>
      <c r="C6471">
        <v>2</v>
      </c>
      <c r="D6471">
        <v>84</v>
      </c>
      <c r="E6471">
        <f t="shared" si="102"/>
        <v>82</v>
      </c>
      <c r="F6471" s="9">
        <v>4.000000306405127</v>
      </c>
    </row>
    <row r="6472" spans="1:6" x14ac:dyDescent="0.3">
      <c r="A6472" t="s">
        <v>20</v>
      </c>
      <c r="B6472" s="14">
        <v>43564.62976851852</v>
      </c>
      <c r="C6472">
        <v>1</v>
      </c>
      <c r="D6472">
        <v>84</v>
      </c>
      <c r="E6472">
        <f t="shared" si="102"/>
        <v>81</v>
      </c>
      <c r="F6472" s="9">
        <v>3.0000000726431608</v>
      </c>
    </row>
    <row r="6473" spans="1:6" x14ac:dyDescent="0.3">
      <c r="A6473" t="s">
        <v>20</v>
      </c>
      <c r="B6473" s="14">
        <v>43564.899594907409</v>
      </c>
      <c r="C6473">
        <v>8</v>
      </c>
      <c r="D6473">
        <v>84</v>
      </c>
      <c r="E6473">
        <f t="shared" si="102"/>
        <v>88</v>
      </c>
      <c r="F6473" s="9">
        <v>23312.999999988824</v>
      </c>
    </row>
    <row r="6474" spans="1:6" x14ac:dyDescent="0.3">
      <c r="A6474" t="s">
        <v>20</v>
      </c>
      <c r="B6474" s="14">
        <v>43564.950613425928</v>
      </c>
      <c r="C6474">
        <v>9</v>
      </c>
      <c r="D6474">
        <v>84</v>
      </c>
      <c r="E6474">
        <f t="shared" si="102"/>
        <v>89</v>
      </c>
      <c r="F6474" s="9">
        <v>4408.0000000772998</v>
      </c>
    </row>
    <row r="6475" spans="1:6" x14ac:dyDescent="0.3">
      <c r="A6475" t="s">
        <v>20</v>
      </c>
      <c r="B6475" s="14">
        <v>43564.950682870367</v>
      </c>
      <c r="C6475">
        <v>1</v>
      </c>
      <c r="D6475">
        <v>84</v>
      </c>
      <c r="E6475">
        <f t="shared" si="102"/>
        <v>81</v>
      </c>
      <c r="F6475" s="9">
        <v>5.9999995166435838</v>
      </c>
    </row>
    <row r="6476" spans="1:6" x14ac:dyDescent="0.3">
      <c r="A6476" t="s">
        <v>20</v>
      </c>
      <c r="B6476" s="14">
        <v>43565.120416666665</v>
      </c>
      <c r="C6476">
        <v>8</v>
      </c>
      <c r="D6476">
        <v>84</v>
      </c>
      <c r="E6476">
        <f t="shared" si="102"/>
        <v>88</v>
      </c>
      <c r="F6476" s="9">
        <v>14665.000000130385</v>
      </c>
    </row>
    <row r="6477" spans="1:6" x14ac:dyDescent="0.3">
      <c r="A6477" t="s">
        <v>20</v>
      </c>
      <c r="B6477" s="14">
        <v>43565.120451388888</v>
      </c>
      <c r="C6477">
        <v>1</v>
      </c>
      <c r="D6477">
        <v>84</v>
      </c>
      <c r="E6477">
        <f t="shared" si="102"/>
        <v>81</v>
      </c>
      <c r="F6477" s="9">
        <v>3.0000000726431608</v>
      </c>
    </row>
    <row r="6478" spans="1:6" x14ac:dyDescent="0.3">
      <c r="A6478" t="s">
        <v>20</v>
      </c>
      <c r="B6478" s="14">
        <v>43565.120486111111</v>
      </c>
      <c r="C6478">
        <v>1</v>
      </c>
      <c r="D6478">
        <v>84</v>
      </c>
      <c r="E6478">
        <f t="shared" si="102"/>
        <v>81</v>
      </c>
      <c r="F6478" s="9">
        <v>3.0000000726431608</v>
      </c>
    </row>
    <row r="6479" spans="1:6" x14ac:dyDescent="0.3">
      <c r="A6479" t="s">
        <v>20</v>
      </c>
      <c r="B6479" s="14">
        <v>43565.12599537037</v>
      </c>
      <c r="C6479">
        <v>7</v>
      </c>
      <c r="D6479">
        <v>84</v>
      </c>
      <c r="E6479">
        <f t="shared" si="102"/>
        <v>87</v>
      </c>
      <c r="F6479" s="9">
        <v>476.00000000093132</v>
      </c>
    </row>
    <row r="6480" spans="1:6" x14ac:dyDescent="0.3">
      <c r="A6480" t="s">
        <v>20</v>
      </c>
      <c r="B6480" s="14">
        <v>43565.126168981478</v>
      </c>
      <c r="C6480">
        <v>7</v>
      </c>
      <c r="D6480">
        <v>84</v>
      </c>
      <c r="E6480">
        <f t="shared" si="102"/>
        <v>87</v>
      </c>
      <c r="F6480" s="9">
        <v>14.999999734573066</v>
      </c>
    </row>
    <row r="6481" spans="1:6" x14ac:dyDescent="0.3">
      <c r="A6481" t="s">
        <v>20</v>
      </c>
      <c r="B6481" s="14">
        <v>43565.131053240744</v>
      </c>
      <c r="C6481">
        <v>8</v>
      </c>
      <c r="D6481">
        <v>84</v>
      </c>
      <c r="E6481">
        <f t="shared" si="102"/>
        <v>88</v>
      </c>
      <c r="F6481" s="9">
        <v>422.00000057928264</v>
      </c>
    </row>
    <row r="6482" spans="1:6" x14ac:dyDescent="0.3">
      <c r="A6482" t="s">
        <v>20</v>
      </c>
      <c r="B6482" s="14">
        <v>43565.213900462964</v>
      </c>
      <c r="C6482">
        <v>8</v>
      </c>
      <c r="D6482">
        <v>84</v>
      </c>
      <c r="E6482">
        <f t="shared" si="102"/>
        <v>88</v>
      </c>
      <c r="F6482" s="9">
        <v>7157.9999998211861</v>
      </c>
    </row>
    <row r="6483" spans="1:6" x14ac:dyDescent="0.3">
      <c r="A6483" t="s">
        <v>20</v>
      </c>
      <c r="B6483" s="14">
        <v>43565.213946759257</v>
      </c>
      <c r="C6483">
        <v>2</v>
      </c>
      <c r="D6483">
        <v>84</v>
      </c>
      <c r="E6483">
        <f t="shared" si="102"/>
        <v>82</v>
      </c>
      <c r="F6483" s="9">
        <v>3.9999996777623892</v>
      </c>
    </row>
    <row r="6484" spans="1:6" x14ac:dyDescent="0.3">
      <c r="A6484" t="s">
        <v>20</v>
      </c>
      <c r="B6484" s="14">
        <v>43565.21402777778</v>
      </c>
      <c r="C6484">
        <v>1</v>
      </c>
      <c r="D6484">
        <v>84</v>
      </c>
      <c r="E6484">
        <f t="shared" si="102"/>
        <v>81</v>
      </c>
      <c r="F6484" s="9">
        <v>7.0000003790482879</v>
      </c>
    </row>
    <row r="6485" spans="1:6" x14ac:dyDescent="0.3">
      <c r="A6485" t="s">
        <v>20</v>
      </c>
      <c r="B6485" s="14">
        <v>43565.509050925924</v>
      </c>
      <c r="C6485">
        <v>7</v>
      </c>
      <c r="D6485">
        <v>84</v>
      </c>
      <c r="E6485">
        <f t="shared" si="102"/>
        <v>87</v>
      </c>
      <c r="F6485" s="9">
        <v>25489.999999688007</v>
      </c>
    </row>
    <row r="6486" spans="1:6" x14ac:dyDescent="0.3">
      <c r="A6486" t="s">
        <v>20</v>
      </c>
      <c r="B6486" s="14">
        <v>43565.904016203705</v>
      </c>
      <c r="C6486">
        <v>9</v>
      </c>
      <c r="D6486">
        <v>84</v>
      </c>
      <c r="E6486">
        <f t="shared" si="102"/>
        <v>89</v>
      </c>
      <c r="F6486" s="9">
        <v>34125.000000279397</v>
      </c>
    </row>
    <row r="6487" spans="1:6" x14ac:dyDescent="0.3">
      <c r="A6487" t="s">
        <v>20</v>
      </c>
      <c r="B6487" s="14">
        <v>43565.904085648152</v>
      </c>
      <c r="C6487">
        <v>1</v>
      </c>
      <c r="D6487">
        <v>84</v>
      </c>
      <c r="E6487">
        <f t="shared" si="102"/>
        <v>81</v>
      </c>
      <c r="F6487" s="9">
        <v>6.0000001452863216</v>
      </c>
    </row>
    <row r="6488" spans="1:6" x14ac:dyDescent="0.3">
      <c r="A6488" t="s">
        <v>20</v>
      </c>
      <c r="B6488" s="14">
        <v>43565.904120370367</v>
      </c>
      <c r="C6488">
        <v>1</v>
      </c>
      <c r="D6488">
        <v>84</v>
      </c>
      <c r="E6488">
        <f t="shared" si="102"/>
        <v>81</v>
      </c>
      <c r="F6488" s="9">
        <v>2.999999444000423</v>
      </c>
    </row>
    <row r="6489" spans="1:6" x14ac:dyDescent="0.3">
      <c r="A6489" t="s">
        <v>20</v>
      </c>
      <c r="B6489" s="14">
        <v>43565.90415509259</v>
      </c>
      <c r="C6489">
        <v>1</v>
      </c>
      <c r="D6489">
        <v>84</v>
      </c>
      <c r="E6489">
        <f t="shared" si="102"/>
        <v>81</v>
      </c>
      <c r="F6489" s="9">
        <v>3.0000000726431608</v>
      </c>
    </row>
    <row r="6490" spans="1:6" x14ac:dyDescent="0.3">
      <c r="A6490" t="s">
        <v>20</v>
      </c>
      <c r="B6490" s="14">
        <v>43566.190462962964</v>
      </c>
      <c r="C6490">
        <v>7</v>
      </c>
      <c r="D6490">
        <v>84</v>
      </c>
      <c r="E6490">
        <f t="shared" si="102"/>
        <v>87</v>
      </c>
      <c r="F6490" s="9">
        <v>24737.000000313856</v>
      </c>
    </row>
    <row r="6491" spans="1:6" x14ac:dyDescent="0.3">
      <c r="A6491" t="s">
        <v>20</v>
      </c>
      <c r="B6491" s="14">
        <v>43566.213067129633</v>
      </c>
      <c r="C6491">
        <v>9</v>
      </c>
      <c r="D6491">
        <v>84</v>
      </c>
      <c r="E6491">
        <f t="shared" si="102"/>
        <v>89</v>
      </c>
      <c r="F6491" s="9">
        <v>1953.0000001424924</v>
      </c>
    </row>
    <row r="6492" spans="1:6" x14ac:dyDescent="0.3">
      <c r="A6492" t="s">
        <v>20</v>
      </c>
      <c r="B6492" s="14">
        <v>43566.213125000002</v>
      </c>
      <c r="C6492">
        <v>2</v>
      </c>
      <c r="D6492">
        <v>84</v>
      </c>
      <c r="E6492">
        <f t="shared" si="102"/>
        <v>82</v>
      </c>
      <c r="F6492" s="9">
        <v>4.9999999115243554</v>
      </c>
    </row>
    <row r="6493" spans="1:6" x14ac:dyDescent="0.3">
      <c r="A6493" t="s">
        <v>20</v>
      </c>
      <c r="B6493" s="14">
        <v>43566.213159722225</v>
      </c>
      <c r="C6493">
        <v>2</v>
      </c>
      <c r="D6493">
        <v>84</v>
      </c>
      <c r="E6493">
        <f t="shared" si="102"/>
        <v>82</v>
      </c>
      <c r="F6493" s="9">
        <v>3.0000000726431608</v>
      </c>
    </row>
    <row r="6494" spans="1:6" x14ac:dyDescent="0.3">
      <c r="A6494" t="s">
        <v>20</v>
      </c>
      <c r="B6494" s="14">
        <v>43566.375335648147</v>
      </c>
      <c r="C6494">
        <v>5</v>
      </c>
      <c r="D6494">
        <v>84</v>
      </c>
      <c r="E6494">
        <f t="shared" si="102"/>
        <v>85</v>
      </c>
      <c r="F6494" s="9">
        <v>14011.999999615364</v>
      </c>
    </row>
    <row r="6495" spans="1:6" x14ac:dyDescent="0.3">
      <c r="A6495" t="s">
        <v>20</v>
      </c>
      <c r="B6495" s="14">
        <v>43566.962905092594</v>
      </c>
      <c r="C6495">
        <v>4</v>
      </c>
      <c r="D6495">
        <v>84</v>
      </c>
      <c r="E6495">
        <f t="shared" si="102"/>
        <v>84</v>
      </c>
      <c r="F6495" s="9">
        <v>50766.000000271015</v>
      </c>
    </row>
    <row r="6496" spans="1:6" x14ac:dyDescent="0.3">
      <c r="A6496" t="s">
        <v>20</v>
      </c>
      <c r="B6496" s="14">
        <v>43567.122013888889</v>
      </c>
      <c r="C6496">
        <v>8</v>
      </c>
      <c r="D6496">
        <v>84</v>
      </c>
      <c r="E6496">
        <f t="shared" si="102"/>
        <v>88</v>
      </c>
      <c r="F6496" s="9">
        <v>13746.999999904074</v>
      </c>
    </row>
    <row r="6497" spans="1:6" x14ac:dyDescent="0.3">
      <c r="A6497" t="s">
        <v>20</v>
      </c>
      <c r="B6497" s="14">
        <v>43567.400335648148</v>
      </c>
      <c r="C6497">
        <v>4</v>
      </c>
      <c r="D6497">
        <v>84</v>
      </c>
      <c r="E6497">
        <f t="shared" si="102"/>
        <v>84</v>
      </c>
      <c r="F6497" s="9">
        <v>24046.99999995064</v>
      </c>
    </row>
    <row r="6498" spans="1:6" x14ac:dyDescent="0.3">
      <c r="A6498" t="s">
        <v>20</v>
      </c>
      <c r="B6498" s="14">
        <v>43567.400381944448</v>
      </c>
      <c r="C6498">
        <v>1</v>
      </c>
      <c r="D6498">
        <v>84</v>
      </c>
      <c r="E6498">
        <f t="shared" si="102"/>
        <v>81</v>
      </c>
      <c r="F6498" s="9">
        <v>4.000000306405127</v>
      </c>
    </row>
    <row r="6499" spans="1:6" x14ac:dyDescent="0.3">
      <c r="A6499" t="s">
        <v>20</v>
      </c>
      <c r="B6499" s="14">
        <v>43567.400416666664</v>
      </c>
      <c r="C6499">
        <v>1</v>
      </c>
      <c r="D6499">
        <v>84</v>
      </c>
      <c r="E6499">
        <f t="shared" si="102"/>
        <v>81</v>
      </c>
      <c r="F6499" s="9">
        <v>2.999999444000423</v>
      </c>
    </row>
    <row r="6500" spans="1:6" x14ac:dyDescent="0.3">
      <c r="A6500" t="s">
        <v>20</v>
      </c>
      <c r="B6500" s="14">
        <v>43567.425902777781</v>
      </c>
      <c r="C6500">
        <v>2</v>
      </c>
      <c r="D6500">
        <v>84</v>
      </c>
      <c r="E6500">
        <f t="shared" si="102"/>
        <v>82</v>
      </c>
      <c r="F6500" s="9">
        <v>2202.0000005140901</v>
      </c>
    </row>
    <row r="6501" spans="1:6" x14ac:dyDescent="0.3">
      <c r="A6501" t="s">
        <v>20</v>
      </c>
      <c r="B6501" s="14">
        <v>43567.850555555553</v>
      </c>
      <c r="C6501">
        <v>8</v>
      </c>
      <c r="D6501">
        <v>84</v>
      </c>
      <c r="E6501">
        <f t="shared" si="102"/>
        <v>88</v>
      </c>
      <c r="F6501" s="9">
        <v>36689.999999525025</v>
      </c>
    </row>
    <row r="6502" spans="1:6" x14ac:dyDescent="0.3">
      <c r="A6502" t="s">
        <v>20</v>
      </c>
      <c r="B6502" s="14">
        <v>43567.850601851853</v>
      </c>
      <c r="C6502">
        <v>1</v>
      </c>
      <c r="D6502">
        <v>84</v>
      </c>
      <c r="E6502">
        <f t="shared" si="102"/>
        <v>81</v>
      </c>
      <c r="F6502" s="9">
        <v>4.000000306405127</v>
      </c>
    </row>
    <row r="6503" spans="1:6" x14ac:dyDescent="0.3">
      <c r="A6503" t="s">
        <v>20</v>
      </c>
      <c r="B6503" s="14">
        <v>43568.261608796296</v>
      </c>
      <c r="C6503">
        <v>8</v>
      </c>
      <c r="D6503">
        <v>84</v>
      </c>
      <c r="E6503">
        <f t="shared" si="102"/>
        <v>88</v>
      </c>
      <c r="F6503" s="9">
        <v>35510.999999893829</v>
      </c>
    </row>
    <row r="6504" spans="1:6" x14ac:dyDescent="0.3">
      <c r="A6504" t="s">
        <v>20</v>
      </c>
      <c r="B6504" s="14">
        <v>43568.261666666665</v>
      </c>
      <c r="C6504">
        <v>1</v>
      </c>
      <c r="D6504">
        <v>84</v>
      </c>
      <c r="E6504">
        <f t="shared" si="102"/>
        <v>81</v>
      </c>
      <c r="F6504" s="9">
        <v>4.9999999115243554</v>
      </c>
    </row>
    <row r="6505" spans="1:6" x14ac:dyDescent="0.3">
      <c r="A6505" t="s">
        <v>20</v>
      </c>
      <c r="B6505" s="14">
        <v>43568.261701388888</v>
      </c>
      <c r="C6505">
        <v>1</v>
      </c>
      <c r="D6505">
        <v>84</v>
      </c>
      <c r="E6505">
        <f t="shared" si="102"/>
        <v>81</v>
      </c>
      <c r="F6505" s="9">
        <v>3.0000000726431608</v>
      </c>
    </row>
    <row r="6506" spans="1:6" x14ac:dyDescent="0.3">
      <c r="A6506" t="s">
        <v>20</v>
      </c>
      <c r="B6506" s="14">
        <v>43568.261736111112</v>
      </c>
      <c r="C6506">
        <v>1</v>
      </c>
      <c r="D6506">
        <v>84</v>
      </c>
      <c r="E6506">
        <f t="shared" si="102"/>
        <v>81</v>
      </c>
      <c r="F6506" s="9">
        <v>3.0000000726431608</v>
      </c>
    </row>
    <row r="6507" spans="1:6" x14ac:dyDescent="0.3">
      <c r="A6507" t="s">
        <v>20</v>
      </c>
      <c r="B6507" s="14">
        <v>43568.261770833335</v>
      </c>
      <c r="C6507">
        <v>1</v>
      </c>
      <c r="D6507">
        <v>84</v>
      </c>
      <c r="E6507">
        <f t="shared" si="102"/>
        <v>81</v>
      </c>
      <c r="F6507" s="9">
        <v>3.0000000726431608</v>
      </c>
    </row>
    <row r="6508" spans="1:6" x14ac:dyDescent="0.3">
      <c r="A6508" t="s">
        <v>20</v>
      </c>
      <c r="B6508" s="14">
        <v>43568.304965277777</v>
      </c>
      <c r="C6508">
        <v>8</v>
      </c>
      <c r="D6508">
        <v>84</v>
      </c>
      <c r="E6508">
        <f t="shared" si="102"/>
        <v>88</v>
      </c>
      <c r="F6508" s="9">
        <v>3731.9999998435378</v>
      </c>
    </row>
    <row r="6509" spans="1:6" x14ac:dyDescent="0.3">
      <c r="A6509" t="s">
        <v>20</v>
      </c>
      <c r="B6509" s="14">
        <v>43568.43309027778</v>
      </c>
      <c r="C6509">
        <v>6</v>
      </c>
      <c r="D6509">
        <v>84</v>
      </c>
      <c r="E6509">
        <f t="shared" si="102"/>
        <v>86</v>
      </c>
      <c r="F6509" s="9">
        <v>11070.000000251457</v>
      </c>
    </row>
    <row r="6510" spans="1:6" x14ac:dyDescent="0.3">
      <c r="A6510" t="s">
        <v>20</v>
      </c>
      <c r="B6510" s="14">
        <v>43568.601215277777</v>
      </c>
      <c r="C6510">
        <v>6</v>
      </c>
      <c r="D6510">
        <v>84</v>
      </c>
      <c r="E6510">
        <f t="shared" si="102"/>
        <v>86</v>
      </c>
      <c r="F6510" s="9">
        <v>14525.999999698251</v>
      </c>
    </row>
    <row r="6511" spans="1:6" x14ac:dyDescent="0.3">
      <c r="A6511" t="s">
        <v>20</v>
      </c>
      <c r="B6511" s="14">
        <v>43568.601261574076</v>
      </c>
      <c r="C6511">
        <v>3</v>
      </c>
      <c r="D6511">
        <v>84</v>
      </c>
      <c r="E6511">
        <f t="shared" si="102"/>
        <v>83</v>
      </c>
      <c r="F6511" s="9">
        <v>4.000000306405127</v>
      </c>
    </row>
    <row r="6512" spans="1:6" x14ac:dyDescent="0.3">
      <c r="A6512" t="s">
        <v>20</v>
      </c>
      <c r="B6512" s="14">
        <v>43568.625509259262</v>
      </c>
      <c r="C6512">
        <v>5</v>
      </c>
      <c r="D6512">
        <v>84</v>
      </c>
      <c r="E6512">
        <f t="shared" si="102"/>
        <v>85</v>
      </c>
      <c r="F6512" s="9">
        <v>2095.0000000186265</v>
      </c>
    </row>
    <row r="6513" spans="1:6" x14ac:dyDescent="0.3">
      <c r="A6513" t="s">
        <v>20</v>
      </c>
      <c r="B6513" s="14">
        <v>43569.300416666665</v>
      </c>
      <c r="C6513">
        <v>6</v>
      </c>
      <c r="D6513">
        <v>84</v>
      </c>
      <c r="E6513">
        <f t="shared" si="102"/>
        <v>86</v>
      </c>
      <c r="F6513" s="9">
        <v>58311.999999638647</v>
      </c>
    </row>
    <row r="6514" spans="1:6" x14ac:dyDescent="0.3">
      <c r="A6514" t="s">
        <v>20</v>
      </c>
      <c r="B6514" s="14">
        <v>43569.419108796297</v>
      </c>
      <c r="C6514">
        <v>8</v>
      </c>
      <c r="D6514">
        <v>84</v>
      </c>
      <c r="E6514">
        <f t="shared" si="102"/>
        <v>88</v>
      </c>
      <c r="F6514" s="9">
        <v>10255.000000214204</v>
      </c>
    </row>
    <row r="6515" spans="1:6" x14ac:dyDescent="0.3">
      <c r="A6515" t="s">
        <v>20</v>
      </c>
      <c r="B6515" s="14">
        <v>43569.576493055552</v>
      </c>
      <c r="C6515">
        <v>7</v>
      </c>
      <c r="D6515">
        <v>84</v>
      </c>
      <c r="E6515">
        <f t="shared" si="102"/>
        <v>87</v>
      </c>
      <c r="F6515" s="9">
        <v>13597.999999648891</v>
      </c>
    </row>
    <row r="6516" spans="1:6" x14ac:dyDescent="0.3">
      <c r="A6516" t="s">
        <v>20</v>
      </c>
      <c r="B6516" s="14">
        <v>43569.653090277781</v>
      </c>
      <c r="C6516">
        <v>5</v>
      </c>
      <c r="D6516">
        <v>84</v>
      </c>
      <c r="E6516">
        <f t="shared" si="102"/>
        <v>85</v>
      </c>
      <c r="F6516" s="9">
        <v>6618.0000005755574</v>
      </c>
    </row>
    <row r="6517" spans="1:6" x14ac:dyDescent="0.3">
      <c r="A6517" t="s">
        <v>20</v>
      </c>
      <c r="B6517" s="14">
        <v>43570.00340277778</v>
      </c>
      <c r="C6517">
        <v>8</v>
      </c>
      <c r="D6517">
        <v>84</v>
      </c>
      <c r="E6517">
        <f t="shared" si="102"/>
        <v>88</v>
      </c>
      <c r="F6517" s="9">
        <v>30266.999999899417</v>
      </c>
    </row>
    <row r="6518" spans="1:6" x14ac:dyDescent="0.3">
      <c r="A6518" t="s">
        <v>20</v>
      </c>
      <c r="B6518" s="14">
        <v>43570.003460648149</v>
      </c>
      <c r="C6518">
        <v>1</v>
      </c>
      <c r="D6518">
        <v>84</v>
      </c>
      <c r="E6518">
        <f t="shared" si="102"/>
        <v>81</v>
      </c>
      <c r="F6518" s="9">
        <v>4.9999999115243554</v>
      </c>
    </row>
    <row r="6519" spans="1:6" x14ac:dyDescent="0.3">
      <c r="A6519" t="s">
        <v>20</v>
      </c>
      <c r="B6519" s="14">
        <v>43570.060381944444</v>
      </c>
      <c r="C6519">
        <v>5</v>
      </c>
      <c r="D6519">
        <v>84</v>
      </c>
      <c r="E6519">
        <f t="shared" si="102"/>
        <v>85</v>
      </c>
      <c r="F6519" s="9">
        <v>4917.9999998537824</v>
      </c>
    </row>
    <row r="6520" spans="1:6" x14ac:dyDescent="0.3">
      <c r="A6520" t="s">
        <v>20</v>
      </c>
      <c r="B6520" s="14">
        <v>43570.136620370373</v>
      </c>
      <c r="C6520">
        <v>3</v>
      </c>
      <c r="D6520">
        <v>84</v>
      </c>
      <c r="E6520">
        <f t="shared" si="102"/>
        <v>83</v>
      </c>
      <c r="F6520" s="9">
        <v>6587.0000002440065</v>
      </c>
    </row>
    <row r="6521" spans="1:6" x14ac:dyDescent="0.3">
      <c r="A6521" t="s">
        <v>20</v>
      </c>
      <c r="B6521" s="14">
        <v>43570.13958333333</v>
      </c>
      <c r="C6521">
        <v>8</v>
      </c>
      <c r="D6521">
        <v>84</v>
      </c>
      <c r="E6521">
        <f t="shared" si="102"/>
        <v>88</v>
      </c>
      <c r="F6521" s="9">
        <v>255.99999949336052</v>
      </c>
    </row>
    <row r="6522" spans="1:6" x14ac:dyDescent="0.3">
      <c r="A6522" t="s">
        <v>20</v>
      </c>
      <c r="B6522" s="14">
        <v>43570.139641203707</v>
      </c>
      <c r="C6522">
        <v>2</v>
      </c>
      <c r="D6522">
        <v>84</v>
      </c>
      <c r="E6522">
        <f t="shared" si="102"/>
        <v>82</v>
      </c>
      <c r="F6522" s="9">
        <v>5.0000005401670933</v>
      </c>
    </row>
    <row r="6523" spans="1:6" x14ac:dyDescent="0.3">
      <c r="A6523" t="s">
        <v>20</v>
      </c>
      <c r="B6523" s="14">
        <v>43570.142118055555</v>
      </c>
      <c r="C6523">
        <v>8</v>
      </c>
      <c r="D6523">
        <v>84</v>
      </c>
      <c r="E6523">
        <f t="shared" si="102"/>
        <v>88</v>
      </c>
      <c r="F6523" s="9">
        <v>213.99999973364174</v>
      </c>
    </row>
    <row r="6524" spans="1:6" x14ac:dyDescent="0.3">
      <c r="A6524" t="s">
        <v>20</v>
      </c>
      <c r="B6524" s="14">
        <v>43570.142164351855</v>
      </c>
      <c r="C6524">
        <v>2</v>
      </c>
      <c r="D6524">
        <v>84</v>
      </c>
      <c r="E6524">
        <f t="shared" si="102"/>
        <v>82</v>
      </c>
      <c r="F6524" s="9">
        <v>4.000000306405127</v>
      </c>
    </row>
    <row r="6525" spans="1:6" x14ac:dyDescent="0.3">
      <c r="A6525" t="s">
        <v>20</v>
      </c>
      <c r="B6525" s="14">
        <v>43570.144618055558</v>
      </c>
      <c r="C6525">
        <v>8</v>
      </c>
      <c r="D6525">
        <v>84</v>
      </c>
      <c r="E6525">
        <f t="shared" si="102"/>
        <v>88</v>
      </c>
      <c r="F6525" s="9">
        <v>211.99999989476055</v>
      </c>
    </row>
    <row r="6526" spans="1:6" x14ac:dyDescent="0.3">
      <c r="A6526" t="s">
        <v>20</v>
      </c>
      <c r="B6526" s="14">
        <v>43570.148784722223</v>
      </c>
      <c r="C6526">
        <v>3</v>
      </c>
      <c r="D6526">
        <v>84</v>
      </c>
      <c r="E6526">
        <f t="shared" si="102"/>
        <v>83</v>
      </c>
      <c r="F6526" s="9">
        <v>359.99999991618097</v>
      </c>
    </row>
    <row r="6527" spans="1:6" x14ac:dyDescent="0.3">
      <c r="A6527" t="s">
        <v>20</v>
      </c>
      <c r="B6527" s="14">
        <v>43570.148831018516</v>
      </c>
      <c r="C6527">
        <v>2</v>
      </c>
      <c r="D6527">
        <v>84</v>
      </c>
      <c r="E6527">
        <f t="shared" si="102"/>
        <v>82</v>
      </c>
      <c r="F6527" s="9">
        <v>3.9999996777623892</v>
      </c>
    </row>
    <row r="6528" spans="1:6" x14ac:dyDescent="0.3">
      <c r="A6528" t="s">
        <v>20</v>
      </c>
      <c r="B6528" s="14">
        <v>43570.151064814818</v>
      </c>
      <c r="C6528">
        <v>9</v>
      </c>
      <c r="D6528">
        <v>84</v>
      </c>
      <c r="E6528">
        <f t="shared" si="102"/>
        <v>89</v>
      </c>
      <c r="F6528" s="9">
        <v>193.00000048242509</v>
      </c>
    </row>
    <row r="6529" spans="1:6" x14ac:dyDescent="0.3">
      <c r="A6529" t="s">
        <v>20</v>
      </c>
      <c r="B6529" s="14">
        <v>43570.15111111111</v>
      </c>
      <c r="C6529">
        <v>2</v>
      </c>
      <c r="D6529">
        <v>84</v>
      </c>
      <c r="E6529">
        <f t="shared" si="102"/>
        <v>82</v>
      </c>
      <c r="F6529" s="9">
        <v>3.9999996777623892</v>
      </c>
    </row>
    <row r="6530" spans="1:6" x14ac:dyDescent="0.3">
      <c r="A6530" t="s">
        <v>20</v>
      </c>
      <c r="B6530" s="14">
        <v>43570.152442129627</v>
      </c>
      <c r="C6530">
        <v>5</v>
      </c>
      <c r="D6530">
        <v>84</v>
      </c>
      <c r="E6530">
        <f t="shared" ref="E6530:E6554" si="103">D6530-4+C6530</f>
        <v>85</v>
      </c>
      <c r="F6530" s="9">
        <v>114.99999985098839</v>
      </c>
    </row>
    <row r="6531" spans="1:6" x14ac:dyDescent="0.3">
      <c r="A6531" t="s">
        <v>20</v>
      </c>
      <c r="B6531" s="14">
        <v>43570.152997685182</v>
      </c>
      <c r="C6531">
        <v>8</v>
      </c>
      <c r="D6531">
        <v>84</v>
      </c>
      <c r="E6531">
        <f t="shared" si="103"/>
        <v>88</v>
      </c>
      <c r="F6531" s="9">
        <v>47.999999905005097</v>
      </c>
    </row>
    <row r="6532" spans="1:6" x14ac:dyDescent="0.3">
      <c r="A6532" t="s">
        <v>20</v>
      </c>
      <c r="B6532" s="14">
        <v>43570.153067129628</v>
      </c>
      <c r="C6532">
        <v>1</v>
      </c>
      <c r="D6532">
        <v>84</v>
      </c>
      <c r="E6532">
        <f t="shared" si="103"/>
        <v>81</v>
      </c>
      <c r="F6532" s="9">
        <v>6.0000001452863216</v>
      </c>
    </row>
    <row r="6533" spans="1:6" x14ac:dyDescent="0.3">
      <c r="A6533" t="s">
        <v>20</v>
      </c>
      <c r="B6533" s="14">
        <v>43570.153217592589</v>
      </c>
      <c r="C6533">
        <v>8</v>
      </c>
      <c r="D6533">
        <v>84</v>
      </c>
      <c r="E6533">
        <f t="shared" si="103"/>
        <v>88</v>
      </c>
      <c r="F6533" s="9">
        <v>12.999999895691872</v>
      </c>
    </row>
    <row r="6534" spans="1:6" x14ac:dyDescent="0.3">
      <c r="A6534" t="s">
        <v>20</v>
      </c>
      <c r="B6534" s="14">
        <v>43570.153298611112</v>
      </c>
      <c r="C6534">
        <v>8</v>
      </c>
      <c r="D6534">
        <v>84</v>
      </c>
      <c r="E6534">
        <f t="shared" si="103"/>
        <v>88</v>
      </c>
      <c r="F6534" s="9">
        <v>7.0000003790482879</v>
      </c>
    </row>
    <row r="6535" spans="1:6" x14ac:dyDescent="0.3">
      <c r="A6535" t="s">
        <v>20</v>
      </c>
      <c r="B6535" s="14">
        <v>43570.153368055559</v>
      </c>
      <c r="C6535">
        <v>1</v>
      </c>
      <c r="D6535">
        <v>84</v>
      </c>
      <c r="E6535">
        <f t="shared" si="103"/>
        <v>81</v>
      </c>
      <c r="F6535" s="9">
        <v>6.0000001452863216</v>
      </c>
    </row>
    <row r="6536" spans="1:6" x14ac:dyDescent="0.3">
      <c r="A6536" t="s">
        <v>20</v>
      </c>
      <c r="B6536" s="14">
        <v>43570.15351851852</v>
      </c>
      <c r="C6536">
        <v>9</v>
      </c>
      <c r="D6536">
        <v>84</v>
      </c>
      <c r="E6536">
        <f t="shared" si="103"/>
        <v>89</v>
      </c>
      <c r="F6536" s="9">
        <v>12.999999895691872</v>
      </c>
    </row>
    <row r="6537" spans="1:6" x14ac:dyDescent="0.3">
      <c r="A6537" t="s">
        <v>20</v>
      </c>
      <c r="B6537" s="14">
        <v>43570.15357638889</v>
      </c>
      <c r="C6537">
        <v>1</v>
      </c>
      <c r="D6537">
        <v>84</v>
      </c>
      <c r="E6537">
        <f t="shared" si="103"/>
        <v>81</v>
      </c>
      <c r="F6537" s="9">
        <v>4.9999999115243554</v>
      </c>
    </row>
    <row r="6538" spans="1:6" x14ac:dyDescent="0.3">
      <c r="A6538" t="s">
        <v>20</v>
      </c>
      <c r="B6538" s="14">
        <v>43570.154062499998</v>
      </c>
      <c r="C6538">
        <v>9</v>
      </c>
      <c r="D6538">
        <v>84</v>
      </c>
      <c r="E6538">
        <f t="shared" si="103"/>
        <v>89</v>
      </c>
      <c r="F6538" s="9">
        <v>41.999999759718776</v>
      </c>
    </row>
    <row r="6539" spans="1:6" x14ac:dyDescent="0.3">
      <c r="A6539" t="s">
        <v>20</v>
      </c>
      <c r="B6539" s="14">
        <v>43570.154502314814</v>
      </c>
      <c r="C6539">
        <v>9</v>
      </c>
      <c r="D6539">
        <v>84</v>
      </c>
      <c r="E6539">
        <f t="shared" si="103"/>
        <v>89</v>
      </c>
      <c r="F6539" s="9">
        <v>38.000000081956387</v>
      </c>
    </row>
    <row r="6540" spans="1:6" x14ac:dyDescent="0.3">
      <c r="A6540" t="s">
        <v>20</v>
      </c>
      <c r="B6540" s="14">
        <v>43570.154560185183</v>
      </c>
      <c r="C6540">
        <v>1</v>
      </c>
      <c r="D6540">
        <v>84</v>
      </c>
      <c r="E6540">
        <f t="shared" si="103"/>
        <v>81</v>
      </c>
      <c r="F6540" s="9">
        <v>4.9999999115243554</v>
      </c>
    </row>
    <row r="6541" spans="1:6" x14ac:dyDescent="0.3">
      <c r="A6541" t="s">
        <v>20</v>
      </c>
      <c r="B6541" s="14">
        <v>43570.154594907406</v>
      </c>
      <c r="C6541">
        <v>1</v>
      </c>
      <c r="D6541">
        <v>84</v>
      </c>
      <c r="E6541">
        <f t="shared" si="103"/>
        <v>81</v>
      </c>
      <c r="F6541" s="9">
        <v>3.0000000726431608</v>
      </c>
    </row>
    <row r="6542" spans="1:6" x14ac:dyDescent="0.3">
      <c r="A6542" t="s">
        <v>20</v>
      </c>
      <c r="B6542" s="14">
        <v>43570.154780092591</v>
      </c>
      <c r="C6542">
        <v>8</v>
      </c>
      <c r="D6542">
        <v>84</v>
      </c>
      <c r="E6542">
        <f t="shared" si="103"/>
        <v>88</v>
      </c>
      <c r="F6542" s="9">
        <v>15.999999968335032</v>
      </c>
    </row>
    <row r="6543" spans="1:6" x14ac:dyDescent="0.3">
      <c r="A6543" t="s">
        <v>20</v>
      </c>
      <c r="B6543" s="14">
        <v>43570.15488425926</v>
      </c>
      <c r="C6543">
        <v>8</v>
      </c>
      <c r="D6543">
        <v>84</v>
      </c>
      <c r="E6543">
        <f t="shared" si="103"/>
        <v>88</v>
      </c>
      <c r="F6543" s="9">
        <v>9.0000002179294825</v>
      </c>
    </row>
    <row r="6544" spans="1:6" x14ac:dyDescent="0.3">
      <c r="A6544" t="s">
        <v>20</v>
      </c>
      <c r="B6544" s="14">
        <v>43570.154930555553</v>
      </c>
      <c r="C6544">
        <v>2</v>
      </c>
      <c r="D6544">
        <v>84</v>
      </c>
      <c r="E6544">
        <f t="shared" si="103"/>
        <v>82</v>
      </c>
      <c r="F6544" s="9">
        <v>3.9999996777623892</v>
      </c>
    </row>
    <row r="6545" spans="1:6" x14ac:dyDescent="0.3">
      <c r="A6545" t="s">
        <v>20</v>
      </c>
      <c r="B6545" s="14">
        <v>43570.154988425929</v>
      </c>
      <c r="C6545">
        <v>1</v>
      </c>
      <c r="D6545">
        <v>84</v>
      </c>
      <c r="E6545">
        <f t="shared" si="103"/>
        <v>81</v>
      </c>
      <c r="F6545" s="9">
        <v>5.0000005401670933</v>
      </c>
    </row>
    <row r="6546" spans="1:6" x14ac:dyDescent="0.3">
      <c r="A6546" t="s">
        <v>20</v>
      </c>
      <c r="B6546" s="14">
        <v>43570.181909722225</v>
      </c>
      <c r="C6546">
        <v>8</v>
      </c>
      <c r="D6546">
        <v>84</v>
      </c>
      <c r="E6546">
        <f t="shared" si="103"/>
        <v>88</v>
      </c>
      <c r="F6546" s="9">
        <v>2325.9999999543652</v>
      </c>
    </row>
    <row r="6547" spans="1:6" x14ac:dyDescent="0.3">
      <c r="A6547" t="s">
        <v>20</v>
      </c>
      <c r="B6547" s="14">
        <v>43570.181956018518</v>
      </c>
      <c r="C6547">
        <v>3</v>
      </c>
      <c r="D6547">
        <v>84</v>
      </c>
      <c r="E6547">
        <f t="shared" si="103"/>
        <v>83</v>
      </c>
      <c r="F6547" s="9">
        <v>3.9999996777623892</v>
      </c>
    </row>
    <row r="6548" spans="1:6" x14ac:dyDescent="0.3">
      <c r="A6548" t="s">
        <v>20</v>
      </c>
      <c r="B6548" s="14">
        <v>43570.182581018518</v>
      </c>
      <c r="C6548">
        <v>8</v>
      </c>
      <c r="D6548">
        <v>84</v>
      </c>
      <c r="E6548">
        <f t="shared" si="103"/>
        <v>88</v>
      </c>
      <c r="F6548" s="9">
        <v>54.000000050291419</v>
      </c>
    </row>
    <row r="6549" spans="1:6" x14ac:dyDescent="0.3">
      <c r="A6549" t="s">
        <v>20</v>
      </c>
      <c r="B6549" s="14">
        <v>43570.182627314818</v>
      </c>
      <c r="C6549">
        <v>1</v>
      </c>
      <c r="D6549">
        <v>84</v>
      </c>
      <c r="E6549">
        <f t="shared" si="103"/>
        <v>81</v>
      </c>
      <c r="F6549" s="9">
        <v>4.000000306405127</v>
      </c>
    </row>
    <row r="6550" spans="1:6" x14ac:dyDescent="0.3">
      <c r="A6550" t="s">
        <v>20</v>
      </c>
      <c r="B6550" s="14">
        <v>43570.185266203705</v>
      </c>
      <c r="C6550">
        <v>8</v>
      </c>
      <c r="D6550">
        <v>84</v>
      </c>
      <c r="E6550">
        <f t="shared" si="103"/>
        <v>88</v>
      </c>
      <c r="F6550" s="9">
        <v>227.99999986309558</v>
      </c>
    </row>
    <row r="6551" spans="1:6" x14ac:dyDescent="0.3">
      <c r="A6551" t="s">
        <v>20</v>
      </c>
      <c r="B6551" s="14">
        <v>43570.185347222221</v>
      </c>
      <c r="C6551">
        <v>1</v>
      </c>
      <c r="D6551">
        <v>84</v>
      </c>
      <c r="E6551">
        <f t="shared" si="103"/>
        <v>81</v>
      </c>
      <c r="F6551" s="9">
        <v>6.99999975040555</v>
      </c>
    </row>
    <row r="6552" spans="1:6" x14ac:dyDescent="0.3">
      <c r="A6552" t="s">
        <v>20</v>
      </c>
      <c r="B6552" s="14">
        <v>43570.186342592591</v>
      </c>
      <c r="C6552">
        <v>8</v>
      </c>
      <c r="D6552">
        <v>84</v>
      </c>
      <c r="E6552">
        <f t="shared" si="103"/>
        <v>88</v>
      </c>
      <c r="F6552" s="9">
        <v>85.999999986961484</v>
      </c>
    </row>
    <row r="6553" spans="1:6" x14ac:dyDescent="0.3">
      <c r="A6553" t="s">
        <v>20</v>
      </c>
      <c r="B6553" s="14">
        <v>43570.186388888891</v>
      </c>
      <c r="C6553">
        <v>3</v>
      </c>
      <c r="D6553">
        <v>84</v>
      </c>
      <c r="E6553">
        <f t="shared" si="103"/>
        <v>83</v>
      </c>
      <c r="F6553" s="9">
        <v>4.000000306405127</v>
      </c>
    </row>
    <row r="6554" spans="1:6" x14ac:dyDescent="0.3">
      <c r="A6554" t="s">
        <v>20</v>
      </c>
      <c r="B6554" s="14">
        <v>43570.263275462959</v>
      </c>
      <c r="C6554">
        <v>8</v>
      </c>
      <c r="D6554">
        <v>84</v>
      </c>
      <c r="E6554">
        <f t="shared" si="103"/>
        <v>88</v>
      </c>
      <c r="F6554" s="9">
        <v>6642.9999995045364</v>
      </c>
    </row>
  </sheetData>
  <sortState ref="A1:E6554">
    <sortCondition ref="A1:A6554"/>
    <sortCondition ref="B1:B655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10"/>
  <sheetViews>
    <sheetView topLeftCell="K13" zoomScale="130" zoomScaleNormal="130" workbookViewId="0">
      <selection activeCell="R24" sqref="M23:R24"/>
    </sheetView>
  </sheetViews>
  <sheetFormatPr defaultColWidth="9.109375" defaultRowHeight="14.4" x14ac:dyDescent="0.3"/>
  <cols>
    <col min="1" max="1" width="9.109375" style="1" customWidth="1"/>
    <col min="2" max="2" width="6.88671875" style="1" customWidth="1"/>
    <col min="3" max="3" width="6" style="1" customWidth="1"/>
    <col min="4" max="4" width="22.88671875" style="1" customWidth="1"/>
    <col min="5" max="5" width="10" style="2" customWidth="1"/>
    <col min="6" max="6" width="11.88671875" style="3" customWidth="1"/>
    <col min="7" max="10" width="9.109375" style="1" customWidth="1"/>
    <col min="11" max="11" width="9.109375" style="11" customWidth="1"/>
    <col min="12" max="12" width="9.109375" style="3" customWidth="1"/>
    <col min="13" max="16" width="9.109375" style="1" customWidth="1"/>
    <col min="17" max="17" width="9.109375" style="11" customWidth="1"/>
    <col min="18" max="18" width="9.109375" style="1" customWidth="1"/>
    <col min="19" max="20" width="21" style="10" customWidth="1"/>
    <col min="21" max="24" width="8.88671875"/>
    <col min="25" max="25" width="11.33203125" style="12" customWidth="1"/>
    <col min="26" max="26" width="12.5546875" style="5" bestFit="1" customWidth="1"/>
    <col min="27" max="30" width="9.109375" style="1" customWidth="1"/>
    <col min="31" max="31" width="11" style="1" customWidth="1"/>
    <col min="32" max="32" width="9.109375" style="1" customWidth="1"/>
    <col min="33" max="33" width="9.109375" style="1"/>
    <col min="34" max="34" width="7.77734375" style="1" customWidth="1"/>
    <col min="35" max="36" width="9.109375" style="1"/>
    <col min="37" max="37" width="11.88671875" style="11" customWidth="1"/>
    <col min="38" max="38" width="9.109375" style="3"/>
    <col min="39" max="39" width="13.109375" style="21" customWidth="1"/>
    <col min="40" max="43" width="8.88671875"/>
    <col min="44" max="44" width="9.109375" style="4"/>
    <col min="45" max="45" width="9.109375" style="5"/>
    <col min="46" max="49" width="9.109375" style="1"/>
    <col min="50" max="50" width="11" style="11" customWidth="1"/>
    <col min="51" max="51" width="9.109375" style="3"/>
    <col min="52" max="52" width="9.109375" style="18"/>
    <col min="53" max="56" width="9.109375" style="1"/>
    <col min="57" max="57" width="9.109375" style="11"/>
    <col min="58" max="58" width="9.109375" style="3"/>
    <col min="59" max="63" width="9.109375" style="1"/>
    <col min="64" max="64" width="9.109375" style="3"/>
    <col min="65" max="16384" width="9.109375" style="1"/>
  </cols>
  <sheetData>
    <row r="1" spans="1:64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4</v>
      </c>
      <c r="G1" s="1" t="s">
        <v>0</v>
      </c>
      <c r="H1" s="1" t="s">
        <v>1</v>
      </c>
      <c r="I1" s="1" t="s">
        <v>2</v>
      </c>
      <c r="J1" s="1" t="s">
        <v>3</v>
      </c>
      <c r="K1" s="11" t="s">
        <v>4</v>
      </c>
      <c r="L1" s="3" t="s">
        <v>4</v>
      </c>
      <c r="M1" s="1" t="s">
        <v>0</v>
      </c>
      <c r="N1" s="1" t="s">
        <v>1</v>
      </c>
      <c r="O1" s="1" t="s">
        <v>2</v>
      </c>
      <c r="P1" s="1" t="s">
        <v>3</v>
      </c>
      <c r="Q1" s="11" t="s">
        <v>4</v>
      </c>
      <c r="R1" s="3" t="s">
        <v>4</v>
      </c>
      <c r="U1" t="s">
        <v>0</v>
      </c>
      <c r="V1" t="s">
        <v>1</v>
      </c>
      <c r="W1" t="s">
        <v>2</v>
      </c>
      <c r="X1" t="s">
        <v>3</v>
      </c>
      <c r="Y1" s="12" t="s">
        <v>4</v>
      </c>
      <c r="Z1" s="5" t="s">
        <v>4</v>
      </c>
      <c r="AA1" s="1" t="s">
        <v>0</v>
      </c>
      <c r="AB1" s="1" t="s">
        <v>1</v>
      </c>
      <c r="AC1" s="1" t="s">
        <v>2</v>
      </c>
      <c r="AD1" s="1" t="s">
        <v>3</v>
      </c>
      <c r="AE1" s="2" t="s">
        <v>4</v>
      </c>
      <c r="AF1" s="3" t="s">
        <v>4</v>
      </c>
      <c r="AG1" s="1" t="s">
        <v>0</v>
      </c>
      <c r="AH1" s="1" t="s">
        <v>1</v>
      </c>
      <c r="AI1" s="1" t="s">
        <v>2</v>
      </c>
      <c r="AJ1" s="1" t="s">
        <v>3</v>
      </c>
      <c r="AK1" s="2" t="s">
        <v>4</v>
      </c>
      <c r="AL1" s="3" t="s">
        <v>4</v>
      </c>
      <c r="AM1" s="21" t="s">
        <v>59</v>
      </c>
      <c r="AN1" t="s">
        <v>0</v>
      </c>
      <c r="AO1" t="s">
        <v>1</v>
      </c>
      <c r="AP1" t="s">
        <v>2</v>
      </c>
      <c r="AQ1" t="s">
        <v>3</v>
      </c>
      <c r="AR1" s="4" t="s">
        <v>4</v>
      </c>
      <c r="AS1" s="5" t="s">
        <v>4</v>
      </c>
      <c r="AT1" t="s">
        <v>0</v>
      </c>
      <c r="AU1" t="s">
        <v>1</v>
      </c>
      <c r="AV1" t="s">
        <v>2</v>
      </c>
      <c r="AW1" t="s">
        <v>3</v>
      </c>
      <c r="AX1" s="12" t="s">
        <v>4</v>
      </c>
      <c r="AY1" s="5" t="s">
        <v>4</v>
      </c>
      <c r="AZ1" s="17" t="s">
        <v>58</v>
      </c>
      <c r="BA1" t="s">
        <v>0</v>
      </c>
      <c r="BB1" t="s">
        <v>1</v>
      </c>
      <c r="BC1" t="s">
        <v>2</v>
      </c>
      <c r="BD1" t="s">
        <v>3</v>
      </c>
      <c r="BE1" s="12" t="s">
        <v>4</v>
      </c>
      <c r="BF1" s="5" t="s">
        <v>4</v>
      </c>
      <c r="BG1" t="s">
        <v>0</v>
      </c>
      <c r="BH1" t="s">
        <v>1</v>
      </c>
      <c r="BI1" t="s">
        <v>2</v>
      </c>
      <c r="BJ1" t="s">
        <v>3</v>
      </c>
      <c r="BK1" s="12" t="s">
        <v>4</v>
      </c>
      <c r="BL1" s="5" t="s">
        <v>4</v>
      </c>
    </row>
    <row r="2" spans="1:64" x14ac:dyDescent="0.3">
      <c r="A2" t="s">
        <v>9</v>
      </c>
      <c r="B2">
        <v>7</v>
      </c>
      <c r="C2">
        <v>23</v>
      </c>
      <c r="D2" t="s">
        <v>7</v>
      </c>
      <c r="E2" s="12">
        <v>44062.773599537039</v>
      </c>
      <c r="F2" s="5">
        <v>44062.773599537039</v>
      </c>
      <c r="G2" t="s">
        <v>13</v>
      </c>
      <c r="H2">
        <v>8</v>
      </c>
      <c r="I2">
        <v>40</v>
      </c>
      <c r="J2" t="s">
        <v>11</v>
      </c>
      <c r="K2" s="12">
        <v>44062.315162037034</v>
      </c>
      <c r="L2" s="5">
        <v>44062.315162037034</v>
      </c>
      <c r="M2" t="s">
        <v>9</v>
      </c>
      <c r="N2">
        <v>1</v>
      </c>
      <c r="O2">
        <v>17</v>
      </c>
      <c r="P2" t="s">
        <v>6</v>
      </c>
      <c r="Q2" s="12">
        <v>44060.808194444442</v>
      </c>
      <c r="R2" s="5">
        <v>44060.808194444442</v>
      </c>
      <c r="S2" s="10" t="e">
        <f>(#REF!-#REF!)*24*60</f>
        <v>#REF!</v>
      </c>
      <c r="T2" s="10" t="e">
        <f>IF(ABS(S2)&lt;1,1,0)</f>
        <v>#REF!</v>
      </c>
      <c r="AA2" t="s">
        <v>13</v>
      </c>
      <c r="AB2">
        <v>4</v>
      </c>
      <c r="AC2">
        <v>36</v>
      </c>
      <c r="AD2" t="s">
        <v>39</v>
      </c>
      <c r="AE2" s="12">
        <v>44063.769976851851</v>
      </c>
      <c r="AF2" s="5">
        <v>44063.769976851851</v>
      </c>
      <c r="AG2" t="s">
        <v>10</v>
      </c>
      <c r="AH2">
        <v>3</v>
      </c>
      <c r="AI2">
        <v>27</v>
      </c>
      <c r="AJ2" t="s">
        <v>12</v>
      </c>
      <c r="AK2" s="12">
        <v>44062.565891203703</v>
      </c>
      <c r="AL2" s="5">
        <v>44062.565891203703</v>
      </c>
      <c r="AM2" s="22"/>
      <c r="AN2" t="s">
        <v>13</v>
      </c>
      <c r="AP2">
        <v>25</v>
      </c>
      <c r="AQ2">
        <v>75</v>
      </c>
      <c r="AT2" t="s">
        <v>9</v>
      </c>
      <c r="AU2">
        <v>5</v>
      </c>
      <c r="AV2">
        <v>21</v>
      </c>
      <c r="AW2" t="s">
        <v>38</v>
      </c>
      <c r="AX2" s="12">
        <v>44063.805902777778</v>
      </c>
      <c r="AY2" s="5">
        <v>44063.805902777778</v>
      </c>
      <c r="AZ2" s="17"/>
      <c r="BA2" t="s">
        <v>13</v>
      </c>
      <c r="BB2">
        <v>6</v>
      </c>
      <c r="BC2">
        <v>38</v>
      </c>
      <c r="BD2" t="s">
        <v>43</v>
      </c>
      <c r="BE2" s="12">
        <v>44061.772777777776</v>
      </c>
      <c r="BF2" s="5">
        <v>44061.772777777776</v>
      </c>
      <c r="BG2" t="s">
        <v>20</v>
      </c>
      <c r="BH2">
        <v>5</v>
      </c>
      <c r="BI2">
        <v>93</v>
      </c>
      <c r="BJ2" t="s">
        <v>61</v>
      </c>
      <c r="BK2" s="12">
        <v>44062.266319444447</v>
      </c>
      <c r="BL2" s="5">
        <v>44062.266319444447</v>
      </c>
    </row>
    <row r="3" spans="1:64" x14ac:dyDescent="0.3">
      <c r="A3" t="s">
        <v>14</v>
      </c>
      <c r="B3">
        <v>8</v>
      </c>
      <c r="C3">
        <v>48</v>
      </c>
      <c r="D3" t="s">
        <v>7</v>
      </c>
      <c r="E3" s="12">
        <v>44062.327662037038</v>
      </c>
      <c r="F3" s="5">
        <v>44062.327662037038</v>
      </c>
      <c r="G3" t="s">
        <v>13</v>
      </c>
      <c r="H3">
        <v>1</v>
      </c>
      <c r="I3">
        <v>33</v>
      </c>
      <c r="J3" t="s">
        <v>11</v>
      </c>
      <c r="K3" s="12">
        <v>44062.658900462964</v>
      </c>
      <c r="L3" s="5">
        <v>44062.658900462964</v>
      </c>
      <c r="M3" t="s">
        <v>9</v>
      </c>
      <c r="N3">
        <v>4</v>
      </c>
      <c r="O3">
        <v>20</v>
      </c>
      <c r="P3" t="s">
        <v>6</v>
      </c>
      <c r="Q3" s="12">
        <v>44060.819166666668</v>
      </c>
      <c r="R3" s="5">
        <v>44060.819166666668</v>
      </c>
      <c r="S3" s="10">
        <f>(R3-R2)*24*3600</f>
        <v>948.00000032410026</v>
      </c>
      <c r="U3" t="s">
        <v>9</v>
      </c>
      <c r="V3">
        <v>0</v>
      </c>
      <c r="W3">
        <v>17</v>
      </c>
      <c r="X3" t="s">
        <v>8</v>
      </c>
      <c r="Y3" s="12">
        <v>44062.192372685182</v>
      </c>
      <c r="Z3" s="5">
        <v>44062.192372685182</v>
      </c>
      <c r="AA3" t="s">
        <v>13</v>
      </c>
      <c r="AB3">
        <v>3</v>
      </c>
      <c r="AC3">
        <v>35</v>
      </c>
      <c r="AD3" t="s">
        <v>39</v>
      </c>
      <c r="AE3" s="12">
        <v>44063.770810185182</v>
      </c>
      <c r="AF3" s="5">
        <v>44063.770810185182</v>
      </c>
      <c r="AG3" t="s">
        <v>10</v>
      </c>
      <c r="AH3">
        <v>3</v>
      </c>
      <c r="AI3">
        <v>27</v>
      </c>
      <c r="AJ3" t="s">
        <v>12</v>
      </c>
      <c r="AK3" s="12">
        <v>44062.941296296296</v>
      </c>
      <c r="AL3" s="5">
        <v>44062.941296296296</v>
      </c>
      <c r="AM3" s="22"/>
      <c r="AT3" t="s">
        <v>10</v>
      </c>
      <c r="AU3">
        <v>1</v>
      </c>
      <c r="AV3">
        <v>25</v>
      </c>
      <c r="AW3" t="s">
        <v>38</v>
      </c>
      <c r="AX3" s="12">
        <v>44067.120763888888</v>
      </c>
      <c r="AY3" s="5">
        <v>44067.120763888888</v>
      </c>
      <c r="AZ3" s="17"/>
      <c r="BA3" t="s">
        <v>13</v>
      </c>
      <c r="BB3">
        <v>6</v>
      </c>
      <c r="BC3">
        <v>38</v>
      </c>
      <c r="BD3" t="s">
        <v>43</v>
      </c>
      <c r="BE3" s="12">
        <v>44068.746527777781</v>
      </c>
      <c r="BF3" s="5">
        <v>44068.746527777781</v>
      </c>
      <c r="BG3" t="s">
        <v>5</v>
      </c>
      <c r="BH3">
        <v>1</v>
      </c>
      <c r="BI3">
        <v>1</v>
      </c>
      <c r="BJ3" t="s">
        <v>61</v>
      </c>
      <c r="BK3" s="12">
        <v>44066.515833333331</v>
      </c>
      <c r="BL3" s="3">
        <v>44066.515833333331</v>
      </c>
    </row>
    <row r="4" spans="1:64" x14ac:dyDescent="0.3">
      <c r="A4" t="s">
        <v>16</v>
      </c>
      <c r="B4">
        <v>7</v>
      </c>
      <c r="C4">
        <v>63</v>
      </c>
      <c r="D4" t="s">
        <v>7</v>
      </c>
      <c r="E4" s="12">
        <v>44062.574120370373</v>
      </c>
      <c r="F4" s="5">
        <v>44062.574120370373</v>
      </c>
      <c r="G4" t="s">
        <v>14</v>
      </c>
      <c r="H4">
        <v>1</v>
      </c>
      <c r="I4">
        <v>41</v>
      </c>
      <c r="J4" t="s">
        <v>11</v>
      </c>
      <c r="K4" s="12">
        <v>44060.938900462963</v>
      </c>
      <c r="L4" s="5">
        <v>44060.938900462963</v>
      </c>
      <c r="M4" t="s">
        <v>9</v>
      </c>
      <c r="N4">
        <v>1</v>
      </c>
      <c r="O4">
        <v>17</v>
      </c>
      <c r="P4" t="s">
        <v>6</v>
      </c>
      <c r="Q4" s="12">
        <v>44060.920775462961</v>
      </c>
      <c r="R4" s="5">
        <v>44060.920775462961</v>
      </c>
      <c r="S4" s="10">
        <f t="shared" ref="S4:S67" si="0">(R4-R3)*24*3600</f>
        <v>8778.9999996777624</v>
      </c>
      <c r="U4" t="s">
        <v>9</v>
      </c>
      <c r="V4">
        <v>0</v>
      </c>
      <c r="W4">
        <v>24</v>
      </c>
      <c r="X4" t="s">
        <v>8</v>
      </c>
      <c r="Y4" s="12">
        <v>44062.192372685182</v>
      </c>
      <c r="Z4" s="5">
        <v>44062.192372685182</v>
      </c>
      <c r="AA4" t="s">
        <v>13</v>
      </c>
      <c r="AB4">
        <v>3</v>
      </c>
      <c r="AC4">
        <v>35</v>
      </c>
      <c r="AD4" t="s">
        <v>39</v>
      </c>
      <c r="AE4" s="12">
        <v>44064.557395833333</v>
      </c>
      <c r="AF4" s="5">
        <v>44064.557395833333</v>
      </c>
      <c r="AG4" t="s">
        <v>10</v>
      </c>
      <c r="AH4">
        <v>3</v>
      </c>
      <c r="AI4">
        <v>27</v>
      </c>
      <c r="AJ4" t="s">
        <v>12</v>
      </c>
      <c r="AK4" s="12">
        <v>44063.108136574076</v>
      </c>
      <c r="AL4" s="5">
        <v>44063.108136574076</v>
      </c>
      <c r="AM4" s="22"/>
      <c r="AT4" t="s">
        <v>10</v>
      </c>
      <c r="AU4">
        <v>1</v>
      </c>
      <c r="AV4">
        <v>25</v>
      </c>
      <c r="AW4" t="s">
        <v>38</v>
      </c>
      <c r="AX4" s="12">
        <v>44067.688067129631</v>
      </c>
      <c r="AY4" s="5">
        <v>44067.688067129631</v>
      </c>
      <c r="AZ4" s="17"/>
      <c r="BA4" t="s">
        <v>13</v>
      </c>
      <c r="BB4">
        <v>6</v>
      </c>
      <c r="BC4">
        <v>38</v>
      </c>
      <c r="BD4" t="s">
        <v>43</v>
      </c>
      <c r="BE4" s="12">
        <v>44069.213796296295</v>
      </c>
      <c r="BF4" s="5">
        <v>44069.213796296295</v>
      </c>
      <c r="BG4" t="s">
        <v>5</v>
      </c>
      <c r="BH4">
        <v>1</v>
      </c>
      <c r="BI4">
        <v>1</v>
      </c>
      <c r="BJ4" t="s">
        <v>61</v>
      </c>
      <c r="BK4" s="12">
        <v>44067.404849537037</v>
      </c>
      <c r="BL4" s="3">
        <v>44067.404849537037</v>
      </c>
    </row>
    <row r="5" spans="1:64" x14ac:dyDescent="0.3">
      <c r="A5" t="s">
        <v>9</v>
      </c>
      <c r="B5">
        <v>5</v>
      </c>
      <c r="C5">
        <v>21</v>
      </c>
      <c r="D5" t="s">
        <v>7</v>
      </c>
      <c r="E5" s="12">
        <v>44066.500335648147</v>
      </c>
      <c r="F5" s="5">
        <v>44066.500335648147</v>
      </c>
      <c r="G5" t="s">
        <v>14</v>
      </c>
      <c r="H5">
        <v>8</v>
      </c>
      <c r="I5">
        <v>48</v>
      </c>
      <c r="J5" t="s">
        <v>11</v>
      </c>
      <c r="K5" s="12">
        <v>44062.32607638889</v>
      </c>
      <c r="L5" s="5">
        <v>44062.32607638889</v>
      </c>
      <c r="M5" t="s">
        <v>9</v>
      </c>
      <c r="N5">
        <v>4</v>
      </c>
      <c r="O5">
        <v>20</v>
      </c>
      <c r="P5" t="s">
        <v>6</v>
      </c>
      <c r="Q5" s="12">
        <v>44061.277928240743</v>
      </c>
      <c r="R5" s="5">
        <v>44061.277928240743</v>
      </c>
      <c r="S5" s="10">
        <f t="shared" si="0"/>
        <v>30858.00000037998</v>
      </c>
      <c r="AA5" t="s">
        <v>13</v>
      </c>
      <c r="AB5">
        <v>6</v>
      </c>
      <c r="AC5">
        <v>38</v>
      </c>
      <c r="AD5" t="s">
        <v>39</v>
      </c>
      <c r="AE5" s="12">
        <v>44065.139652777776</v>
      </c>
      <c r="AF5" s="5">
        <v>44065.139652777776</v>
      </c>
      <c r="AG5" t="s">
        <v>10</v>
      </c>
      <c r="AH5">
        <v>3</v>
      </c>
      <c r="AI5">
        <v>27</v>
      </c>
      <c r="AJ5" t="s">
        <v>12</v>
      </c>
      <c r="AK5" s="12">
        <v>44063.108506944445</v>
      </c>
      <c r="AL5" s="5">
        <v>44063.108506944445</v>
      </c>
      <c r="AM5" s="22"/>
      <c r="AT5" t="s">
        <v>10</v>
      </c>
      <c r="AU5">
        <v>1</v>
      </c>
      <c r="AV5">
        <v>25</v>
      </c>
      <c r="AW5" t="s">
        <v>38</v>
      </c>
      <c r="AX5" s="12">
        <v>44067.690162037034</v>
      </c>
      <c r="AY5" s="5">
        <v>44067.690162037034</v>
      </c>
      <c r="AZ5" s="17"/>
      <c r="BA5" t="s">
        <v>13</v>
      </c>
      <c r="BB5">
        <v>6</v>
      </c>
      <c r="BC5">
        <v>38</v>
      </c>
      <c r="BD5" t="s">
        <v>43</v>
      </c>
      <c r="BE5" s="12">
        <v>44069.378576388888</v>
      </c>
      <c r="BF5" s="5">
        <v>44069.378576388888</v>
      </c>
      <c r="BG5" t="s">
        <v>5</v>
      </c>
      <c r="BH5">
        <v>1</v>
      </c>
      <c r="BI5">
        <v>1</v>
      </c>
      <c r="BJ5" t="s">
        <v>61</v>
      </c>
      <c r="BK5" s="12">
        <v>44067.520775462966</v>
      </c>
      <c r="BL5" s="3">
        <v>44067.520775462966</v>
      </c>
    </row>
    <row r="6" spans="1:64" x14ac:dyDescent="0.3">
      <c r="A6" t="s">
        <v>9</v>
      </c>
      <c r="B6">
        <v>5</v>
      </c>
      <c r="C6">
        <v>21</v>
      </c>
      <c r="D6" t="s">
        <v>7</v>
      </c>
      <c r="E6" s="12">
        <v>44069.262245370373</v>
      </c>
      <c r="F6" s="5">
        <v>44069.262245370373</v>
      </c>
      <c r="G6" t="s">
        <v>20</v>
      </c>
      <c r="H6">
        <v>1</v>
      </c>
      <c r="I6">
        <v>89</v>
      </c>
      <c r="J6" t="s">
        <v>11</v>
      </c>
      <c r="K6" s="12">
        <v>44063.158425925925</v>
      </c>
      <c r="L6" s="5">
        <v>44063.158425925925</v>
      </c>
      <c r="M6" t="s">
        <v>19</v>
      </c>
      <c r="N6">
        <v>4</v>
      </c>
      <c r="O6">
        <v>84</v>
      </c>
      <c r="P6" t="s">
        <v>6</v>
      </c>
      <c r="Q6" s="12">
        <v>44061.304120370369</v>
      </c>
      <c r="R6" s="5">
        <v>44061.304120370369</v>
      </c>
      <c r="S6" s="10">
        <f t="shared" si="0"/>
        <v>2262.9999996861443</v>
      </c>
      <c r="U6" t="s">
        <v>14</v>
      </c>
      <c r="V6">
        <v>0</v>
      </c>
      <c r="W6">
        <v>41</v>
      </c>
      <c r="X6" t="s">
        <v>8</v>
      </c>
      <c r="Y6" s="12">
        <v>44060.698958333334</v>
      </c>
      <c r="Z6" s="5">
        <v>44060.698958333334</v>
      </c>
      <c r="AA6" t="s">
        <v>13</v>
      </c>
      <c r="AB6">
        <v>6</v>
      </c>
      <c r="AC6">
        <v>38</v>
      </c>
      <c r="AD6" t="s">
        <v>39</v>
      </c>
      <c r="AE6" s="12">
        <v>44065.629166666666</v>
      </c>
      <c r="AF6" s="5">
        <v>44065.629166666666</v>
      </c>
      <c r="AG6" t="s">
        <v>10</v>
      </c>
      <c r="AH6">
        <v>6</v>
      </c>
      <c r="AI6">
        <v>30</v>
      </c>
      <c r="AJ6" t="s">
        <v>12</v>
      </c>
      <c r="AK6" s="12">
        <v>44063.124224537038</v>
      </c>
      <c r="AL6" s="5">
        <v>44063.124224537038</v>
      </c>
      <c r="AM6" s="22"/>
      <c r="AT6" t="s">
        <v>10</v>
      </c>
      <c r="AU6">
        <v>1</v>
      </c>
      <c r="AV6">
        <v>25</v>
      </c>
      <c r="AW6" t="s">
        <v>38</v>
      </c>
      <c r="AX6" s="12">
        <v>44067.691979166666</v>
      </c>
      <c r="AY6" s="5">
        <v>44067.691979166666</v>
      </c>
      <c r="AZ6" s="17"/>
      <c r="BA6" t="s">
        <v>13</v>
      </c>
      <c r="BB6">
        <v>6</v>
      </c>
      <c r="BC6">
        <v>38</v>
      </c>
      <c r="BD6" t="s">
        <v>43</v>
      </c>
      <c r="BE6" s="12">
        <v>44069.456493055557</v>
      </c>
      <c r="BF6" s="5">
        <v>44069.456493055557</v>
      </c>
      <c r="BG6" t="s">
        <v>5</v>
      </c>
      <c r="BH6">
        <v>1</v>
      </c>
      <c r="BI6">
        <v>1</v>
      </c>
      <c r="BJ6" t="s">
        <v>61</v>
      </c>
      <c r="BK6" s="12">
        <v>44068.260775462964</v>
      </c>
      <c r="BL6" s="3">
        <v>44068.260775462964</v>
      </c>
    </row>
    <row r="7" spans="1:64" x14ac:dyDescent="0.3">
      <c r="A7" t="s">
        <v>19</v>
      </c>
      <c r="B7">
        <v>5</v>
      </c>
      <c r="C7">
        <v>85</v>
      </c>
      <c r="D7" t="s">
        <v>7</v>
      </c>
      <c r="E7" s="12">
        <v>44063.641747685186</v>
      </c>
      <c r="F7" s="5">
        <v>44063.641747685186</v>
      </c>
      <c r="G7" t="s">
        <v>20</v>
      </c>
      <c r="H7">
        <v>2</v>
      </c>
      <c r="I7">
        <v>90</v>
      </c>
      <c r="J7" t="s">
        <v>11</v>
      </c>
      <c r="K7" s="12">
        <v>44063.158425925925</v>
      </c>
      <c r="L7" s="5">
        <v>44063.158425925925</v>
      </c>
      <c r="M7" t="s">
        <v>20</v>
      </c>
      <c r="N7">
        <v>2</v>
      </c>
      <c r="O7">
        <v>90</v>
      </c>
      <c r="P7" t="s">
        <v>6</v>
      </c>
      <c r="Q7" s="12">
        <v>44061.481122685182</v>
      </c>
      <c r="R7" s="5">
        <v>44061.481122685182</v>
      </c>
      <c r="S7" s="10">
        <f t="shared" si="0"/>
        <v>15292.999999830499</v>
      </c>
      <c r="U7" t="s">
        <v>14</v>
      </c>
      <c r="V7">
        <v>0</v>
      </c>
      <c r="W7">
        <v>48</v>
      </c>
      <c r="X7" t="s">
        <v>8</v>
      </c>
      <c r="Y7" s="12">
        <v>44060.698958333334</v>
      </c>
      <c r="Z7" s="5">
        <v>44060.698958333334</v>
      </c>
      <c r="AA7" t="s">
        <v>13</v>
      </c>
      <c r="AB7">
        <v>6</v>
      </c>
      <c r="AC7">
        <v>38</v>
      </c>
      <c r="AD7" t="s">
        <v>39</v>
      </c>
      <c r="AE7" s="12">
        <v>44065.64466435185</v>
      </c>
      <c r="AF7" s="5">
        <v>44065.64466435185</v>
      </c>
      <c r="AG7" t="s">
        <v>5</v>
      </c>
      <c r="AH7">
        <v>1</v>
      </c>
      <c r="AI7">
        <v>1</v>
      </c>
      <c r="AJ7" t="s">
        <v>12</v>
      </c>
      <c r="AK7" s="12">
        <v>44063.554791666669</v>
      </c>
      <c r="AL7" s="5">
        <v>44063.554791666669</v>
      </c>
      <c r="AM7" s="22"/>
      <c r="AT7" t="s">
        <v>10</v>
      </c>
      <c r="AU7">
        <v>1</v>
      </c>
      <c r="AV7">
        <v>25</v>
      </c>
      <c r="AW7" t="s">
        <v>38</v>
      </c>
      <c r="AX7" s="12">
        <v>44067.707060185188</v>
      </c>
      <c r="AY7" s="5">
        <v>44067.707060185188</v>
      </c>
      <c r="AZ7" s="17"/>
      <c r="BG7" t="s">
        <v>5</v>
      </c>
      <c r="BH7">
        <v>1</v>
      </c>
      <c r="BI7">
        <v>1</v>
      </c>
      <c r="BJ7" t="s">
        <v>61</v>
      </c>
      <c r="BK7" s="12">
        <v>44068.327326388891</v>
      </c>
      <c r="BL7" s="3">
        <v>44068.327326388891</v>
      </c>
    </row>
    <row r="8" spans="1:64" x14ac:dyDescent="0.3">
      <c r="G8" t="s">
        <v>20</v>
      </c>
      <c r="H8">
        <v>5</v>
      </c>
      <c r="I8">
        <v>93</v>
      </c>
      <c r="J8" t="s">
        <v>11</v>
      </c>
      <c r="K8" s="12">
        <v>44061.284837962965</v>
      </c>
      <c r="L8" s="5">
        <v>44061.284837962965</v>
      </c>
      <c r="M8" t="s">
        <v>20</v>
      </c>
      <c r="N8">
        <v>2</v>
      </c>
      <c r="O8">
        <v>90</v>
      </c>
      <c r="P8" t="s">
        <v>6</v>
      </c>
      <c r="Q8" s="12">
        <v>44061.697569444441</v>
      </c>
      <c r="R8" s="5">
        <v>44061.697569444441</v>
      </c>
      <c r="S8" s="10">
        <f t="shared" si="0"/>
        <v>18701.000000000931</v>
      </c>
      <c r="AA8" t="s">
        <v>13</v>
      </c>
      <c r="AB8">
        <v>6</v>
      </c>
      <c r="AC8">
        <v>38</v>
      </c>
      <c r="AD8" t="s">
        <v>39</v>
      </c>
      <c r="AE8" s="12">
        <v>44065.696087962962</v>
      </c>
      <c r="AF8" s="5">
        <v>44065.696087962962</v>
      </c>
      <c r="AG8" t="s">
        <v>15</v>
      </c>
      <c r="AH8">
        <v>3</v>
      </c>
      <c r="AI8">
        <v>51</v>
      </c>
      <c r="AJ8" t="s">
        <v>12</v>
      </c>
      <c r="AK8" s="12">
        <v>44063.52615740741</v>
      </c>
      <c r="AL8" s="5">
        <v>44063.52615740741</v>
      </c>
      <c r="AM8" s="22"/>
      <c r="AT8" t="s">
        <v>13</v>
      </c>
      <c r="AU8">
        <v>6</v>
      </c>
      <c r="AV8">
        <v>38</v>
      </c>
      <c r="AW8" t="s">
        <v>38</v>
      </c>
      <c r="AX8" s="12">
        <v>44064.556585648148</v>
      </c>
      <c r="AY8" s="5">
        <v>44064.556585648148</v>
      </c>
      <c r="AZ8" s="17"/>
      <c r="BG8" t="s">
        <v>5</v>
      </c>
      <c r="BH8">
        <v>1</v>
      </c>
      <c r="BI8">
        <v>1</v>
      </c>
      <c r="BJ8" t="s">
        <v>61</v>
      </c>
      <c r="BK8" s="12">
        <v>44068.416655092595</v>
      </c>
      <c r="BL8" s="3">
        <v>44068.416655092595</v>
      </c>
    </row>
    <row r="9" spans="1:64" x14ac:dyDescent="0.3">
      <c r="G9" t="s">
        <v>20</v>
      </c>
      <c r="H9">
        <v>5</v>
      </c>
      <c r="I9">
        <v>93</v>
      </c>
      <c r="J9" t="s">
        <v>11</v>
      </c>
      <c r="K9" s="12">
        <v>44061.862395833334</v>
      </c>
      <c r="L9" s="5">
        <v>44061.862395833334</v>
      </c>
      <c r="M9" t="s">
        <v>20</v>
      </c>
      <c r="N9">
        <v>2</v>
      </c>
      <c r="O9">
        <v>90</v>
      </c>
      <c r="P9" t="s">
        <v>6</v>
      </c>
      <c r="Q9" s="12">
        <v>44061.700856481482</v>
      </c>
      <c r="R9" s="5">
        <v>44061.700856481482</v>
      </c>
      <c r="S9" s="10">
        <f t="shared" si="0"/>
        <v>284.00000038091093</v>
      </c>
      <c r="U9" t="s">
        <v>14</v>
      </c>
      <c r="V9">
        <v>0</v>
      </c>
      <c r="W9">
        <v>41</v>
      </c>
      <c r="X9" t="s">
        <v>8</v>
      </c>
      <c r="Y9" s="12">
        <v>44061.029398148145</v>
      </c>
      <c r="Z9" s="5">
        <v>44061.029398148145</v>
      </c>
      <c r="AA9" t="s">
        <v>13</v>
      </c>
      <c r="AB9">
        <v>6</v>
      </c>
      <c r="AC9">
        <v>38</v>
      </c>
      <c r="AD9" t="s">
        <v>39</v>
      </c>
      <c r="AE9" s="12">
        <v>44066.500937500001</v>
      </c>
      <c r="AF9" s="5">
        <v>44066.500937500001</v>
      </c>
      <c r="AG9" t="s">
        <v>17</v>
      </c>
      <c r="AH9">
        <v>7</v>
      </c>
      <c r="AI9">
        <v>71</v>
      </c>
      <c r="AJ9" t="s">
        <v>12</v>
      </c>
      <c r="AK9" s="12">
        <v>44066.700231481482</v>
      </c>
      <c r="AL9" s="5">
        <v>44066.700231481482</v>
      </c>
      <c r="AM9" s="22"/>
      <c r="AT9" t="s">
        <v>16</v>
      </c>
      <c r="AU9">
        <v>7</v>
      </c>
      <c r="AV9">
        <v>63</v>
      </c>
      <c r="AW9" t="s">
        <v>38</v>
      </c>
      <c r="AX9" s="12">
        <v>44064.392928240741</v>
      </c>
      <c r="AY9" s="5">
        <v>44064.392928240741</v>
      </c>
      <c r="AZ9" s="17"/>
      <c r="BG9" t="s">
        <v>5</v>
      </c>
      <c r="BH9">
        <v>1</v>
      </c>
      <c r="BI9">
        <v>1</v>
      </c>
      <c r="BJ9" t="s">
        <v>61</v>
      </c>
      <c r="BK9" s="12">
        <v>44068.694120370368</v>
      </c>
      <c r="BL9" s="3">
        <v>44068.694120370368</v>
      </c>
    </row>
    <row r="10" spans="1:64" x14ac:dyDescent="0.3">
      <c r="G10" t="s">
        <v>20</v>
      </c>
      <c r="H10">
        <v>5</v>
      </c>
      <c r="I10">
        <v>93</v>
      </c>
      <c r="J10" t="s">
        <v>11</v>
      </c>
      <c r="K10" s="12">
        <v>44062.824895833335</v>
      </c>
      <c r="L10" s="5">
        <v>44062.824895833335</v>
      </c>
      <c r="M10" t="s">
        <v>20</v>
      </c>
      <c r="N10">
        <v>2</v>
      </c>
      <c r="O10">
        <v>90</v>
      </c>
      <c r="P10" t="s">
        <v>6</v>
      </c>
      <c r="Q10" s="12">
        <v>44062.279456018521</v>
      </c>
      <c r="R10" s="5">
        <v>44062.279456018521</v>
      </c>
      <c r="S10" s="10">
        <f t="shared" si="0"/>
        <v>49991.0000001546</v>
      </c>
      <c r="U10" t="s">
        <v>14</v>
      </c>
      <c r="V10">
        <v>0</v>
      </c>
      <c r="W10">
        <v>48</v>
      </c>
      <c r="X10" t="s">
        <v>8</v>
      </c>
      <c r="Y10" s="12">
        <v>44061.029398148145</v>
      </c>
      <c r="Z10" s="5">
        <v>44061.029398148145</v>
      </c>
      <c r="AA10" t="s">
        <v>13</v>
      </c>
      <c r="AB10">
        <v>6</v>
      </c>
      <c r="AC10">
        <v>38</v>
      </c>
      <c r="AD10" t="s">
        <v>39</v>
      </c>
      <c r="AE10" s="12">
        <v>44068.370347222219</v>
      </c>
      <c r="AF10" s="5">
        <v>44068.370347222219</v>
      </c>
      <c r="AG10" t="s">
        <v>19</v>
      </c>
      <c r="AH10">
        <v>1</v>
      </c>
      <c r="AI10">
        <v>81</v>
      </c>
      <c r="AJ10" t="s">
        <v>12</v>
      </c>
      <c r="AK10" s="12">
        <v>44068.922291666669</v>
      </c>
      <c r="AL10" s="5">
        <v>44068.922291666669</v>
      </c>
      <c r="AM10" s="22"/>
      <c r="AT10" t="s">
        <v>16</v>
      </c>
      <c r="AU10">
        <v>3</v>
      </c>
      <c r="AV10">
        <v>59</v>
      </c>
      <c r="AW10" t="s">
        <v>38</v>
      </c>
      <c r="AX10" s="12">
        <v>44067.428784722222</v>
      </c>
      <c r="AY10" s="5">
        <v>44067.428784722222</v>
      </c>
      <c r="AZ10" s="17"/>
      <c r="BG10" t="s">
        <v>5</v>
      </c>
      <c r="BH10">
        <v>1</v>
      </c>
      <c r="BI10">
        <v>1</v>
      </c>
      <c r="BJ10" t="s">
        <v>61</v>
      </c>
      <c r="BK10" s="12">
        <v>44068.798564814817</v>
      </c>
      <c r="BL10" s="3">
        <v>44068.798564814817</v>
      </c>
    </row>
    <row r="11" spans="1:64" x14ac:dyDescent="0.3">
      <c r="G11" t="s">
        <v>20</v>
      </c>
      <c r="H11">
        <v>6</v>
      </c>
      <c r="I11">
        <v>94</v>
      </c>
      <c r="J11" t="s">
        <v>11</v>
      </c>
      <c r="K11" s="12">
        <v>44061.269814814812</v>
      </c>
      <c r="L11" s="5">
        <v>44061.269814814812</v>
      </c>
      <c r="M11" t="s">
        <v>20</v>
      </c>
      <c r="N11">
        <v>2</v>
      </c>
      <c r="O11">
        <v>90</v>
      </c>
      <c r="P11" t="s">
        <v>6</v>
      </c>
      <c r="Q11" s="12">
        <v>44062.317118055558</v>
      </c>
      <c r="R11" s="5">
        <v>44062.317118055558</v>
      </c>
      <c r="S11" s="10">
        <f t="shared" si="0"/>
        <v>3254.0000000037253</v>
      </c>
      <c r="AA11" t="s">
        <v>13</v>
      </c>
      <c r="AB11">
        <v>6</v>
      </c>
      <c r="AC11">
        <v>38</v>
      </c>
      <c r="AD11" t="s">
        <v>39</v>
      </c>
      <c r="AE11" s="12">
        <v>44068.432592592595</v>
      </c>
      <c r="AF11" s="5">
        <v>44068.432592592595</v>
      </c>
      <c r="AG11" t="s">
        <v>19</v>
      </c>
      <c r="AH11">
        <v>4</v>
      </c>
      <c r="AI11">
        <v>84</v>
      </c>
      <c r="AJ11" t="s">
        <v>12</v>
      </c>
      <c r="AK11" s="12">
        <v>44068.931585648148</v>
      </c>
      <c r="AL11" s="5">
        <v>44068.931585648148</v>
      </c>
      <c r="AT11" t="s">
        <v>16</v>
      </c>
      <c r="AU11">
        <v>7</v>
      </c>
      <c r="AV11">
        <v>63</v>
      </c>
      <c r="AW11" t="s">
        <v>38</v>
      </c>
      <c r="AX11" s="12">
        <v>44067.657511574071</v>
      </c>
      <c r="AY11" s="5">
        <v>44067.657511574071</v>
      </c>
      <c r="AZ11" s="17"/>
      <c r="BG11" t="s">
        <v>5</v>
      </c>
      <c r="BH11">
        <v>1</v>
      </c>
      <c r="BI11">
        <v>1</v>
      </c>
      <c r="BJ11" t="s">
        <v>61</v>
      </c>
      <c r="BK11" s="12">
        <v>44069.319918981484</v>
      </c>
      <c r="BL11" s="3">
        <v>44069.319918981484</v>
      </c>
    </row>
    <row r="12" spans="1:64" x14ac:dyDescent="0.3">
      <c r="G12" t="s">
        <v>20</v>
      </c>
      <c r="H12">
        <v>6</v>
      </c>
      <c r="I12">
        <v>94</v>
      </c>
      <c r="J12" t="s">
        <v>11</v>
      </c>
      <c r="K12" s="12">
        <v>44061.284837962965</v>
      </c>
      <c r="L12" s="5">
        <v>44061.284837962965</v>
      </c>
      <c r="M12" t="s">
        <v>5</v>
      </c>
      <c r="N12">
        <v>2</v>
      </c>
      <c r="O12">
        <v>2</v>
      </c>
      <c r="P12" t="s">
        <v>6</v>
      </c>
      <c r="Q12" s="12">
        <v>44062.364791666667</v>
      </c>
      <c r="R12" s="5">
        <v>44062.364791666667</v>
      </c>
      <c r="S12" s="10">
        <f t="shared" si="0"/>
        <v>4118.9999997848645</v>
      </c>
      <c r="U12" t="s">
        <v>14</v>
      </c>
      <c r="V12">
        <v>0</v>
      </c>
      <c r="W12">
        <v>41</v>
      </c>
      <c r="X12" t="s">
        <v>8</v>
      </c>
      <c r="Y12" s="12">
        <v>44061.410011574073</v>
      </c>
      <c r="Z12" s="5">
        <v>44061.410011574073</v>
      </c>
      <c r="AA12" t="s">
        <v>13</v>
      </c>
      <c r="AB12">
        <v>6</v>
      </c>
      <c r="AC12">
        <v>38</v>
      </c>
      <c r="AD12" t="s">
        <v>39</v>
      </c>
      <c r="AE12" s="12">
        <v>44068.45144675926</v>
      </c>
      <c r="AF12" s="5">
        <v>44068.45144675926</v>
      </c>
      <c r="AG12" t="s">
        <v>20</v>
      </c>
      <c r="AH12">
        <v>2</v>
      </c>
      <c r="AI12">
        <v>90</v>
      </c>
      <c r="AJ12" t="s">
        <v>12</v>
      </c>
      <c r="AK12" s="12">
        <v>44063.765972222223</v>
      </c>
      <c r="AL12" s="5">
        <v>44063.765972222223</v>
      </c>
      <c r="AT12" t="s">
        <v>16</v>
      </c>
      <c r="AU12">
        <v>7</v>
      </c>
      <c r="AV12">
        <v>63</v>
      </c>
      <c r="AW12" t="s">
        <v>38</v>
      </c>
      <c r="AX12" s="12">
        <v>44068.109143518515</v>
      </c>
      <c r="AY12" s="5">
        <v>44068.109143518515</v>
      </c>
      <c r="AZ12" s="17"/>
      <c r="BG12" t="s">
        <v>14</v>
      </c>
      <c r="BH12">
        <v>8</v>
      </c>
      <c r="BI12">
        <v>48</v>
      </c>
      <c r="BJ12" t="s">
        <v>61</v>
      </c>
      <c r="BK12" s="12">
        <v>44063.406168981484</v>
      </c>
      <c r="BL12" s="3">
        <v>44063.406168981484</v>
      </c>
    </row>
    <row r="13" spans="1:64" x14ac:dyDescent="0.3">
      <c r="G13" t="s">
        <v>20</v>
      </c>
      <c r="H13">
        <v>6</v>
      </c>
      <c r="I13">
        <v>94</v>
      </c>
      <c r="J13" t="s">
        <v>11</v>
      </c>
      <c r="K13" s="12">
        <v>44061.862395833334</v>
      </c>
      <c r="L13" s="5">
        <v>44061.862395833334</v>
      </c>
      <c r="M13" t="s">
        <v>20</v>
      </c>
      <c r="N13">
        <v>2</v>
      </c>
      <c r="O13">
        <v>90</v>
      </c>
      <c r="P13" t="s">
        <v>6</v>
      </c>
      <c r="Q13" s="12">
        <v>44062.900462962964</v>
      </c>
      <c r="R13" s="5">
        <v>44062.900462962964</v>
      </c>
      <c r="S13" s="10">
        <f t="shared" si="0"/>
        <v>46282.000000029802</v>
      </c>
      <c r="U13" t="s">
        <v>14</v>
      </c>
      <c r="V13">
        <v>0</v>
      </c>
      <c r="W13">
        <v>48</v>
      </c>
      <c r="X13" t="s">
        <v>8</v>
      </c>
      <c r="Y13" s="12">
        <v>44061.410011574073</v>
      </c>
      <c r="Z13" s="5">
        <v>44061.410011574073</v>
      </c>
      <c r="AA13" t="s">
        <v>13</v>
      </c>
      <c r="AB13">
        <v>6</v>
      </c>
      <c r="AC13">
        <v>38</v>
      </c>
      <c r="AD13" t="s">
        <v>39</v>
      </c>
      <c r="AE13" s="12">
        <v>44068.585752314815</v>
      </c>
      <c r="AF13" s="5">
        <v>44068.585752314815</v>
      </c>
      <c r="AG13" t="s">
        <v>20</v>
      </c>
      <c r="AH13">
        <v>6</v>
      </c>
      <c r="AI13">
        <v>94</v>
      </c>
      <c r="AJ13" t="s">
        <v>12</v>
      </c>
      <c r="AK13" s="12">
        <v>44064.063368055555</v>
      </c>
      <c r="AL13" s="5">
        <v>44064.063368055555</v>
      </c>
      <c r="AT13" t="s">
        <v>16</v>
      </c>
      <c r="AU13">
        <v>7</v>
      </c>
      <c r="AV13">
        <v>63</v>
      </c>
      <c r="AW13" t="s">
        <v>38</v>
      </c>
      <c r="AX13" s="12">
        <v>44069.205254629633</v>
      </c>
      <c r="AY13" s="5">
        <v>44069.205254629633</v>
      </c>
      <c r="AZ13" s="17"/>
      <c r="BG13" t="s">
        <v>14</v>
      </c>
      <c r="BH13">
        <v>8</v>
      </c>
      <c r="BI13">
        <v>48</v>
      </c>
      <c r="BJ13" t="s">
        <v>61</v>
      </c>
      <c r="BK13" s="12">
        <v>44064.544745370367</v>
      </c>
      <c r="BL13" s="3">
        <v>44064.544745370367</v>
      </c>
    </row>
    <row r="14" spans="1:64" x14ac:dyDescent="0.3">
      <c r="G14" t="s">
        <v>20</v>
      </c>
      <c r="H14">
        <v>6</v>
      </c>
      <c r="I14">
        <v>94</v>
      </c>
      <c r="J14" t="s">
        <v>11</v>
      </c>
      <c r="K14" s="12">
        <v>44062.292662037034</v>
      </c>
      <c r="L14" s="5">
        <v>44062.292662037034</v>
      </c>
      <c r="M14" t="s">
        <v>20</v>
      </c>
      <c r="N14">
        <v>2</v>
      </c>
      <c r="O14">
        <v>90</v>
      </c>
      <c r="P14" t="s">
        <v>6</v>
      </c>
      <c r="Q14" s="12">
        <v>44062.904479166667</v>
      </c>
      <c r="R14" s="5">
        <v>44062.904479166667</v>
      </c>
      <c r="S14" s="10">
        <f t="shared" si="0"/>
        <v>347.0000000204891</v>
      </c>
      <c r="AA14" t="s">
        <v>13</v>
      </c>
      <c r="AB14">
        <v>6</v>
      </c>
      <c r="AC14">
        <v>38</v>
      </c>
      <c r="AD14" t="s">
        <v>39</v>
      </c>
      <c r="AE14" s="12">
        <v>44068.736030092594</v>
      </c>
      <c r="AF14" s="5">
        <v>44068.736030092594</v>
      </c>
      <c r="AG14" t="s">
        <v>20</v>
      </c>
      <c r="AH14">
        <v>2</v>
      </c>
      <c r="AI14">
        <v>90</v>
      </c>
      <c r="AJ14" t="s">
        <v>12</v>
      </c>
      <c r="AK14" s="12">
        <v>44064.362662037034</v>
      </c>
      <c r="AL14" s="5">
        <v>44064.362662037034</v>
      </c>
      <c r="AM14" s="22"/>
      <c r="AT14" t="s">
        <v>18</v>
      </c>
      <c r="AU14">
        <v>3</v>
      </c>
      <c r="AV14">
        <v>75</v>
      </c>
      <c r="AW14" t="s">
        <v>38</v>
      </c>
      <c r="AX14" s="12">
        <v>44063.922800925924</v>
      </c>
      <c r="AY14" s="5">
        <v>44063.922800925924</v>
      </c>
      <c r="AZ14" s="17"/>
      <c r="BG14" t="s">
        <v>14</v>
      </c>
      <c r="BH14">
        <v>8</v>
      </c>
      <c r="BI14">
        <v>48</v>
      </c>
      <c r="BJ14" t="s">
        <v>61</v>
      </c>
      <c r="BK14" s="12">
        <v>44064.551435185182</v>
      </c>
      <c r="BL14" s="3">
        <v>44064.551435185182</v>
      </c>
    </row>
    <row r="15" spans="1:64" x14ac:dyDescent="0.3">
      <c r="G15" t="s">
        <v>20</v>
      </c>
      <c r="H15">
        <v>6</v>
      </c>
      <c r="I15">
        <v>94</v>
      </c>
      <c r="J15" t="s">
        <v>11</v>
      </c>
      <c r="K15" s="12">
        <v>44062.824895833335</v>
      </c>
      <c r="L15" s="5">
        <v>44062.824895833335</v>
      </c>
      <c r="M15" t="s">
        <v>20</v>
      </c>
      <c r="N15">
        <v>2</v>
      </c>
      <c r="O15">
        <v>90</v>
      </c>
      <c r="P15" t="s">
        <v>6</v>
      </c>
      <c r="Q15" s="12">
        <v>44062.953831018516</v>
      </c>
      <c r="R15" s="5">
        <v>44062.953831018516</v>
      </c>
      <c r="S15" s="10">
        <f t="shared" si="0"/>
        <v>4263.9999997336417</v>
      </c>
      <c r="U15" t="s">
        <v>14</v>
      </c>
      <c r="V15">
        <v>0</v>
      </c>
      <c r="W15">
        <v>41</v>
      </c>
      <c r="X15" t="s">
        <v>8</v>
      </c>
      <c r="Y15" s="12">
        <v>44061.90384259259</v>
      </c>
      <c r="Z15" s="5">
        <v>44061.90384259259</v>
      </c>
      <c r="AA15" t="s">
        <v>13</v>
      </c>
      <c r="AB15">
        <v>6</v>
      </c>
      <c r="AC15">
        <v>38</v>
      </c>
      <c r="AD15" t="s">
        <v>39</v>
      </c>
      <c r="AE15" s="12">
        <v>44068.793530092589</v>
      </c>
      <c r="AF15" s="5">
        <v>44068.793530092589</v>
      </c>
      <c r="AG15" t="s">
        <v>20</v>
      </c>
      <c r="AH15">
        <v>6</v>
      </c>
      <c r="AI15">
        <v>94</v>
      </c>
      <c r="AJ15" t="s">
        <v>12</v>
      </c>
      <c r="AK15" s="12">
        <v>44064.946261574078</v>
      </c>
      <c r="AL15" s="5">
        <v>44064.946261574078</v>
      </c>
      <c r="AM15" s="22"/>
      <c r="AT15" t="s">
        <v>20</v>
      </c>
      <c r="AU15">
        <v>6</v>
      </c>
      <c r="AV15">
        <v>94</v>
      </c>
      <c r="AW15" t="s">
        <v>38</v>
      </c>
      <c r="AX15" s="12">
        <v>44067.698460648149</v>
      </c>
      <c r="AY15" s="5">
        <v>44067.698460648149</v>
      </c>
      <c r="AZ15" s="17"/>
      <c r="BG15" t="s">
        <v>14</v>
      </c>
      <c r="BH15">
        <v>8</v>
      </c>
      <c r="BI15">
        <v>48</v>
      </c>
      <c r="BJ15" t="s">
        <v>61</v>
      </c>
      <c r="BK15" s="12">
        <v>44064.554606481484</v>
      </c>
      <c r="BL15" s="3">
        <v>44064.554606481484</v>
      </c>
    </row>
    <row r="16" spans="1:64" x14ac:dyDescent="0.3">
      <c r="G16" t="s">
        <v>20</v>
      </c>
      <c r="H16">
        <v>8</v>
      </c>
      <c r="I16">
        <v>96</v>
      </c>
      <c r="J16" t="s">
        <v>11</v>
      </c>
      <c r="K16" s="12">
        <v>44060.64203703704</v>
      </c>
      <c r="L16" s="5">
        <v>44060.64203703704</v>
      </c>
      <c r="M16" t="s">
        <v>20</v>
      </c>
      <c r="N16">
        <v>2</v>
      </c>
      <c r="O16">
        <v>90</v>
      </c>
      <c r="P16" t="s">
        <v>6</v>
      </c>
      <c r="Q16" s="12">
        <v>44062.964386574073</v>
      </c>
      <c r="R16" s="5">
        <v>44062.964386574073</v>
      </c>
      <c r="S16" s="10">
        <f t="shared" si="0"/>
        <v>912.00000008102506</v>
      </c>
      <c r="U16" t="s">
        <v>14</v>
      </c>
      <c r="V16">
        <v>0</v>
      </c>
      <c r="W16">
        <v>48</v>
      </c>
      <c r="X16" t="s">
        <v>8</v>
      </c>
      <c r="Y16" s="12">
        <v>44061.90384259259</v>
      </c>
      <c r="Z16" s="5">
        <v>44061.90384259259</v>
      </c>
      <c r="AA16" t="s">
        <v>13</v>
      </c>
      <c r="AB16">
        <v>6</v>
      </c>
      <c r="AC16">
        <v>38</v>
      </c>
      <c r="AD16" t="s">
        <v>39</v>
      </c>
      <c r="AE16" s="12">
        <v>44068.888090277775</v>
      </c>
      <c r="AF16" s="5">
        <v>44068.888090277775</v>
      </c>
      <c r="AG16" t="s">
        <v>20</v>
      </c>
      <c r="AH16">
        <v>2</v>
      </c>
      <c r="AI16">
        <v>90</v>
      </c>
      <c r="AJ16" t="s">
        <v>12</v>
      </c>
      <c r="AK16" s="12">
        <v>44065.682025462964</v>
      </c>
      <c r="AL16" s="5">
        <v>44065.682025462964</v>
      </c>
      <c r="AM16" s="22"/>
      <c r="AT16" t="s">
        <v>20</v>
      </c>
      <c r="AU16">
        <v>4</v>
      </c>
      <c r="AV16">
        <v>92</v>
      </c>
      <c r="AW16" t="s">
        <v>38</v>
      </c>
      <c r="AX16" s="12">
        <v>44067.864606481482</v>
      </c>
      <c r="AY16" s="5">
        <v>44067.864606481482</v>
      </c>
      <c r="AZ16" s="17"/>
      <c r="BG16" t="s">
        <v>14</v>
      </c>
      <c r="BH16">
        <v>8</v>
      </c>
      <c r="BI16">
        <v>48</v>
      </c>
      <c r="BJ16" t="s">
        <v>61</v>
      </c>
      <c r="BK16" s="12">
        <v>44064.557071759256</v>
      </c>
      <c r="BL16" s="3">
        <v>44064.557071759256</v>
      </c>
    </row>
    <row r="17" spans="7:64" x14ac:dyDescent="0.3">
      <c r="G17" t="s">
        <v>20</v>
      </c>
      <c r="H17">
        <v>8</v>
      </c>
      <c r="I17">
        <v>96</v>
      </c>
      <c r="J17" t="s">
        <v>11</v>
      </c>
      <c r="K17" s="12">
        <v>44061.036874999998</v>
      </c>
      <c r="L17" s="5">
        <v>44061.036874999998</v>
      </c>
      <c r="M17" t="s">
        <v>20</v>
      </c>
      <c r="N17">
        <v>2</v>
      </c>
      <c r="O17">
        <v>90</v>
      </c>
      <c r="P17" t="s">
        <v>6</v>
      </c>
      <c r="Q17" s="12">
        <v>44063.03875</v>
      </c>
      <c r="R17" s="5">
        <v>44063.03875</v>
      </c>
      <c r="S17" s="10">
        <f t="shared" si="0"/>
        <v>6425.0000000931323</v>
      </c>
      <c r="AA17" t="s">
        <v>13</v>
      </c>
      <c r="AB17">
        <v>1</v>
      </c>
      <c r="AC17">
        <v>33</v>
      </c>
      <c r="AD17" t="s">
        <v>39</v>
      </c>
      <c r="AE17" s="12">
        <v>44068.952476851853</v>
      </c>
      <c r="AF17" s="5">
        <v>44068.952476851853</v>
      </c>
      <c r="AG17" t="s">
        <v>20</v>
      </c>
      <c r="AH17">
        <v>2</v>
      </c>
      <c r="AI17">
        <v>90</v>
      </c>
      <c r="AJ17" t="s">
        <v>12</v>
      </c>
      <c r="AK17" s="12">
        <v>44066.796932870369</v>
      </c>
      <c r="AL17" s="5">
        <v>44066.796932870369</v>
      </c>
      <c r="AM17" s="22"/>
      <c r="AT17" t="s">
        <v>20</v>
      </c>
      <c r="AU17">
        <v>1</v>
      </c>
      <c r="AV17">
        <v>89</v>
      </c>
      <c r="AW17" t="s">
        <v>38</v>
      </c>
      <c r="AX17" s="12">
        <v>44068.274467592593</v>
      </c>
      <c r="AY17" s="5">
        <v>44068.274467592593</v>
      </c>
      <c r="AZ17" s="17"/>
      <c r="BG17" t="s">
        <v>16</v>
      </c>
      <c r="BH17">
        <v>7</v>
      </c>
      <c r="BI17">
        <v>63</v>
      </c>
      <c r="BJ17" t="s">
        <v>61</v>
      </c>
      <c r="BK17" s="12">
        <v>44067.657511574071</v>
      </c>
      <c r="BL17" s="3">
        <v>44067.657511574071</v>
      </c>
    </row>
    <row r="18" spans="7:64" x14ac:dyDescent="0.3">
      <c r="G18" t="s">
        <v>20</v>
      </c>
      <c r="H18">
        <v>8</v>
      </c>
      <c r="I18">
        <v>96</v>
      </c>
      <c r="J18" t="s">
        <v>11</v>
      </c>
      <c r="K18" s="12">
        <v>44061.162905092591</v>
      </c>
      <c r="L18" s="5">
        <v>44061.162905092591</v>
      </c>
      <c r="M18" t="s">
        <v>20</v>
      </c>
      <c r="N18">
        <v>2</v>
      </c>
      <c r="O18">
        <v>90</v>
      </c>
      <c r="P18" t="s">
        <v>6</v>
      </c>
      <c r="Q18" s="12">
        <v>44063.214791666665</v>
      </c>
      <c r="R18" s="5">
        <v>44063.214791666665</v>
      </c>
      <c r="S18" s="10">
        <f t="shared" si="0"/>
        <v>15209.999999916181</v>
      </c>
      <c r="U18" t="s">
        <v>14</v>
      </c>
      <c r="V18">
        <v>0</v>
      </c>
      <c r="W18">
        <v>41</v>
      </c>
      <c r="X18" t="s">
        <v>8</v>
      </c>
      <c r="Y18" s="12">
        <v>44061.910150462965</v>
      </c>
      <c r="Z18" s="5">
        <v>44061.910150462965</v>
      </c>
      <c r="AA18" t="s">
        <v>13</v>
      </c>
      <c r="AB18">
        <v>6</v>
      </c>
      <c r="AC18">
        <v>38</v>
      </c>
      <c r="AD18" t="s">
        <v>39</v>
      </c>
      <c r="AE18" s="12">
        <v>44068.955740740741</v>
      </c>
      <c r="AF18" s="5">
        <v>44068.955740740741</v>
      </c>
      <c r="AG18" t="s">
        <v>20</v>
      </c>
      <c r="AH18">
        <v>2</v>
      </c>
      <c r="AI18">
        <v>90</v>
      </c>
      <c r="AJ18" t="s">
        <v>12</v>
      </c>
      <c r="AK18" s="12">
        <v>44067.34070601852</v>
      </c>
      <c r="AL18" s="5">
        <v>44067.34070601852</v>
      </c>
      <c r="AM18" s="22"/>
      <c r="AZ18" s="17"/>
      <c r="BG18" t="s">
        <v>17</v>
      </c>
      <c r="BH18">
        <v>7</v>
      </c>
      <c r="BI18">
        <v>71</v>
      </c>
      <c r="BJ18" t="s">
        <v>61</v>
      </c>
      <c r="BK18" s="12">
        <v>44066.889398148145</v>
      </c>
      <c r="BL18" s="3">
        <v>44066.889398148145</v>
      </c>
    </row>
    <row r="19" spans="7:64" x14ac:dyDescent="0.3">
      <c r="G19" t="s">
        <v>20</v>
      </c>
      <c r="H19">
        <v>8</v>
      </c>
      <c r="I19">
        <v>96</v>
      </c>
      <c r="J19" t="s">
        <v>11</v>
      </c>
      <c r="K19" s="12">
        <v>44061.307592592595</v>
      </c>
      <c r="L19" s="5">
        <v>44061.307592592595</v>
      </c>
      <c r="M19" t="s">
        <v>20</v>
      </c>
      <c r="N19">
        <v>2</v>
      </c>
      <c r="O19">
        <v>90</v>
      </c>
      <c r="P19" t="s">
        <v>6</v>
      </c>
      <c r="Q19" s="12">
        <v>44063.310613425929</v>
      </c>
      <c r="R19" s="5">
        <v>44063.310613425929</v>
      </c>
      <c r="S19" s="10">
        <f t="shared" si="0"/>
        <v>8279.0000003529713</v>
      </c>
      <c r="U19" t="s">
        <v>14</v>
      </c>
      <c r="V19">
        <v>0</v>
      </c>
      <c r="W19">
        <v>48</v>
      </c>
      <c r="X19" t="s">
        <v>8</v>
      </c>
      <c r="Y19" s="12">
        <v>44061.910150462965</v>
      </c>
      <c r="Z19" s="5">
        <v>44061.910150462965</v>
      </c>
      <c r="AA19" t="s">
        <v>13</v>
      </c>
      <c r="AB19">
        <v>6</v>
      </c>
      <c r="AC19">
        <v>38</v>
      </c>
      <c r="AD19" t="s">
        <v>39</v>
      </c>
      <c r="AE19" s="12">
        <v>44068.961481481485</v>
      </c>
      <c r="AF19" s="5">
        <v>44068.961481481485</v>
      </c>
      <c r="AG19" t="s">
        <v>20</v>
      </c>
      <c r="AH19">
        <v>6</v>
      </c>
      <c r="AI19">
        <v>94</v>
      </c>
      <c r="AJ19" t="s">
        <v>12</v>
      </c>
      <c r="AK19" s="12">
        <v>44067.54246527778</v>
      </c>
      <c r="AL19" s="5">
        <v>44067.54246527778</v>
      </c>
      <c r="AM19" s="22"/>
      <c r="AZ19" s="17"/>
      <c r="BG19" t="s">
        <v>19</v>
      </c>
      <c r="BH19">
        <v>6</v>
      </c>
      <c r="BI19">
        <v>86</v>
      </c>
      <c r="BJ19" t="s">
        <v>61</v>
      </c>
      <c r="BK19" s="12">
        <v>44066.410127314812</v>
      </c>
      <c r="BL19" s="3">
        <v>44066.410127314812</v>
      </c>
    </row>
    <row r="20" spans="7:64" x14ac:dyDescent="0.3">
      <c r="G20" t="s">
        <v>20</v>
      </c>
      <c r="H20">
        <v>8</v>
      </c>
      <c r="I20">
        <v>96</v>
      </c>
      <c r="J20" t="s">
        <v>11</v>
      </c>
      <c r="K20" s="12">
        <v>44061.526504629626</v>
      </c>
      <c r="L20" s="5">
        <v>44061.526504629626</v>
      </c>
      <c r="M20" t="s">
        <v>20</v>
      </c>
      <c r="N20">
        <v>2</v>
      </c>
      <c r="O20">
        <v>90</v>
      </c>
      <c r="P20" t="s">
        <v>6</v>
      </c>
      <c r="Q20" s="12">
        <v>44063.331967592596</v>
      </c>
      <c r="R20" s="5">
        <v>44063.331967592596</v>
      </c>
      <c r="S20" s="10">
        <f t="shared" si="0"/>
        <v>1845.0000000419095</v>
      </c>
      <c r="AA20" t="s">
        <v>13</v>
      </c>
      <c r="AB20">
        <v>6</v>
      </c>
      <c r="AC20">
        <v>38</v>
      </c>
      <c r="AD20" t="s">
        <v>39</v>
      </c>
      <c r="AE20" s="12">
        <v>44069.112488425926</v>
      </c>
      <c r="AF20" s="5">
        <v>44069.112488425926</v>
      </c>
      <c r="AG20" t="s">
        <v>20</v>
      </c>
      <c r="AH20">
        <v>4</v>
      </c>
      <c r="AI20">
        <v>92</v>
      </c>
      <c r="AJ20" t="s">
        <v>12</v>
      </c>
      <c r="AK20" s="12">
        <v>44067.705682870372</v>
      </c>
      <c r="AL20" s="5">
        <v>44067.705682870372</v>
      </c>
      <c r="AZ20" s="17"/>
      <c r="BG20" t="s">
        <v>19</v>
      </c>
      <c r="BH20">
        <v>6</v>
      </c>
      <c r="BI20">
        <v>86</v>
      </c>
      <c r="BJ20" t="s">
        <v>61</v>
      </c>
      <c r="BK20" s="12">
        <v>44067.65834490741</v>
      </c>
      <c r="BL20" s="3">
        <v>44067.65834490741</v>
      </c>
    </row>
    <row r="21" spans="7:64" x14ac:dyDescent="0.3">
      <c r="G21" t="s">
        <v>20</v>
      </c>
      <c r="H21">
        <v>8</v>
      </c>
      <c r="I21">
        <v>96</v>
      </c>
      <c r="J21" t="s">
        <v>11</v>
      </c>
      <c r="K21" s="12">
        <v>44061.70511574074</v>
      </c>
      <c r="L21" s="5">
        <v>44061.70511574074</v>
      </c>
      <c r="M21" t="s">
        <v>19</v>
      </c>
      <c r="N21">
        <v>6</v>
      </c>
      <c r="O21">
        <v>86</v>
      </c>
      <c r="P21" t="s">
        <v>6</v>
      </c>
      <c r="Q21" s="12">
        <v>44063.503831018519</v>
      </c>
      <c r="R21" s="5">
        <v>44063.503831018519</v>
      </c>
      <c r="S21" s="10">
        <f t="shared" si="0"/>
        <v>14848.999999766238</v>
      </c>
      <c r="U21" t="s">
        <v>14</v>
      </c>
      <c r="V21">
        <v>0</v>
      </c>
      <c r="W21">
        <v>41</v>
      </c>
      <c r="X21" t="s">
        <v>8</v>
      </c>
      <c r="Y21" s="12">
        <v>44062.247523148151</v>
      </c>
      <c r="Z21" s="5">
        <v>44062.247523148151</v>
      </c>
      <c r="AA21" t="s">
        <v>13</v>
      </c>
      <c r="AB21">
        <v>6</v>
      </c>
      <c r="AC21">
        <v>38</v>
      </c>
      <c r="AD21" t="s">
        <v>39</v>
      </c>
      <c r="AE21" s="12">
        <v>44069.142893518518</v>
      </c>
      <c r="AF21" s="5">
        <v>44069.142893518518</v>
      </c>
      <c r="AG21" t="s">
        <v>20</v>
      </c>
      <c r="AH21">
        <v>2</v>
      </c>
      <c r="AI21">
        <v>90</v>
      </c>
      <c r="AJ21" t="s">
        <v>12</v>
      </c>
      <c r="AK21" s="12">
        <v>44068.797951388886</v>
      </c>
      <c r="AL21" s="5">
        <v>44068.797951388886</v>
      </c>
      <c r="AM21" s="22"/>
      <c r="AZ21" s="17"/>
      <c r="BG21" t="s">
        <v>20</v>
      </c>
      <c r="BH21">
        <v>4</v>
      </c>
      <c r="BI21">
        <v>92</v>
      </c>
      <c r="BJ21" t="s">
        <v>61</v>
      </c>
      <c r="BK21" s="12">
        <v>44066.825856481482</v>
      </c>
      <c r="BL21" s="3">
        <v>44066.825856481482</v>
      </c>
    </row>
    <row r="22" spans="7:64" x14ac:dyDescent="0.3">
      <c r="G22" t="s">
        <v>20</v>
      </c>
      <c r="H22">
        <v>8</v>
      </c>
      <c r="I22">
        <v>96</v>
      </c>
      <c r="J22" t="s">
        <v>11</v>
      </c>
      <c r="K22" s="12">
        <v>44061.993483796294</v>
      </c>
      <c r="L22" s="5">
        <v>44061.993483796294</v>
      </c>
      <c r="M22" t="s">
        <v>5</v>
      </c>
      <c r="N22">
        <v>1</v>
      </c>
      <c r="O22">
        <v>1</v>
      </c>
      <c r="P22" t="s">
        <v>6</v>
      </c>
      <c r="Q22" s="12">
        <v>44063.537372685183</v>
      </c>
      <c r="R22" s="5">
        <v>44063.537372685183</v>
      </c>
      <c r="S22" s="10">
        <f t="shared" si="0"/>
        <v>2897.9999997653067</v>
      </c>
      <c r="U22" t="s">
        <v>14</v>
      </c>
      <c r="V22">
        <v>0</v>
      </c>
      <c r="W22">
        <v>48</v>
      </c>
      <c r="X22" t="s">
        <v>8</v>
      </c>
      <c r="Y22" s="12">
        <v>44062.247523148151</v>
      </c>
      <c r="Z22" s="5">
        <v>44062.247523148151</v>
      </c>
      <c r="AA22" t="s">
        <v>13</v>
      </c>
      <c r="AB22">
        <v>6</v>
      </c>
      <c r="AC22">
        <v>38</v>
      </c>
      <c r="AD22" t="s">
        <v>39</v>
      </c>
      <c r="AE22" s="12">
        <v>44069.14707175926</v>
      </c>
      <c r="AF22" s="5">
        <v>44069.14707175926</v>
      </c>
      <c r="AG22" t="s">
        <v>20</v>
      </c>
      <c r="AH22">
        <v>6</v>
      </c>
      <c r="AI22">
        <v>94</v>
      </c>
      <c r="AJ22" t="s">
        <v>12</v>
      </c>
      <c r="AK22" s="12">
        <v>44069.001018518517</v>
      </c>
      <c r="AL22" s="5">
        <v>44069.001018518517</v>
      </c>
      <c r="AZ22" s="17"/>
    </row>
    <row r="23" spans="7:64" x14ac:dyDescent="0.3">
      <c r="G23" t="s">
        <v>20</v>
      </c>
      <c r="H23">
        <v>8</v>
      </c>
      <c r="I23">
        <v>96</v>
      </c>
      <c r="J23" t="s">
        <v>11</v>
      </c>
      <c r="K23" s="12">
        <v>44062.128842592596</v>
      </c>
      <c r="L23" s="5">
        <v>44062.128842592596</v>
      </c>
      <c r="M23" s="8" t="s">
        <v>20</v>
      </c>
      <c r="N23" s="8">
        <v>5</v>
      </c>
      <c r="O23" s="8">
        <v>93</v>
      </c>
      <c r="P23" s="8" t="s">
        <v>6</v>
      </c>
      <c r="Q23" s="19">
        <v>44064.628136574072</v>
      </c>
      <c r="R23" s="20">
        <v>44064.628136574072</v>
      </c>
      <c r="S23" s="10">
        <f t="shared" si="0"/>
        <v>94242.000000039116</v>
      </c>
      <c r="AA23" t="s">
        <v>13</v>
      </c>
      <c r="AB23">
        <v>6</v>
      </c>
      <c r="AC23">
        <v>38</v>
      </c>
      <c r="AD23" t="s">
        <v>39</v>
      </c>
      <c r="AE23" s="12">
        <v>44069.157696759263</v>
      </c>
      <c r="AF23" s="5">
        <v>44069.157696759263</v>
      </c>
      <c r="AG23" t="s">
        <v>20</v>
      </c>
      <c r="AH23">
        <v>2</v>
      </c>
      <c r="AI23">
        <v>90</v>
      </c>
      <c r="AJ23" t="s">
        <v>12</v>
      </c>
      <c r="AK23" s="12">
        <v>44069.510925925926</v>
      </c>
      <c r="AL23" s="5">
        <v>44069.510925925926</v>
      </c>
      <c r="AM23" s="22"/>
      <c r="AZ23" s="17"/>
    </row>
    <row r="24" spans="7:64" x14ac:dyDescent="0.3">
      <c r="G24" t="s">
        <v>20</v>
      </c>
      <c r="H24">
        <v>8</v>
      </c>
      <c r="I24">
        <v>96</v>
      </c>
      <c r="J24" t="s">
        <v>11</v>
      </c>
      <c r="K24" s="12">
        <v>44062.263020833336</v>
      </c>
      <c r="L24" s="5">
        <v>44062.263020833336</v>
      </c>
      <c r="M24" s="8" t="s">
        <v>19</v>
      </c>
      <c r="N24" s="8">
        <v>6</v>
      </c>
      <c r="O24" s="8">
        <v>86</v>
      </c>
      <c r="P24" s="8" t="s">
        <v>6</v>
      </c>
      <c r="Q24" s="19">
        <v>44064.628148148149</v>
      </c>
      <c r="R24" s="20">
        <v>44064.628148148149</v>
      </c>
      <c r="S24" s="10">
        <f t="shared" si="0"/>
        <v>1.0000002337619662</v>
      </c>
      <c r="U24" t="s">
        <v>14</v>
      </c>
      <c r="V24">
        <v>0</v>
      </c>
      <c r="W24">
        <v>41</v>
      </c>
      <c r="X24" t="s">
        <v>8</v>
      </c>
      <c r="Y24" s="12">
        <v>44062.31517361111</v>
      </c>
      <c r="Z24" s="5">
        <v>44062.31517361111</v>
      </c>
      <c r="AA24" t="s">
        <v>13</v>
      </c>
      <c r="AB24">
        <v>6</v>
      </c>
      <c r="AC24">
        <v>38</v>
      </c>
      <c r="AD24" t="s">
        <v>39</v>
      </c>
      <c r="AE24" s="12">
        <v>44069.162731481483</v>
      </c>
      <c r="AF24" s="5">
        <v>44069.162731481483</v>
      </c>
      <c r="AG24" t="s">
        <v>20</v>
      </c>
      <c r="AH24">
        <v>6</v>
      </c>
      <c r="AI24">
        <v>94</v>
      </c>
      <c r="AJ24" t="s">
        <v>12</v>
      </c>
      <c r="AK24" s="12">
        <v>44069.575104166666</v>
      </c>
      <c r="AL24" s="5">
        <v>44069.575104166666</v>
      </c>
      <c r="AM24" s="22"/>
      <c r="AZ24" s="17"/>
    </row>
    <row r="25" spans="7:64" x14ac:dyDescent="0.3">
      <c r="G25" t="s">
        <v>20</v>
      </c>
      <c r="H25">
        <v>8</v>
      </c>
      <c r="I25">
        <v>96</v>
      </c>
      <c r="J25" t="s">
        <v>11</v>
      </c>
      <c r="K25" s="12">
        <v>44062.411064814813</v>
      </c>
      <c r="L25" s="5">
        <v>44062.411064814813</v>
      </c>
      <c r="M25" t="s">
        <v>20</v>
      </c>
      <c r="N25">
        <v>2</v>
      </c>
      <c r="O25">
        <v>90</v>
      </c>
      <c r="P25" t="s">
        <v>6</v>
      </c>
      <c r="Q25" s="12">
        <v>44065.164699074077</v>
      </c>
      <c r="R25" s="5">
        <v>44065.164699074077</v>
      </c>
      <c r="S25" s="10">
        <f t="shared" si="0"/>
        <v>46358.000000193715</v>
      </c>
      <c r="U25" t="s">
        <v>14</v>
      </c>
      <c r="V25">
        <v>0</v>
      </c>
      <c r="W25">
        <v>48</v>
      </c>
      <c r="X25" t="s">
        <v>8</v>
      </c>
      <c r="Y25" s="12">
        <v>44062.31517361111</v>
      </c>
      <c r="Z25" s="5">
        <v>44062.31517361111</v>
      </c>
      <c r="AA25" t="s">
        <v>13</v>
      </c>
      <c r="AB25">
        <v>6</v>
      </c>
      <c r="AC25">
        <v>38</v>
      </c>
      <c r="AD25" t="s">
        <v>39</v>
      </c>
      <c r="AE25" s="12">
        <v>44069.169490740744</v>
      </c>
      <c r="AF25" s="5">
        <v>44069.169490740744</v>
      </c>
      <c r="AG25"/>
      <c r="AH25"/>
      <c r="AI25"/>
      <c r="AJ25"/>
      <c r="AK25" s="12"/>
      <c r="AL25" s="5"/>
      <c r="AM25" s="22"/>
      <c r="AZ25" s="17"/>
    </row>
    <row r="26" spans="7:64" x14ac:dyDescent="0.3">
      <c r="G26" t="s">
        <v>20</v>
      </c>
      <c r="H26">
        <v>8</v>
      </c>
      <c r="I26">
        <v>96</v>
      </c>
      <c r="J26" t="s">
        <v>11</v>
      </c>
      <c r="K26" s="12">
        <v>44062.57366898148</v>
      </c>
      <c r="L26" s="5">
        <v>44062.57366898148</v>
      </c>
      <c r="M26" t="s">
        <v>20</v>
      </c>
      <c r="N26">
        <v>2</v>
      </c>
      <c r="O26">
        <v>90</v>
      </c>
      <c r="P26" t="s">
        <v>6</v>
      </c>
      <c r="Q26" s="12">
        <v>44065.171631944446</v>
      </c>
      <c r="R26" s="5">
        <v>44065.171631944446</v>
      </c>
      <c r="S26" s="10">
        <f t="shared" si="0"/>
        <v>598.99999983608723</v>
      </c>
      <c r="AA26" t="s">
        <v>13</v>
      </c>
      <c r="AB26">
        <v>6</v>
      </c>
      <c r="AC26">
        <v>38</v>
      </c>
      <c r="AD26" t="s">
        <v>39</v>
      </c>
      <c r="AE26" s="12">
        <v>44069.192013888889</v>
      </c>
      <c r="AF26" s="5">
        <v>44069.192013888889</v>
      </c>
      <c r="AG26"/>
      <c r="AH26"/>
      <c r="AI26"/>
      <c r="AJ26"/>
      <c r="AK26" s="12"/>
      <c r="AL26" s="5"/>
      <c r="AM26" s="22"/>
      <c r="AZ26" s="17"/>
    </row>
    <row r="27" spans="7:64" x14ac:dyDescent="0.3">
      <c r="G27" t="s">
        <v>20</v>
      </c>
      <c r="H27">
        <v>8</v>
      </c>
      <c r="I27">
        <v>96</v>
      </c>
      <c r="J27" t="s">
        <v>11</v>
      </c>
      <c r="K27" s="12">
        <v>44062.734143518515</v>
      </c>
      <c r="L27" s="5">
        <v>44062.734143518515</v>
      </c>
      <c r="M27" t="s">
        <v>16</v>
      </c>
      <c r="N27">
        <v>4</v>
      </c>
      <c r="O27">
        <v>60</v>
      </c>
      <c r="P27" t="s">
        <v>6</v>
      </c>
      <c r="Q27" s="12">
        <v>44065.512083333335</v>
      </c>
      <c r="R27" s="5">
        <v>44065.512083333335</v>
      </c>
      <c r="S27" s="10">
        <f t="shared" si="0"/>
        <v>29415.00000001397</v>
      </c>
      <c r="U27" t="s">
        <v>14</v>
      </c>
      <c r="V27">
        <v>0</v>
      </c>
      <c r="W27">
        <v>41</v>
      </c>
      <c r="X27" t="s">
        <v>8</v>
      </c>
      <c r="Y27" s="12">
        <v>44062.422199074077</v>
      </c>
      <c r="Z27" s="5">
        <v>44062.422199074077</v>
      </c>
      <c r="AA27" t="s">
        <v>13</v>
      </c>
      <c r="AB27">
        <v>6</v>
      </c>
      <c r="AC27">
        <v>38</v>
      </c>
      <c r="AD27" t="s">
        <v>39</v>
      </c>
      <c r="AE27" s="12">
        <v>44069.273935185185</v>
      </c>
      <c r="AF27" s="5">
        <v>44069.273935185185</v>
      </c>
      <c r="AG27"/>
      <c r="AH27"/>
      <c r="AI27"/>
      <c r="AJ27"/>
      <c r="AK27" s="12"/>
      <c r="AL27" s="5"/>
      <c r="AM27" s="22"/>
      <c r="AZ27" s="17"/>
    </row>
    <row r="28" spans="7:64" x14ac:dyDescent="0.3">
      <c r="G28" t="s">
        <v>20</v>
      </c>
      <c r="H28">
        <v>8</v>
      </c>
      <c r="I28">
        <v>96</v>
      </c>
      <c r="J28" t="s">
        <v>11</v>
      </c>
      <c r="K28" s="12">
        <v>44062.944305555553</v>
      </c>
      <c r="L28" s="5">
        <v>44062.944305555553</v>
      </c>
      <c r="M28" t="s">
        <v>20</v>
      </c>
      <c r="N28">
        <v>2</v>
      </c>
      <c r="O28">
        <v>90</v>
      </c>
      <c r="P28" t="s">
        <v>6</v>
      </c>
      <c r="Q28" s="12">
        <v>44065.684548611112</v>
      </c>
      <c r="R28" s="5">
        <v>44065.684548611112</v>
      </c>
      <c r="S28" s="10">
        <f t="shared" si="0"/>
        <v>14900.999999977648</v>
      </c>
      <c r="U28" t="s">
        <v>14</v>
      </c>
      <c r="V28">
        <v>0</v>
      </c>
      <c r="W28">
        <v>48</v>
      </c>
      <c r="X28" t="s">
        <v>8</v>
      </c>
      <c r="Y28" s="12">
        <v>44062.422199074077</v>
      </c>
      <c r="Z28" s="5">
        <v>44062.422199074077</v>
      </c>
      <c r="AA28" t="s">
        <v>13</v>
      </c>
      <c r="AB28">
        <v>6</v>
      </c>
      <c r="AC28">
        <v>38</v>
      </c>
      <c r="AD28" t="s">
        <v>39</v>
      </c>
      <c r="AE28" s="12">
        <v>44069.314768518518</v>
      </c>
      <c r="AF28" s="5">
        <v>44069.314768518518</v>
      </c>
      <c r="AG28"/>
      <c r="AH28"/>
      <c r="AI28"/>
      <c r="AJ28"/>
      <c r="AK28" s="12"/>
      <c r="AL28" s="5"/>
      <c r="AM28" s="22"/>
      <c r="AZ28" s="17"/>
    </row>
    <row r="29" spans="7:64" x14ac:dyDescent="0.3">
      <c r="G29" t="s">
        <v>20</v>
      </c>
      <c r="H29">
        <v>8</v>
      </c>
      <c r="I29">
        <v>96</v>
      </c>
      <c r="J29" t="s">
        <v>11</v>
      </c>
      <c r="K29" s="12">
        <v>44063.081041666665</v>
      </c>
      <c r="L29" s="5">
        <v>44063.081041666665</v>
      </c>
      <c r="M29" t="s">
        <v>5</v>
      </c>
      <c r="N29">
        <v>1</v>
      </c>
      <c r="O29">
        <v>1</v>
      </c>
      <c r="P29" t="s">
        <v>6</v>
      </c>
      <c r="Q29" s="12">
        <v>44066.269363425927</v>
      </c>
      <c r="R29" s="5">
        <v>44066.269363425927</v>
      </c>
      <c r="S29" s="10">
        <f t="shared" si="0"/>
        <v>50527.999999956228</v>
      </c>
      <c r="AA29" t="s">
        <v>13</v>
      </c>
      <c r="AB29">
        <v>6</v>
      </c>
      <c r="AC29">
        <v>38</v>
      </c>
      <c r="AD29" t="s">
        <v>39</v>
      </c>
      <c r="AE29" s="12">
        <v>44069.351504629631</v>
      </c>
      <c r="AF29" s="5">
        <v>44069.351504629631</v>
      </c>
      <c r="AG29"/>
      <c r="AH29"/>
      <c r="AI29"/>
      <c r="AJ29"/>
      <c r="AK29" s="12"/>
      <c r="AL29" s="5"/>
      <c r="AM29" s="22"/>
      <c r="AZ29" s="17"/>
    </row>
    <row r="30" spans="7:64" x14ac:dyDescent="0.3">
      <c r="G30" t="s">
        <v>20</v>
      </c>
      <c r="H30">
        <v>8</v>
      </c>
      <c r="I30">
        <v>96</v>
      </c>
      <c r="J30" t="s">
        <v>11</v>
      </c>
      <c r="K30" s="12">
        <v>44063.220266203702</v>
      </c>
      <c r="L30" s="5">
        <v>44063.220266203702</v>
      </c>
      <c r="M30" t="s">
        <v>16</v>
      </c>
      <c r="N30">
        <v>8</v>
      </c>
      <c r="O30">
        <v>64</v>
      </c>
      <c r="P30" t="s">
        <v>6</v>
      </c>
      <c r="Q30" s="12">
        <v>44066.868645833332</v>
      </c>
      <c r="R30" s="5">
        <v>44066.868645833332</v>
      </c>
      <c r="S30" s="10">
        <f t="shared" si="0"/>
        <v>51777.999999839813</v>
      </c>
      <c r="U30" t="s">
        <v>14</v>
      </c>
      <c r="V30">
        <v>0</v>
      </c>
      <c r="W30">
        <v>41</v>
      </c>
      <c r="X30" t="s">
        <v>8</v>
      </c>
      <c r="Y30" s="12">
        <v>44062.42428240741</v>
      </c>
      <c r="Z30" s="5">
        <v>44062.42428240741</v>
      </c>
      <c r="AA30" t="s">
        <v>13</v>
      </c>
      <c r="AB30">
        <v>6</v>
      </c>
      <c r="AC30">
        <v>38</v>
      </c>
      <c r="AD30" t="s">
        <v>39</v>
      </c>
      <c r="AE30" s="12">
        <v>44069.564155092594</v>
      </c>
      <c r="AF30" s="5">
        <v>44069.564155092594</v>
      </c>
      <c r="AG30"/>
      <c r="AH30"/>
      <c r="AI30"/>
      <c r="AJ30"/>
      <c r="AK30" s="12"/>
      <c r="AL30" s="5"/>
      <c r="AM30" s="22"/>
      <c r="AZ30" s="17"/>
    </row>
    <row r="31" spans="7:64" x14ac:dyDescent="0.3">
      <c r="G31" t="s">
        <v>13</v>
      </c>
      <c r="H31">
        <v>8</v>
      </c>
      <c r="I31">
        <v>40</v>
      </c>
      <c r="J31" t="s">
        <v>11</v>
      </c>
      <c r="K31" s="12">
        <v>44063.552847222221</v>
      </c>
      <c r="L31" s="5">
        <v>44063.552847222221</v>
      </c>
      <c r="M31" t="s">
        <v>19</v>
      </c>
      <c r="N31">
        <v>6</v>
      </c>
      <c r="O31">
        <v>86</v>
      </c>
      <c r="P31" t="s">
        <v>6</v>
      </c>
      <c r="Q31" s="12">
        <v>44067.645486111112</v>
      </c>
      <c r="R31" s="5">
        <v>44067.645486111112</v>
      </c>
      <c r="S31" s="10">
        <f t="shared" si="0"/>
        <v>67119.00000020396</v>
      </c>
      <c r="U31" t="s">
        <v>14</v>
      </c>
      <c r="V31">
        <v>0</v>
      </c>
      <c r="W31">
        <v>48</v>
      </c>
      <c r="X31" t="s">
        <v>8</v>
      </c>
      <c r="Y31" s="12">
        <v>44062.42428240741</v>
      </c>
      <c r="Z31" s="5">
        <v>44062.42428240741</v>
      </c>
      <c r="AA31" t="s">
        <v>13</v>
      </c>
      <c r="AB31">
        <v>6</v>
      </c>
      <c r="AC31">
        <v>38</v>
      </c>
      <c r="AD31" t="s">
        <v>39</v>
      </c>
      <c r="AE31" s="12">
        <v>44069.588564814818</v>
      </c>
      <c r="AF31" s="5">
        <v>44069.588564814818</v>
      </c>
      <c r="AG31"/>
      <c r="AH31"/>
      <c r="AI31"/>
      <c r="AJ31"/>
      <c r="AK31" s="12"/>
      <c r="AL31" s="5"/>
      <c r="AM31" s="22"/>
      <c r="AZ31" s="17"/>
    </row>
    <row r="32" spans="7:64" x14ac:dyDescent="0.3">
      <c r="G32" t="s">
        <v>13</v>
      </c>
      <c r="H32">
        <v>1</v>
      </c>
      <c r="I32">
        <v>33</v>
      </c>
      <c r="J32" t="s">
        <v>11</v>
      </c>
      <c r="K32" s="12">
        <v>44064.998518518521</v>
      </c>
      <c r="L32" s="5">
        <v>44064.998518518521</v>
      </c>
      <c r="M32" s="8" t="s">
        <v>20</v>
      </c>
      <c r="N32" s="8">
        <v>5</v>
      </c>
      <c r="O32" s="8">
        <v>93</v>
      </c>
      <c r="P32" s="8" t="s">
        <v>6</v>
      </c>
      <c r="Q32" s="19">
        <v>44068.265046296299</v>
      </c>
      <c r="R32" s="20">
        <v>44068.265046296299</v>
      </c>
      <c r="S32" s="10">
        <f t="shared" si="0"/>
        <v>53530.000000144355</v>
      </c>
      <c r="AA32"/>
      <c r="AB32"/>
      <c r="AC32"/>
      <c r="AD32"/>
      <c r="AE32" s="12"/>
      <c r="AF32" s="5"/>
      <c r="AG32"/>
      <c r="AH32"/>
      <c r="AI32"/>
      <c r="AJ32"/>
      <c r="AK32" s="12"/>
      <c r="AL32" s="5"/>
      <c r="AM32" s="22"/>
      <c r="AZ32" s="17"/>
    </row>
    <row r="33" spans="7:52" x14ac:dyDescent="0.3">
      <c r="G33" t="s">
        <v>13</v>
      </c>
      <c r="H33">
        <v>8</v>
      </c>
      <c r="I33">
        <v>40</v>
      </c>
      <c r="J33" t="s">
        <v>11</v>
      </c>
      <c r="K33" s="12">
        <v>44066.798043981478</v>
      </c>
      <c r="L33" s="5">
        <v>44066.798043981478</v>
      </c>
      <c r="M33" s="8" t="s">
        <v>19</v>
      </c>
      <c r="N33" s="8">
        <v>4</v>
      </c>
      <c r="O33" s="8">
        <v>84</v>
      </c>
      <c r="P33" s="8" t="s">
        <v>6</v>
      </c>
      <c r="Q33" s="19">
        <v>44068.265057870369</v>
      </c>
      <c r="R33" s="20">
        <v>44068.265057870369</v>
      </c>
      <c r="S33" s="10">
        <f t="shared" si="0"/>
        <v>0.99999960511922836</v>
      </c>
      <c r="U33" t="s">
        <v>14</v>
      </c>
      <c r="V33">
        <v>0</v>
      </c>
      <c r="W33">
        <v>41</v>
      </c>
      <c r="X33" t="s">
        <v>8</v>
      </c>
      <c r="Y33" s="12">
        <v>44062.429837962962</v>
      </c>
      <c r="Z33" s="5">
        <v>44062.429837962962</v>
      </c>
      <c r="AA33"/>
      <c r="AB33"/>
      <c r="AC33"/>
      <c r="AD33"/>
      <c r="AE33" s="12"/>
      <c r="AF33" s="5"/>
      <c r="AG33"/>
      <c r="AH33"/>
      <c r="AI33"/>
      <c r="AJ33"/>
      <c r="AK33" s="12"/>
      <c r="AL33" s="5"/>
      <c r="AM33" s="22"/>
      <c r="AZ33" s="17"/>
    </row>
    <row r="34" spans="7:52" x14ac:dyDescent="0.3">
      <c r="G34" t="s">
        <v>13</v>
      </c>
      <c r="H34">
        <v>8</v>
      </c>
      <c r="I34">
        <v>40</v>
      </c>
      <c r="J34" t="s">
        <v>11</v>
      </c>
      <c r="K34" s="12">
        <v>44067.46297453704</v>
      </c>
      <c r="L34" s="5">
        <v>44067.46297453704</v>
      </c>
      <c r="M34" t="s">
        <v>19</v>
      </c>
      <c r="N34">
        <v>6</v>
      </c>
      <c r="O34">
        <v>86</v>
      </c>
      <c r="P34" t="s">
        <v>6</v>
      </c>
      <c r="Q34" s="12">
        <v>44068.372986111113</v>
      </c>
      <c r="R34" s="5">
        <v>44068.372986111113</v>
      </c>
      <c r="S34" s="10">
        <f t="shared" si="0"/>
        <v>9325.0000003259629</v>
      </c>
      <c r="U34" t="s">
        <v>14</v>
      </c>
      <c r="V34">
        <v>0</v>
      </c>
      <c r="W34">
        <v>48</v>
      </c>
      <c r="X34" t="s">
        <v>8</v>
      </c>
      <c r="Y34" s="12">
        <v>44062.429837962962</v>
      </c>
      <c r="Z34" s="5">
        <v>44062.429837962962</v>
      </c>
      <c r="AA34"/>
      <c r="AB34"/>
      <c r="AC34"/>
      <c r="AD34"/>
      <c r="AE34" s="12"/>
      <c r="AF34" s="5"/>
      <c r="AG34"/>
      <c r="AH34"/>
      <c r="AI34"/>
      <c r="AJ34"/>
      <c r="AK34" s="12"/>
      <c r="AL34" s="5"/>
      <c r="AM34" s="22"/>
      <c r="AZ34" s="17"/>
    </row>
    <row r="35" spans="7:52" x14ac:dyDescent="0.3">
      <c r="G35" t="s">
        <v>13</v>
      </c>
      <c r="H35">
        <v>8</v>
      </c>
      <c r="I35">
        <v>40</v>
      </c>
      <c r="J35" t="s">
        <v>11</v>
      </c>
      <c r="K35" s="12">
        <v>44067.977476851855</v>
      </c>
      <c r="L35" s="5">
        <v>44067.977476851855</v>
      </c>
      <c r="M35" t="s">
        <v>19</v>
      </c>
      <c r="N35">
        <v>6</v>
      </c>
      <c r="O35">
        <v>86</v>
      </c>
      <c r="P35" t="s">
        <v>6</v>
      </c>
      <c r="Q35" s="12">
        <v>44068.499490740738</v>
      </c>
      <c r="R35" s="5">
        <v>44068.499490740738</v>
      </c>
      <c r="S35" s="10">
        <f t="shared" si="0"/>
        <v>10929.999999585561</v>
      </c>
      <c r="AA35"/>
      <c r="AB35"/>
      <c r="AC35"/>
      <c r="AD35"/>
      <c r="AE35" s="12"/>
      <c r="AF35" s="5"/>
      <c r="AG35"/>
      <c r="AH35"/>
      <c r="AI35"/>
      <c r="AJ35"/>
      <c r="AK35" s="12"/>
      <c r="AL35" s="5"/>
      <c r="AM35" s="22"/>
      <c r="AZ35" s="17"/>
    </row>
    <row r="36" spans="7:52" x14ac:dyDescent="0.3">
      <c r="G36" t="s">
        <v>13</v>
      </c>
      <c r="H36">
        <v>8</v>
      </c>
      <c r="I36">
        <v>40</v>
      </c>
      <c r="J36" t="s">
        <v>11</v>
      </c>
      <c r="K36" s="12">
        <v>44069.256712962961</v>
      </c>
      <c r="L36" s="5">
        <v>44069.256712962961</v>
      </c>
      <c r="M36" t="s">
        <v>19</v>
      </c>
      <c r="N36">
        <v>6</v>
      </c>
      <c r="O36">
        <v>86</v>
      </c>
      <c r="P36" t="s">
        <v>6</v>
      </c>
      <c r="Q36" s="12">
        <v>44068.501608796294</v>
      </c>
      <c r="R36" s="5">
        <v>44068.501608796294</v>
      </c>
      <c r="S36" s="10">
        <f t="shared" si="0"/>
        <v>183.00000003073364</v>
      </c>
      <c r="U36" t="s">
        <v>14</v>
      </c>
      <c r="V36">
        <v>0</v>
      </c>
      <c r="W36">
        <v>41</v>
      </c>
      <c r="X36" t="s">
        <v>8</v>
      </c>
      <c r="Y36" s="12">
        <v>44062.498379629629</v>
      </c>
      <c r="Z36" s="5">
        <v>44062.498379629629</v>
      </c>
      <c r="AG36"/>
      <c r="AH36"/>
      <c r="AI36"/>
      <c r="AJ36"/>
      <c r="AK36" s="12"/>
      <c r="AL36" s="5"/>
      <c r="AM36" s="22"/>
      <c r="AZ36" s="17"/>
    </row>
    <row r="37" spans="7:52" x14ac:dyDescent="0.3">
      <c r="G37" t="s">
        <v>14</v>
      </c>
      <c r="H37">
        <v>1</v>
      </c>
      <c r="I37">
        <v>41</v>
      </c>
      <c r="J37" t="s">
        <v>11</v>
      </c>
      <c r="K37" s="12">
        <v>44066.022777777776</v>
      </c>
      <c r="L37" s="5">
        <v>44066.022777777776</v>
      </c>
      <c r="M37" t="s">
        <v>19</v>
      </c>
      <c r="N37">
        <v>6</v>
      </c>
      <c r="O37">
        <v>86</v>
      </c>
      <c r="P37" t="s">
        <v>6</v>
      </c>
      <c r="Q37" s="12">
        <v>44068.846782407411</v>
      </c>
      <c r="R37" s="5">
        <v>44068.846782407411</v>
      </c>
      <c r="S37" s="10">
        <f t="shared" si="0"/>
        <v>29823.000000463799</v>
      </c>
      <c r="U37" t="s">
        <v>14</v>
      </c>
      <c r="V37">
        <v>0</v>
      </c>
      <c r="W37">
        <v>48</v>
      </c>
      <c r="X37" t="s">
        <v>8</v>
      </c>
      <c r="Y37" s="12">
        <v>44062.498379629629</v>
      </c>
      <c r="Z37" s="5">
        <v>44062.498379629629</v>
      </c>
      <c r="AG37"/>
      <c r="AH37"/>
      <c r="AI37"/>
      <c r="AJ37"/>
      <c r="AK37" s="12"/>
      <c r="AL37" s="5"/>
      <c r="AM37" s="22"/>
      <c r="AZ37" s="17"/>
    </row>
    <row r="38" spans="7:52" x14ac:dyDescent="0.3">
      <c r="G38" t="s">
        <v>14</v>
      </c>
      <c r="H38">
        <v>1</v>
      </c>
      <c r="I38">
        <v>41</v>
      </c>
      <c r="J38" t="s">
        <v>11</v>
      </c>
      <c r="K38" s="12">
        <v>44066.846747685187</v>
      </c>
      <c r="L38" s="5">
        <v>44066.846747685187</v>
      </c>
      <c r="M38" t="s">
        <v>19</v>
      </c>
      <c r="N38">
        <v>6</v>
      </c>
      <c r="O38">
        <v>86</v>
      </c>
      <c r="P38" t="s">
        <v>6</v>
      </c>
      <c r="Q38" s="12">
        <v>44068.873657407406</v>
      </c>
      <c r="R38" s="5">
        <v>44068.873657407406</v>
      </c>
      <c r="S38" s="10">
        <f t="shared" si="0"/>
        <v>2321.9999996479601</v>
      </c>
      <c r="AG38"/>
      <c r="AH38"/>
      <c r="AI38"/>
      <c r="AJ38"/>
      <c r="AK38" s="12"/>
      <c r="AL38" s="5"/>
      <c r="AM38" s="22"/>
      <c r="AZ38" s="17"/>
    </row>
    <row r="39" spans="7:52" x14ac:dyDescent="0.3">
      <c r="G39" t="s">
        <v>14</v>
      </c>
      <c r="H39">
        <v>1</v>
      </c>
      <c r="I39">
        <v>41</v>
      </c>
      <c r="J39" t="s">
        <v>11</v>
      </c>
      <c r="K39" s="12">
        <v>44068.251828703702</v>
      </c>
      <c r="L39" s="5">
        <v>44068.251828703702</v>
      </c>
      <c r="M39" t="s">
        <v>19</v>
      </c>
      <c r="N39">
        <v>6</v>
      </c>
      <c r="O39">
        <v>86</v>
      </c>
      <c r="P39" t="s">
        <v>6</v>
      </c>
      <c r="Q39" s="12">
        <v>44068.875092592592</v>
      </c>
      <c r="R39" s="5">
        <v>44068.875092592592</v>
      </c>
      <c r="S39" s="10">
        <f t="shared" si="0"/>
        <v>124.00000006891787</v>
      </c>
      <c r="U39" t="s">
        <v>15</v>
      </c>
      <c r="V39">
        <v>0</v>
      </c>
      <c r="W39">
        <v>49</v>
      </c>
      <c r="X39" t="s">
        <v>8</v>
      </c>
      <c r="Y39" s="12">
        <v>44062.32607638889</v>
      </c>
      <c r="Z39" s="5">
        <v>44062.32607638889</v>
      </c>
      <c r="AG39"/>
      <c r="AH39"/>
      <c r="AI39"/>
      <c r="AJ39"/>
      <c r="AK39" s="12"/>
      <c r="AL39" s="5"/>
      <c r="AM39" s="22"/>
      <c r="AZ39" s="17"/>
    </row>
    <row r="40" spans="7:52" x14ac:dyDescent="0.3">
      <c r="G40" t="s">
        <v>14</v>
      </c>
      <c r="H40">
        <v>1</v>
      </c>
      <c r="I40">
        <v>41</v>
      </c>
      <c r="J40" t="s">
        <v>11</v>
      </c>
      <c r="K40" s="12">
        <v>44068.803356481483</v>
      </c>
      <c r="L40" s="5">
        <v>44068.803356481483</v>
      </c>
      <c r="M40" t="s">
        <v>19</v>
      </c>
      <c r="N40">
        <v>6</v>
      </c>
      <c r="O40">
        <v>86</v>
      </c>
      <c r="P40" t="s">
        <v>6</v>
      </c>
      <c r="Q40" s="12">
        <v>44068.885659722226</v>
      </c>
      <c r="R40" s="5">
        <v>44068.885659722226</v>
      </c>
      <c r="S40" s="10">
        <f t="shared" si="0"/>
        <v>913.00000031478703</v>
      </c>
      <c r="U40" t="s">
        <v>15</v>
      </c>
      <c r="V40">
        <v>0</v>
      </c>
      <c r="W40">
        <v>56</v>
      </c>
      <c r="X40" t="s">
        <v>8</v>
      </c>
      <c r="Y40" s="12">
        <v>44062.32607638889</v>
      </c>
      <c r="Z40" s="5">
        <v>44062.32607638889</v>
      </c>
      <c r="AG40"/>
      <c r="AH40"/>
      <c r="AI40"/>
      <c r="AJ40"/>
      <c r="AK40" s="12"/>
      <c r="AL40" s="5"/>
      <c r="AM40" s="22"/>
      <c r="AZ40" s="17"/>
    </row>
    <row r="41" spans="7:52" x14ac:dyDescent="0.3">
      <c r="G41" t="s">
        <v>14</v>
      </c>
      <c r="H41">
        <v>8</v>
      </c>
      <c r="I41">
        <v>48</v>
      </c>
      <c r="J41" t="s">
        <v>11</v>
      </c>
      <c r="K41" s="12">
        <v>44069.286597222221</v>
      </c>
      <c r="L41" s="5">
        <v>44069.286597222221</v>
      </c>
      <c r="M41" t="s">
        <v>19</v>
      </c>
      <c r="N41">
        <v>6</v>
      </c>
      <c r="O41">
        <v>86</v>
      </c>
      <c r="P41" t="s">
        <v>6</v>
      </c>
      <c r="Q41" s="12">
        <v>44068.891064814816</v>
      </c>
      <c r="R41" s="5">
        <v>44068.891064814816</v>
      </c>
      <c r="S41" s="10">
        <f t="shared" si="0"/>
        <v>466.99999978300184</v>
      </c>
      <c r="AG41"/>
      <c r="AH41"/>
      <c r="AI41"/>
      <c r="AJ41"/>
      <c r="AK41" s="12"/>
      <c r="AL41" s="5"/>
      <c r="AZ41" s="17"/>
    </row>
    <row r="42" spans="7:52" x14ac:dyDescent="0.3">
      <c r="G42" t="s">
        <v>14</v>
      </c>
      <c r="H42">
        <v>1</v>
      </c>
      <c r="I42">
        <v>41</v>
      </c>
      <c r="J42" t="s">
        <v>11</v>
      </c>
      <c r="K42" s="12">
        <v>44069.336909722224</v>
      </c>
      <c r="L42" s="5">
        <v>44069.336909722224</v>
      </c>
      <c r="M42" t="s">
        <v>19</v>
      </c>
      <c r="N42">
        <v>6</v>
      </c>
      <c r="O42">
        <v>86</v>
      </c>
      <c r="P42" t="s">
        <v>6</v>
      </c>
      <c r="Q42" s="12">
        <v>44068.943136574075</v>
      </c>
      <c r="R42" s="5">
        <v>44068.943136574075</v>
      </c>
      <c r="S42" s="10">
        <f t="shared" si="0"/>
        <v>4498.9999999757856</v>
      </c>
      <c r="U42" t="s">
        <v>20</v>
      </c>
      <c r="V42">
        <v>0</v>
      </c>
      <c r="W42">
        <v>89</v>
      </c>
      <c r="X42" t="s">
        <v>8</v>
      </c>
      <c r="Y42" s="12">
        <v>44061.355173611111</v>
      </c>
      <c r="Z42" s="5">
        <v>44061.355173611111</v>
      </c>
      <c r="AG42"/>
      <c r="AH42"/>
      <c r="AI42"/>
      <c r="AJ42"/>
      <c r="AK42" s="12"/>
      <c r="AL42" s="5"/>
      <c r="AM42" s="22"/>
      <c r="AZ42" s="17"/>
    </row>
    <row r="43" spans="7:52" x14ac:dyDescent="0.3">
      <c r="G43" t="s">
        <v>17</v>
      </c>
      <c r="H43">
        <v>1</v>
      </c>
      <c r="I43">
        <v>65</v>
      </c>
      <c r="J43" t="s">
        <v>11</v>
      </c>
      <c r="K43" s="12">
        <v>44065.214282407411</v>
      </c>
      <c r="L43" s="5">
        <v>44065.214282407411</v>
      </c>
      <c r="M43" t="s">
        <v>19</v>
      </c>
      <c r="N43">
        <v>6</v>
      </c>
      <c r="O43">
        <v>86</v>
      </c>
      <c r="P43" t="s">
        <v>6</v>
      </c>
      <c r="Q43" s="12">
        <v>44068.949618055558</v>
      </c>
      <c r="R43" s="5">
        <v>44068.949618055558</v>
      </c>
      <c r="S43" s="10">
        <f t="shared" si="0"/>
        <v>560.00000014901161</v>
      </c>
      <c r="U43" t="s">
        <v>20</v>
      </c>
      <c r="V43">
        <v>0</v>
      </c>
      <c r="W43">
        <v>96</v>
      </c>
      <c r="X43" t="s">
        <v>8</v>
      </c>
      <c r="Y43" s="12">
        <v>44061.355173611111</v>
      </c>
      <c r="Z43" s="5">
        <v>44061.355173611111</v>
      </c>
      <c r="AG43"/>
      <c r="AH43"/>
      <c r="AI43"/>
      <c r="AJ43"/>
      <c r="AK43" s="12"/>
      <c r="AL43" s="5"/>
      <c r="AZ43" s="17"/>
    </row>
    <row r="44" spans="7:52" x14ac:dyDescent="0.3">
      <c r="G44" t="s">
        <v>17</v>
      </c>
      <c r="H44">
        <v>1</v>
      </c>
      <c r="I44">
        <v>65</v>
      </c>
      <c r="J44" t="s">
        <v>11</v>
      </c>
      <c r="K44" s="12">
        <v>44068.681192129632</v>
      </c>
      <c r="L44" s="5">
        <v>44068.681192129632</v>
      </c>
      <c r="M44" t="s">
        <v>19</v>
      </c>
      <c r="N44">
        <v>6</v>
      </c>
      <c r="O44">
        <v>86</v>
      </c>
      <c r="P44" t="s">
        <v>6</v>
      </c>
      <c r="Q44" s="12">
        <v>44068.955000000002</v>
      </c>
      <c r="R44" s="5">
        <v>44068.955000000002</v>
      </c>
      <c r="S44" s="10">
        <f t="shared" si="0"/>
        <v>464.99999994412065</v>
      </c>
      <c r="AG44"/>
      <c r="AH44"/>
      <c r="AI44"/>
      <c r="AJ44"/>
      <c r="AK44" s="12"/>
      <c r="AL44" s="5"/>
      <c r="AM44" s="22"/>
      <c r="AZ44" s="17"/>
    </row>
    <row r="45" spans="7:52" x14ac:dyDescent="0.3">
      <c r="G45" t="s">
        <v>19</v>
      </c>
      <c r="H45">
        <v>2</v>
      </c>
      <c r="I45">
        <v>82</v>
      </c>
      <c r="J45" t="s">
        <v>11</v>
      </c>
      <c r="K45" s="12">
        <v>44064.580613425926</v>
      </c>
      <c r="L45" s="5">
        <v>44064.580613425926</v>
      </c>
      <c r="M45" t="s">
        <v>19</v>
      </c>
      <c r="N45">
        <v>6</v>
      </c>
      <c r="O45">
        <v>86</v>
      </c>
      <c r="P45" t="s">
        <v>6</v>
      </c>
      <c r="Q45" s="12">
        <v>44068.958425925928</v>
      </c>
      <c r="R45" s="5">
        <v>44068.958425925928</v>
      </c>
      <c r="S45" s="10">
        <f t="shared" si="0"/>
        <v>296.00000004284084</v>
      </c>
      <c r="U45" t="s">
        <v>5</v>
      </c>
      <c r="V45">
        <v>0</v>
      </c>
      <c r="W45">
        <v>1</v>
      </c>
      <c r="X45" t="s">
        <v>8</v>
      </c>
      <c r="Y45" s="12">
        <v>44064.048888888887</v>
      </c>
      <c r="Z45" s="5">
        <v>44064.048888888887</v>
      </c>
      <c r="AG45"/>
      <c r="AH45"/>
      <c r="AI45"/>
      <c r="AJ45"/>
      <c r="AK45" s="12"/>
      <c r="AL45" s="5"/>
      <c r="AM45" s="22"/>
      <c r="AZ45" s="17"/>
    </row>
    <row r="46" spans="7:52" x14ac:dyDescent="0.3">
      <c r="G46" t="s">
        <v>19</v>
      </c>
      <c r="H46">
        <v>1</v>
      </c>
      <c r="I46">
        <v>81</v>
      </c>
      <c r="J46" t="s">
        <v>11</v>
      </c>
      <c r="K46" s="12">
        <v>44068.907777777778</v>
      </c>
      <c r="L46" s="5">
        <v>44068.907777777778</v>
      </c>
      <c r="M46" t="s">
        <v>19</v>
      </c>
      <c r="N46">
        <v>6</v>
      </c>
      <c r="O46">
        <v>86</v>
      </c>
      <c r="P46" t="s">
        <v>6</v>
      </c>
      <c r="Q46" s="12">
        <v>44068.963553240741</v>
      </c>
      <c r="R46" s="5">
        <v>44068.963553240741</v>
      </c>
      <c r="S46" s="10">
        <f t="shared" si="0"/>
        <v>442.99999983049929</v>
      </c>
      <c r="U46" t="s">
        <v>5</v>
      </c>
      <c r="V46">
        <v>0</v>
      </c>
      <c r="W46">
        <v>8</v>
      </c>
      <c r="X46" t="s">
        <v>8</v>
      </c>
      <c r="Y46" s="12">
        <v>44064.048888888887</v>
      </c>
      <c r="Z46" s="5">
        <v>44064.048888888887</v>
      </c>
      <c r="AG46"/>
      <c r="AH46"/>
      <c r="AI46"/>
      <c r="AJ46"/>
      <c r="AK46" s="12"/>
      <c r="AL46" s="5"/>
      <c r="AM46" s="22"/>
      <c r="AZ46" s="17"/>
    </row>
    <row r="47" spans="7:52" x14ac:dyDescent="0.3">
      <c r="G47" t="s">
        <v>19</v>
      </c>
      <c r="H47">
        <v>2</v>
      </c>
      <c r="I47">
        <v>82</v>
      </c>
      <c r="J47" t="s">
        <v>11</v>
      </c>
      <c r="K47" s="12">
        <v>44068.907777777778</v>
      </c>
      <c r="L47" s="5">
        <v>44068.907777777778</v>
      </c>
      <c r="M47" t="s">
        <v>19</v>
      </c>
      <c r="N47">
        <v>6</v>
      </c>
      <c r="O47">
        <v>86</v>
      </c>
      <c r="P47" t="s">
        <v>6</v>
      </c>
      <c r="Q47" s="12">
        <v>44068.973067129627</v>
      </c>
      <c r="R47" s="5">
        <v>44068.973067129627</v>
      </c>
      <c r="S47" s="10">
        <f t="shared" si="0"/>
        <v>821.99999978765845</v>
      </c>
      <c r="AG47"/>
      <c r="AH47"/>
      <c r="AI47"/>
      <c r="AJ47"/>
      <c r="AK47" s="12"/>
      <c r="AL47" s="5"/>
      <c r="AM47" s="22"/>
      <c r="AZ47" s="17"/>
    </row>
    <row r="48" spans="7:52" x14ac:dyDescent="0.3">
      <c r="G48" t="s">
        <v>20</v>
      </c>
      <c r="H48">
        <v>8</v>
      </c>
      <c r="I48">
        <v>96</v>
      </c>
      <c r="J48" t="s">
        <v>11</v>
      </c>
      <c r="K48" s="12">
        <v>44063.525636574072</v>
      </c>
      <c r="L48" s="5">
        <v>44063.525636574072</v>
      </c>
      <c r="M48" t="s">
        <v>19</v>
      </c>
      <c r="N48">
        <v>6</v>
      </c>
      <c r="O48">
        <v>86</v>
      </c>
      <c r="P48" t="s">
        <v>6</v>
      </c>
      <c r="Q48" s="12">
        <v>44068.975636574076</v>
      </c>
      <c r="R48" s="5">
        <v>44068.975636574076</v>
      </c>
      <c r="S48" s="10">
        <f t="shared" si="0"/>
        <v>222.000000346452</v>
      </c>
      <c r="U48" t="s">
        <v>57</v>
      </c>
      <c r="V48">
        <v>0</v>
      </c>
      <c r="W48">
        <v>9</v>
      </c>
      <c r="X48" t="s">
        <v>8</v>
      </c>
      <c r="Y48" s="12">
        <v>44063.552453703705</v>
      </c>
      <c r="Z48" s="5">
        <v>44063.552453703705</v>
      </c>
      <c r="AG48"/>
      <c r="AH48"/>
      <c r="AI48"/>
      <c r="AJ48"/>
      <c r="AK48" s="12"/>
      <c r="AL48" s="5"/>
      <c r="AM48" s="22"/>
      <c r="AZ48" s="17"/>
    </row>
    <row r="49" spans="7:52" x14ac:dyDescent="0.3">
      <c r="G49" t="s">
        <v>20</v>
      </c>
      <c r="H49">
        <v>8</v>
      </c>
      <c r="I49">
        <v>96</v>
      </c>
      <c r="J49" t="s">
        <v>11</v>
      </c>
      <c r="K49" s="12">
        <v>44063.623657407406</v>
      </c>
      <c r="L49" s="5">
        <v>44063.623657407406</v>
      </c>
      <c r="M49" t="s">
        <v>16</v>
      </c>
      <c r="N49">
        <v>4</v>
      </c>
      <c r="O49">
        <v>60</v>
      </c>
      <c r="P49" t="s">
        <v>6</v>
      </c>
      <c r="Q49" s="12">
        <v>44069.248645833337</v>
      </c>
      <c r="R49" s="5">
        <v>44069.248645833337</v>
      </c>
      <c r="S49" s="10">
        <f t="shared" si="0"/>
        <v>23588.000000151806</v>
      </c>
      <c r="U49" t="s">
        <v>57</v>
      </c>
      <c r="V49">
        <v>0</v>
      </c>
      <c r="W49">
        <v>16</v>
      </c>
      <c r="X49" t="s">
        <v>8</v>
      </c>
      <c r="Y49" s="12">
        <v>44063.552453703705</v>
      </c>
      <c r="Z49" s="5">
        <v>44063.552453703705</v>
      </c>
      <c r="AG49"/>
      <c r="AH49"/>
      <c r="AI49"/>
      <c r="AJ49"/>
      <c r="AK49" s="12"/>
      <c r="AL49" s="5"/>
      <c r="AM49" s="22"/>
      <c r="AZ49" s="17"/>
    </row>
    <row r="50" spans="7:52" x14ac:dyDescent="0.3">
      <c r="G50" t="s">
        <v>20</v>
      </c>
      <c r="H50">
        <v>8</v>
      </c>
      <c r="I50">
        <v>96</v>
      </c>
      <c r="J50" t="s">
        <v>11</v>
      </c>
      <c r="K50" s="12">
        <v>44063.767384259256</v>
      </c>
      <c r="L50" s="5">
        <v>44063.767384259256</v>
      </c>
      <c r="M50" t="s">
        <v>19</v>
      </c>
      <c r="N50">
        <v>6</v>
      </c>
      <c r="O50">
        <v>86</v>
      </c>
      <c r="P50" t="s">
        <v>6</v>
      </c>
      <c r="Q50" s="12">
        <v>44069.261018518519</v>
      </c>
      <c r="R50" s="5">
        <v>44069.261018518519</v>
      </c>
      <c r="S50" s="10">
        <f t="shared" si="0"/>
        <v>1068.9999996917322</v>
      </c>
      <c r="AG50"/>
      <c r="AH50"/>
      <c r="AI50"/>
      <c r="AJ50"/>
      <c r="AK50" s="12"/>
      <c r="AL50" s="5"/>
      <c r="AM50" s="22"/>
      <c r="AZ50" s="17"/>
    </row>
    <row r="51" spans="7:52" x14ac:dyDescent="0.3">
      <c r="G51" t="s">
        <v>20</v>
      </c>
      <c r="H51">
        <v>5</v>
      </c>
      <c r="I51">
        <v>93</v>
      </c>
      <c r="J51" t="s">
        <v>11</v>
      </c>
      <c r="K51" s="12">
        <v>44063.772164351853</v>
      </c>
      <c r="L51" s="5">
        <v>44063.772164351853</v>
      </c>
      <c r="M51" t="s">
        <v>19</v>
      </c>
      <c r="N51">
        <v>6</v>
      </c>
      <c r="O51">
        <v>86</v>
      </c>
      <c r="P51" t="s">
        <v>6</v>
      </c>
      <c r="Q51" s="12">
        <v>44069.279606481483</v>
      </c>
      <c r="R51" s="5">
        <v>44069.279606481483</v>
      </c>
      <c r="S51" s="10">
        <f t="shared" si="0"/>
        <v>1606.0000001220033</v>
      </c>
      <c r="U51" t="s">
        <v>57</v>
      </c>
      <c r="V51">
        <v>0</v>
      </c>
      <c r="W51">
        <v>9</v>
      </c>
      <c r="X51" t="s">
        <v>8</v>
      </c>
      <c r="Y51" s="12">
        <v>44063.804768518516</v>
      </c>
      <c r="Z51" s="5">
        <v>44063.804768518516</v>
      </c>
      <c r="AG51"/>
      <c r="AH51"/>
      <c r="AI51"/>
      <c r="AJ51"/>
      <c r="AK51" s="12"/>
      <c r="AL51" s="5"/>
      <c r="AM51" s="22"/>
      <c r="AZ51" s="17"/>
    </row>
    <row r="52" spans="7:52" x14ac:dyDescent="0.3">
      <c r="G52" t="s">
        <v>20</v>
      </c>
      <c r="H52">
        <v>8</v>
      </c>
      <c r="I52">
        <v>96</v>
      </c>
      <c r="J52" t="s">
        <v>11</v>
      </c>
      <c r="K52" s="12">
        <v>44063.925810185188</v>
      </c>
      <c r="L52" s="5">
        <v>44063.925810185188</v>
      </c>
      <c r="M52" t="s">
        <v>19</v>
      </c>
      <c r="N52">
        <v>6</v>
      </c>
      <c r="O52">
        <v>86</v>
      </c>
      <c r="P52" t="s">
        <v>6</v>
      </c>
      <c r="Q52" s="12">
        <v>44069.293217592596</v>
      </c>
      <c r="R52" s="5">
        <v>44069.293217592596</v>
      </c>
      <c r="S52" s="10">
        <f t="shared" si="0"/>
        <v>1176.0000001871958</v>
      </c>
      <c r="U52" t="s">
        <v>57</v>
      </c>
      <c r="V52">
        <v>0</v>
      </c>
      <c r="W52">
        <v>16</v>
      </c>
      <c r="X52" t="s">
        <v>8</v>
      </c>
      <c r="Y52" s="12">
        <v>44063.804768518516</v>
      </c>
      <c r="Z52" s="5">
        <v>44063.804768518516</v>
      </c>
      <c r="AG52"/>
      <c r="AH52"/>
      <c r="AI52"/>
      <c r="AJ52"/>
      <c r="AK52" s="12"/>
      <c r="AL52" s="5"/>
      <c r="AM52" s="22"/>
      <c r="AZ52" s="17"/>
    </row>
    <row r="53" spans="7:52" x14ac:dyDescent="0.3">
      <c r="G53" t="s">
        <v>20</v>
      </c>
      <c r="H53">
        <v>8</v>
      </c>
      <c r="I53">
        <v>96</v>
      </c>
      <c r="J53" t="s">
        <v>11</v>
      </c>
      <c r="K53" s="12">
        <v>44064.059016203704</v>
      </c>
      <c r="L53" s="5">
        <v>44064.059016203704</v>
      </c>
      <c r="M53" t="s">
        <v>19</v>
      </c>
      <c r="N53">
        <v>6</v>
      </c>
      <c r="O53">
        <v>86</v>
      </c>
      <c r="P53" t="s">
        <v>6</v>
      </c>
      <c r="Q53" s="12">
        <v>44069.295092592591</v>
      </c>
      <c r="R53" s="5">
        <v>44069.295092592591</v>
      </c>
      <c r="S53" s="10">
        <f t="shared" si="0"/>
        <v>161.99999952223152</v>
      </c>
      <c r="AG53"/>
      <c r="AH53"/>
      <c r="AI53"/>
      <c r="AJ53"/>
      <c r="AK53" s="12"/>
      <c r="AL53" s="5"/>
      <c r="AM53" s="22"/>
      <c r="AZ53" s="17"/>
    </row>
    <row r="54" spans="7:52" x14ac:dyDescent="0.3">
      <c r="G54" t="s">
        <v>20</v>
      </c>
      <c r="H54">
        <v>8</v>
      </c>
      <c r="I54">
        <v>96</v>
      </c>
      <c r="J54" t="s">
        <v>11</v>
      </c>
      <c r="K54" s="12">
        <v>44064.22587962963</v>
      </c>
      <c r="L54" s="5">
        <v>44064.22587962963</v>
      </c>
      <c r="M54" t="s">
        <v>19</v>
      </c>
      <c r="N54">
        <v>6</v>
      </c>
      <c r="O54">
        <v>86</v>
      </c>
      <c r="P54" t="s">
        <v>6</v>
      </c>
      <c r="Q54" s="12">
        <v>44069.299027777779</v>
      </c>
      <c r="R54" s="5">
        <v>44069.299027777779</v>
      </c>
      <c r="S54" s="10">
        <f t="shared" si="0"/>
        <v>340.00000027008355</v>
      </c>
      <c r="U54" t="s">
        <v>9</v>
      </c>
      <c r="V54">
        <v>0</v>
      </c>
      <c r="W54">
        <v>17</v>
      </c>
      <c r="X54" t="s">
        <v>8</v>
      </c>
      <c r="Y54" s="12">
        <v>44063.55431712963</v>
      </c>
      <c r="Z54" s="5">
        <v>44063.55431712963</v>
      </c>
      <c r="AG54"/>
      <c r="AH54"/>
      <c r="AI54"/>
      <c r="AJ54"/>
      <c r="AK54" s="12"/>
      <c r="AL54" s="5"/>
      <c r="AM54" s="22"/>
      <c r="AZ54" s="17"/>
    </row>
    <row r="55" spans="7:52" x14ac:dyDescent="0.3">
      <c r="G55" t="s">
        <v>20</v>
      </c>
      <c r="H55">
        <v>8</v>
      </c>
      <c r="I55">
        <v>96</v>
      </c>
      <c r="J55" t="s">
        <v>11</v>
      </c>
      <c r="K55" s="12">
        <v>44064.413124999999</v>
      </c>
      <c r="L55" s="5">
        <v>44064.413124999999</v>
      </c>
      <c r="M55" t="s">
        <v>19</v>
      </c>
      <c r="N55">
        <v>6</v>
      </c>
      <c r="O55">
        <v>86</v>
      </c>
      <c r="P55" t="s">
        <v>6</v>
      </c>
      <c r="Q55" s="12">
        <v>44069.306585648148</v>
      </c>
      <c r="R55" s="5">
        <v>44069.306585648148</v>
      </c>
      <c r="S55" s="10">
        <f t="shared" si="0"/>
        <v>652.99999988637865</v>
      </c>
      <c r="U55" t="s">
        <v>9</v>
      </c>
      <c r="V55">
        <v>0</v>
      </c>
      <c r="W55">
        <v>24</v>
      </c>
      <c r="X55" t="s">
        <v>8</v>
      </c>
      <c r="Y55" s="12">
        <v>44063.55431712963</v>
      </c>
      <c r="Z55" s="5">
        <v>44063.55431712963</v>
      </c>
      <c r="AG55"/>
      <c r="AH55"/>
      <c r="AI55"/>
      <c r="AJ55"/>
      <c r="AK55" s="12"/>
      <c r="AL55" s="5"/>
      <c r="AM55" s="22"/>
      <c r="AZ55" s="17"/>
    </row>
    <row r="56" spans="7:52" x14ac:dyDescent="0.3">
      <c r="G56" t="s">
        <v>20</v>
      </c>
      <c r="H56">
        <v>8</v>
      </c>
      <c r="I56">
        <v>96</v>
      </c>
      <c r="J56" t="s">
        <v>11</v>
      </c>
      <c r="K56" s="12">
        <v>44064.610682870371</v>
      </c>
      <c r="L56" s="5">
        <v>44064.610682870371</v>
      </c>
      <c r="M56" t="s">
        <v>19</v>
      </c>
      <c r="N56">
        <v>6</v>
      </c>
      <c r="O56">
        <v>86</v>
      </c>
      <c r="P56" t="s">
        <v>6</v>
      </c>
      <c r="Q56" s="12">
        <v>44069.316481481481</v>
      </c>
      <c r="R56" s="5">
        <v>44069.316481481481</v>
      </c>
      <c r="S56" s="10">
        <f t="shared" si="0"/>
        <v>854.99999995809048</v>
      </c>
      <c r="AG56"/>
      <c r="AH56"/>
      <c r="AI56"/>
      <c r="AJ56"/>
      <c r="AK56" s="12"/>
      <c r="AL56" s="5"/>
      <c r="AM56" s="22"/>
      <c r="AZ56" s="17"/>
    </row>
    <row r="57" spans="7:52" x14ac:dyDescent="0.3">
      <c r="G57" t="s">
        <v>20</v>
      </c>
      <c r="H57">
        <v>8</v>
      </c>
      <c r="I57">
        <v>96</v>
      </c>
      <c r="J57" t="s">
        <v>11</v>
      </c>
      <c r="K57" s="12">
        <v>44064.764386574076</v>
      </c>
      <c r="L57" s="5">
        <v>44064.764386574076</v>
      </c>
      <c r="M57" t="s">
        <v>19</v>
      </c>
      <c r="N57">
        <v>6</v>
      </c>
      <c r="O57">
        <v>86</v>
      </c>
      <c r="P57" t="s">
        <v>6</v>
      </c>
      <c r="Q57" s="12">
        <v>44069.323622685188</v>
      </c>
      <c r="R57" s="5">
        <v>44069.323622685188</v>
      </c>
      <c r="S57" s="10">
        <f t="shared" si="0"/>
        <v>617.00000027194619</v>
      </c>
      <c r="U57" t="s">
        <v>9</v>
      </c>
      <c r="V57">
        <v>0</v>
      </c>
      <c r="W57">
        <v>17</v>
      </c>
      <c r="X57" t="s">
        <v>8</v>
      </c>
      <c r="Y57" s="12">
        <v>44067.584699074076</v>
      </c>
      <c r="Z57" s="5">
        <v>44067.584699074076</v>
      </c>
      <c r="AG57"/>
      <c r="AH57"/>
      <c r="AI57"/>
      <c r="AJ57"/>
      <c r="AK57" s="12"/>
      <c r="AL57" s="5"/>
      <c r="AM57" s="22"/>
      <c r="AZ57" s="17"/>
    </row>
    <row r="58" spans="7:52" x14ac:dyDescent="0.3">
      <c r="G58" t="s">
        <v>20</v>
      </c>
      <c r="H58">
        <v>5</v>
      </c>
      <c r="I58">
        <v>93</v>
      </c>
      <c r="J58" t="s">
        <v>11</v>
      </c>
      <c r="K58" s="12">
        <v>44064.85019675926</v>
      </c>
      <c r="L58" s="5">
        <v>44064.85019675926</v>
      </c>
      <c r="M58" t="s">
        <v>19</v>
      </c>
      <c r="N58">
        <v>6</v>
      </c>
      <c r="O58">
        <v>86</v>
      </c>
      <c r="P58" t="s">
        <v>6</v>
      </c>
      <c r="Q58" s="12">
        <v>44069.326261574075</v>
      </c>
      <c r="R58" s="5">
        <v>44069.326261574075</v>
      </c>
      <c r="S58" s="10">
        <f t="shared" si="0"/>
        <v>227.99999986309558</v>
      </c>
      <c r="U58" t="s">
        <v>9</v>
      </c>
      <c r="V58">
        <v>0</v>
      </c>
      <c r="W58">
        <v>24</v>
      </c>
      <c r="X58" t="s">
        <v>8</v>
      </c>
      <c r="Y58" s="12">
        <v>44067.584699074076</v>
      </c>
      <c r="Z58" s="5">
        <v>44067.584699074076</v>
      </c>
      <c r="AG58"/>
      <c r="AH58"/>
      <c r="AI58"/>
      <c r="AJ58"/>
      <c r="AK58" s="12"/>
      <c r="AL58" s="5"/>
      <c r="AM58" s="22"/>
      <c r="AZ58" s="17"/>
    </row>
    <row r="59" spans="7:52" x14ac:dyDescent="0.3">
      <c r="G59" t="s">
        <v>20</v>
      </c>
      <c r="H59">
        <v>8</v>
      </c>
      <c r="I59">
        <v>96</v>
      </c>
      <c r="J59" t="s">
        <v>11</v>
      </c>
      <c r="K59" s="12">
        <v>44064.925555555557</v>
      </c>
      <c r="L59" s="5">
        <v>44064.925555555557</v>
      </c>
      <c r="M59" t="s">
        <v>19</v>
      </c>
      <c r="N59">
        <v>6</v>
      </c>
      <c r="O59">
        <v>86</v>
      </c>
      <c r="P59" t="s">
        <v>6</v>
      </c>
      <c r="Q59" s="12">
        <v>44069.336805555555</v>
      </c>
      <c r="R59" s="5">
        <v>44069.336805555555</v>
      </c>
      <c r="S59" s="10">
        <f t="shared" si="0"/>
        <v>910.9999998472631</v>
      </c>
      <c r="AG59"/>
      <c r="AH59"/>
      <c r="AI59"/>
      <c r="AJ59"/>
      <c r="AK59" s="12"/>
      <c r="AL59" s="5"/>
      <c r="AM59" s="22"/>
      <c r="AZ59" s="17"/>
    </row>
    <row r="60" spans="7:52" x14ac:dyDescent="0.3">
      <c r="G60" t="s">
        <v>20</v>
      </c>
      <c r="H60">
        <v>8</v>
      </c>
      <c r="I60">
        <v>96</v>
      </c>
      <c r="J60" t="s">
        <v>11</v>
      </c>
      <c r="K60" s="12">
        <v>44065.095034722224</v>
      </c>
      <c r="L60" s="5">
        <v>44065.095034722224</v>
      </c>
      <c r="M60" t="s">
        <v>19</v>
      </c>
      <c r="N60">
        <v>6</v>
      </c>
      <c r="O60">
        <v>86</v>
      </c>
      <c r="P60" t="s">
        <v>6</v>
      </c>
      <c r="Q60" s="12">
        <v>44069.34034722222</v>
      </c>
      <c r="R60" s="5">
        <v>44069.34034722222</v>
      </c>
      <c r="S60" s="10">
        <f t="shared" si="0"/>
        <v>305.99999986588955</v>
      </c>
      <c r="U60" t="s">
        <v>9</v>
      </c>
      <c r="V60">
        <v>0</v>
      </c>
      <c r="W60">
        <v>17</v>
      </c>
      <c r="X60" t="s">
        <v>8</v>
      </c>
      <c r="Y60" s="12">
        <v>44069.26766203704</v>
      </c>
      <c r="Z60" s="5">
        <v>44069.26766203704</v>
      </c>
      <c r="AG60"/>
      <c r="AH60"/>
      <c r="AI60"/>
      <c r="AJ60"/>
      <c r="AK60" s="12"/>
      <c r="AL60" s="5"/>
      <c r="AM60" s="22"/>
      <c r="AZ60" s="17"/>
    </row>
    <row r="61" spans="7:52" x14ac:dyDescent="0.3">
      <c r="G61" t="s">
        <v>20</v>
      </c>
      <c r="H61">
        <v>8</v>
      </c>
      <c r="I61">
        <v>96</v>
      </c>
      <c r="J61" t="s">
        <v>11</v>
      </c>
      <c r="K61" s="12">
        <v>44065.232083333336</v>
      </c>
      <c r="L61" s="5">
        <v>44065.232083333336</v>
      </c>
      <c r="M61" s="8" t="s">
        <v>19</v>
      </c>
      <c r="N61" s="8">
        <v>6</v>
      </c>
      <c r="O61" s="8">
        <v>86</v>
      </c>
      <c r="P61" s="8" t="s">
        <v>6</v>
      </c>
      <c r="Q61" s="19">
        <v>44069.344768518517</v>
      </c>
      <c r="R61" s="20">
        <v>44069.344768518517</v>
      </c>
      <c r="S61" s="10">
        <f t="shared" si="0"/>
        <v>382.00000002980232</v>
      </c>
      <c r="U61" t="s">
        <v>9</v>
      </c>
      <c r="V61">
        <v>0</v>
      </c>
      <c r="W61">
        <v>24</v>
      </c>
      <c r="X61" t="s">
        <v>8</v>
      </c>
      <c r="Y61" s="12">
        <v>44069.26766203704</v>
      </c>
      <c r="Z61" s="5">
        <v>44069.26766203704</v>
      </c>
      <c r="AG61"/>
      <c r="AH61"/>
      <c r="AI61"/>
      <c r="AJ61"/>
      <c r="AK61" s="12"/>
      <c r="AL61" s="5"/>
      <c r="AM61" s="22"/>
      <c r="AZ61" s="17"/>
    </row>
    <row r="62" spans="7:52" x14ac:dyDescent="0.3">
      <c r="G62" t="s">
        <v>20</v>
      </c>
      <c r="H62">
        <v>6</v>
      </c>
      <c r="I62">
        <v>94</v>
      </c>
      <c r="J62" t="s">
        <v>11</v>
      </c>
      <c r="K62" s="12">
        <v>44065.949560185189</v>
      </c>
      <c r="L62" s="5">
        <v>44065.949560185189</v>
      </c>
      <c r="M62" s="8" t="s">
        <v>18</v>
      </c>
      <c r="N62" s="8">
        <v>4</v>
      </c>
      <c r="O62" s="8">
        <v>76</v>
      </c>
      <c r="P62" s="8" t="s">
        <v>6</v>
      </c>
      <c r="Q62" s="19">
        <v>44069.344780092593</v>
      </c>
      <c r="R62" s="20">
        <v>44069.344780092593</v>
      </c>
      <c r="S62" s="10">
        <f t="shared" si="0"/>
        <v>1.0000002337619662</v>
      </c>
      <c r="AG62"/>
      <c r="AH62"/>
      <c r="AI62"/>
      <c r="AJ62"/>
      <c r="AK62" s="12"/>
      <c r="AL62" s="5"/>
      <c r="AM62" s="22"/>
      <c r="AZ62" s="17"/>
    </row>
    <row r="63" spans="7:52" x14ac:dyDescent="0.3">
      <c r="G63" t="s">
        <v>20</v>
      </c>
      <c r="H63">
        <v>5</v>
      </c>
      <c r="I63">
        <v>93</v>
      </c>
      <c r="J63" t="s">
        <v>11</v>
      </c>
      <c r="K63" s="12">
        <v>44065.959618055553</v>
      </c>
      <c r="L63" s="5">
        <v>44065.959618055553</v>
      </c>
      <c r="M63" t="s">
        <v>18</v>
      </c>
      <c r="N63">
        <v>4</v>
      </c>
      <c r="O63">
        <v>76</v>
      </c>
      <c r="P63" t="s">
        <v>6</v>
      </c>
      <c r="Q63" s="12">
        <v>44069.349328703705</v>
      </c>
      <c r="R63" s="5">
        <v>44069.349328703705</v>
      </c>
      <c r="S63" s="10">
        <f t="shared" si="0"/>
        <v>393.000000086613</v>
      </c>
      <c r="U63" t="s">
        <v>10</v>
      </c>
      <c r="V63">
        <v>0</v>
      </c>
      <c r="W63">
        <v>25</v>
      </c>
      <c r="X63" t="s">
        <v>8</v>
      </c>
      <c r="Y63" s="12">
        <v>44063.554398148146</v>
      </c>
      <c r="Z63" s="5">
        <v>44063.554398148146</v>
      </c>
      <c r="AG63"/>
      <c r="AH63"/>
      <c r="AI63"/>
      <c r="AJ63"/>
      <c r="AK63" s="12"/>
      <c r="AL63" s="5"/>
      <c r="AM63" s="22"/>
      <c r="AZ63" s="17"/>
    </row>
    <row r="64" spans="7:52" x14ac:dyDescent="0.3">
      <c r="G64" t="s">
        <v>20</v>
      </c>
      <c r="H64">
        <v>8</v>
      </c>
      <c r="I64">
        <v>96</v>
      </c>
      <c r="J64" t="s">
        <v>11</v>
      </c>
      <c r="K64" s="12">
        <v>44065.990844907406</v>
      </c>
      <c r="L64" s="5">
        <v>44065.990844907406</v>
      </c>
      <c r="M64" t="s">
        <v>18</v>
      </c>
      <c r="N64">
        <v>4</v>
      </c>
      <c r="O64">
        <v>76</v>
      </c>
      <c r="P64" t="s">
        <v>6</v>
      </c>
      <c r="Q64" s="12">
        <v>44069.371365740742</v>
      </c>
      <c r="R64" s="5">
        <v>44069.371365740742</v>
      </c>
      <c r="S64" s="10">
        <f t="shared" si="0"/>
        <v>1904.0000000037253</v>
      </c>
      <c r="U64" t="s">
        <v>10</v>
      </c>
      <c r="V64">
        <v>0</v>
      </c>
      <c r="W64">
        <v>32</v>
      </c>
      <c r="X64" t="s">
        <v>8</v>
      </c>
      <c r="Y64" s="12">
        <v>44063.554398148146</v>
      </c>
      <c r="Z64" s="5">
        <v>44063.554398148146</v>
      </c>
      <c r="AG64"/>
      <c r="AH64"/>
      <c r="AI64"/>
      <c r="AJ64"/>
      <c r="AK64" s="12"/>
      <c r="AL64" s="5"/>
      <c r="AM64" s="22"/>
      <c r="AZ64" s="17"/>
    </row>
    <row r="65" spans="7:52" x14ac:dyDescent="0.3">
      <c r="G65" t="s">
        <v>20</v>
      </c>
      <c r="H65">
        <v>6</v>
      </c>
      <c r="I65">
        <v>94</v>
      </c>
      <c r="J65" t="s">
        <v>11</v>
      </c>
      <c r="K65" s="12">
        <v>44066.825185185182</v>
      </c>
      <c r="L65" s="5">
        <v>44066.825185185182</v>
      </c>
      <c r="M65" t="s">
        <v>5</v>
      </c>
      <c r="N65">
        <v>1</v>
      </c>
      <c r="O65">
        <v>1</v>
      </c>
      <c r="P65" t="s">
        <v>6</v>
      </c>
      <c r="Q65" s="12">
        <v>44069.417060185187</v>
      </c>
      <c r="R65" s="5">
        <v>44069.417060185187</v>
      </c>
      <c r="S65" s="10">
        <f t="shared" si="0"/>
        <v>3948.0000000447035</v>
      </c>
      <c r="AG65"/>
      <c r="AH65"/>
      <c r="AI65"/>
      <c r="AJ65"/>
      <c r="AK65" s="12"/>
      <c r="AL65" s="5"/>
      <c r="AM65" s="22"/>
      <c r="AZ65" s="17"/>
    </row>
    <row r="66" spans="7:52" x14ac:dyDescent="0.3">
      <c r="G66" t="s">
        <v>20</v>
      </c>
      <c r="H66">
        <v>5</v>
      </c>
      <c r="I66">
        <v>93</v>
      </c>
      <c r="J66" t="s">
        <v>11</v>
      </c>
      <c r="K66" s="12">
        <v>44067.025694444441</v>
      </c>
      <c r="L66" s="5">
        <v>44067.025694444441</v>
      </c>
      <c r="M66" t="s">
        <v>19</v>
      </c>
      <c r="N66">
        <v>6</v>
      </c>
      <c r="O66">
        <v>86</v>
      </c>
      <c r="P66" t="s">
        <v>6</v>
      </c>
      <c r="Q66" s="12">
        <v>44069.425763888888</v>
      </c>
      <c r="R66" s="5">
        <v>44069.425763888888</v>
      </c>
      <c r="S66" s="10">
        <f t="shared" si="0"/>
        <v>751.999999769032</v>
      </c>
      <c r="U66" t="s">
        <v>10</v>
      </c>
      <c r="V66">
        <v>0</v>
      </c>
      <c r="W66">
        <v>25</v>
      </c>
      <c r="X66" t="s">
        <v>8</v>
      </c>
      <c r="Y66" s="12">
        <v>44063.805763888886</v>
      </c>
      <c r="Z66" s="5">
        <v>44063.805763888886</v>
      </c>
      <c r="AG66"/>
      <c r="AH66"/>
      <c r="AI66"/>
      <c r="AJ66"/>
      <c r="AK66" s="12"/>
      <c r="AL66" s="5"/>
      <c r="AM66" s="22"/>
      <c r="AZ66" s="17"/>
    </row>
    <row r="67" spans="7:52" x14ac:dyDescent="0.3">
      <c r="G67" t="s">
        <v>20</v>
      </c>
      <c r="H67">
        <v>8</v>
      </c>
      <c r="I67">
        <v>96</v>
      </c>
      <c r="J67" t="s">
        <v>11</v>
      </c>
      <c r="K67" s="12">
        <v>44067.665358796294</v>
      </c>
      <c r="L67" s="5">
        <v>44067.665358796294</v>
      </c>
      <c r="M67" t="s">
        <v>19</v>
      </c>
      <c r="N67">
        <v>6</v>
      </c>
      <c r="O67">
        <v>86</v>
      </c>
      <c r="P67" t="s">
        <v>6</v>
      </c>
      <c r="Q67" s="12">
        <v>44069.429791666669</v>
      </c>
      <c r="R67" s="5">
        <v>44069.429791666669</v>
      </c>
      <c r="S67" s="10">
        <f t="shared" si="0"/>
        <v>348.00000025425106</v>
      </c>
      <c r="U67" t="s">
        <v>10</v>
      </c>
      <c r="V67">
        <v>0</v>
      </c>
      <c r="W67">
        <v>32</v>
      </c>
      <c r="X67" t="s">
        <v>8</v>
      </c>
      <c r="Y67" s="12">
        <v>44063.805763888886</v>
      </c>
      <c r="Z67" s="5">
        <v>44063.805763888886</v>
      </c>
      <c r="AG67"/>
      <c r="AH67"/>
      <c r="AI67"/>
      <c r="AJ67"/>
      <c r="AK67" s="12"/>
      <c r="AL67" s="5"/>
      <c r="AM67" s="22"/>
      <c r="AZ67" s="17"/>
    </row>
    <row r="68" spans="7:52" x14ac:dyDescent="0.3">
      <c r="G68" t="s">
        <v>20</v>
      </c>
      <c r="H68">
        <v>8</v>
      </c>
      <c r="I68">
        <v>96</v>
      </c>
      <c r="J68" t="s">
        <v>11</v>
      </c>
      <c r="K68" s="12">
        <v>44068.345081018517</v>
      </c>
      <c r="L68" s="5">
        <v>44068.345081018517</v>
      </c>
      <c r="M68"/>
      <c r="N68"/>
      <c r="O68"/>
      <c r="P68"/>
      <c r="Q68" s="12"/>
      <c r="R68" s="5"/>
      <c r="AG68"/>
      <c r="AH68"/>
      <c r="AI68"/>
      <c r="AJ68"/>
      <c r="AK68" s="12"/>
      <c r="AL68" s="5"/>
      <c r="AM68" s="22"/>
      <c r="AZ68" s="17"/>
    </row>
    <row r="69" spans="7:52" x14ac:dyDescent="0.3">
      <c r="G69" t="s">
        <v>20</v>
      </c>
      <c r="H69">
        <v>5</v>
      </c>
      <c r="I69">
        <v>93</v>
      </c>
      <c r="J69" t="s">
        <v>11</v>
      </c>
      <c r="K69" s="12">
        <v>44068.600497685184</v>
      </c>
      <c r="L69" s="5">
        <v>44068.600497685184</v>
      </c>
      <c r="M69"/>
      <c r="N69"/>
      <c r="O69"/>
      <c r="P69"/>
      <c r="Q69" s="12"/>
      <c r="R69" s="5"/>
      <c r="U69" t="s">
        <v>13</v>
      </c>
      <c r="V69">
        <v>0</v>
      </c>
      <c r="W69">
        <v>33</v>
      </c>
      <c r="X69" t="s">
        <v>8</v>
      </c>
      <c r="Y69" s="12">
        <v>44063.805543981478</v>
      </c>
      <c r="Z69" s="5">
        <v>44063.805543981478</v>
      </c>
      <c r="AG69"/>
      <c r="AH69"/>
      <c r="AI69"/>
      <c r="AJ69"/>
      <c r="AK69" s="12"/>
      <c r="AL69" s="5"/>
      <c r="AM69" s="22"/>
      <c r="AZ69" s="17"/>
    </row>
    <row r="70" spans="7:52" x14ac:dyDescent="0.3">
      <c r="G70" t="s">
        <v>20</v>
      </c>
      <c r="H70">
        <v>8</v>
      </c>
      <c r="I70">
        <v>96</v>
      </c>
      <c r="J70" t="s">
        <v>11</v>
      </c>
      <c r="K70" s="12">
        <v>44068.870474537034</v>
      </c>
      <c r="L70" s="5">
        <v>44068.870474537034</v>
      </c>
      <c r="M70"/>
      <c r="N70"/>
      <c r="O70"/>
      <c r="P70"/>
      <c r="Q70" s="12"/>
      <c r="R70" s="5"/>
      <c r="U70" t="s">
        <v>13</v>
      </c>
      <c r="V70">
        <v>0</v>
      </c>
      <c r="W70">
        <v>40</v>
      </c>
      <c r="X70" t="s">
        <v>8</v>
      </c>
      <c r="Y70" s="12">
        <v>44063.805543981478</v>
      </c>
      <c r="Z70" s="5">
        <v>44063.805543981478</v>
      </c>
      <c r="AG70"/>
      <c r="AH70"/>
      <c r="AI70"/>
      <c r="AJ70"/>
      <c r="AK70" s="12"/>
      <c r="AL70" s="5"/>
      <c r="AZ70" s="17"/>
    </row>
    <row r="71" spans="7:52" x14ac:dyDescent="0.3">
      <c r="G71"/>
      <c r="H71"/>
      <c r="I71"/>
      <c r="J71"/>
      <c r="K71" s="12"/>
      <c r="L71" s="5"/>
      <c r="M71"/>
      <c r="N71"/>
      <c r="O71"/>
      <c r="P71"/>
      <c r="Q71" s="12"/>
      <c r="R71" s="5"/>
      <c r="AG71"/>
      <c r="AH71"/>
      <c r="AI71"/>
      <c r="AJ71"/>
      <c r="AK71" s="12"/>
      <c r="AL71" s="5"/>
      <c r="AM71" s="22"/>
      <c r="AZ71" s="17"/>
    </row>
    <row r="72" spans="7:52" x14ac:dyDescent="0.3">
      <c r="G72"/>
      <c r="H72"/>
      <c r="I72"/>
      <c r="J72"/>
      <c r="K72" s="12"/>
      <c r="L72" s="5"/>
      <c r="M72"/>
      <c r="N72"/>
      <c r="O72"/>
      <c r="P72"/>
      <c r="Q72" s="12"/>
      <c r="R72" s="5"/>
      <c r="U72" t="s">
        <v>14</v>
      </c>
      <c r="V72">
        <v>0</v>
      </c>
      <c r="W72">
        <v>41</v>
      </c>
      <c r="X72" t="s">
        <v>8</v>
      </c>
      <c r="Y72" s="12">
        <v>44063.400358796294</v>
      </c>
      <c r="Z72" s="5">
        <v>44063.400358796294</v>
      </c>
      <c r="AG72"/>
      <c r="AH72"/>
      <c r="AI72"/>
      <c r="AJ72"/>
      <c r="AK72" s="12"/>
      <c r="AL72" s="5"/>
      <c r="AM72" s="22"/>
      <c r="AZ72" s="17"/>
    </row>
    <row r="73" spans="7:52" x14ac:dyDescent="0.3">
      <c r="G73"/>
      <c r="H73"/>
      <c r="I73"/>
      <c r="J73"/>
      <c r="K73" s="12"/>
      <c r="L73" s="5"/>
      <c r="M73"/>
      <c r="N73"/>
      <c r="O73"/>
      <c r="P73"/>
      <c r="Q73" s="12"/>
      <c r="R73" s="5"/>
      <c r="U73" t="s">
        <v>14</v>
      </c>
      <c r="V73">
        <v>0</v>
      </c>
      <c r="W73">
        <v>48</v>
      </c>
      <c r="X73" t="s">
        <v>8</v>
      </c>
      <c r="Y73" s="12">
        <v>44063.400358796294</v>
      </c>
      <c r="Z73" s="5">
        <v>44063.400358796294</v>
      </c>
      <c r="AG73"/>
      <c r="AH73"/>
      <c r="AI73"/>
      <c r="AJ73"/>
      <c r="AK73" s="12"/>
      <c r="AL73" s="5"/>
      <c r="AM73" s="22"/>
      <c r="AZ73" s="17"/>
    </row>
    <row r="74" spans="7:52" x14ac:dyDescent="0.3">
      <c r="M74"/>
      <c r="N74"/>
      <c r="O74"/>
      <c r="P74"/>
      <c r="Q74" s="12"/>
      <c r="R74" s="5"/>
      <c r="AG74"/>
      <c r="AH74"/>
      <c r="AI74"/>
      <c r="AJ74"/>
      <c r="AK74" s="12"/>
      <c r="AL74" s="5"/>
      <c r="AM74" s="22"/>
      <c r="AZ74" s="17"/>
    </row>
    <row r="75" spans="7:52" x14ac:dyDescent="0.3">
      <c r="G75"/>
      <c r="H75"/>
      <c r="I75"/>
      <c r="J75"/>
      <c r="K75" s="12"/>
      <c r="L75" s="5"/>
      <c r="M75"/>
      <c r="N75"/>
      <c r="O75"/>
      <c r="P75"/>
      <c r="Q75" s="12"/>
      <c r="R75" s="5"/>
      <c r="U75" t="s">
        <v>14</v>
      </c>
      <c r="V75">
        <v>0</v>
      </c>
      <c r="W75">
        <v>41</v>
      </c>
      <c r="X75" t="s">
        <v>8</v>
      </c>
      <c r="Y75" s="12">
        <v>44063.402326388888</v>
      </c>
      <c r="Z75" s="5">
        <v>44063.402326388888</v>
      </c>
      <c r="AG75"/>
      <c r="AH75"/>
      <c r="AI75"/>
      <c r="AJ75"/>
      <c r="AK75" s="12"/>
      <c r="AL75" s="5"/>
      <c r="AM75" s="22"/>
      <c r="AZ75" s="17"/>
    </row>
    <row r="76" spans="7:52" x14ac:dyDescent="0.3">
      <c r="M76"/>
      <c r="N76"/>
      <c r="O76"/>
      <c r="P76"/>
      <c r="Q76" s="12"/>
      <c r="R76" s="5"/>
      <c r="U76" t="s">
        <v>14</v>
      </c>
      <c r="V76">
        <v>0</v>
      </c>
      <c r="W76">
        <v>48</v>
      </c>
      <c r="X76" t="s">
        <v>8</v>
      </c>
      <c r="Y76" s="12">
        <v>44063.402326388888</v>
      </c>
      <c r="Z76" s="5">
        <v>44063.402326388888</v>
      </c>
      <c r="AG76"/>
      <c r="AH76"/>
      <c r="AI76"/>
      <c r="AJ76"/>
      <c r="AK76" s="12"/>
      <c r="AL76" s="5"/>
      <c r="AM76" s="22"/>
      <c r="AZ76" s="17"/>
    </row>
    <row r="77" spans="7:52" x14ac:dyDescent="0.3">
      <c r="G77"/>
      <c r="H77"/>
      <c r="I77"/>
      <c r="J77"/>
      <c r="K77" s="12"/>
      <c r="L77" s="5"/>
      <c r="M77"/>
      <c r="N77"/>
      <c r="O77"/>
      <c r="P77"/>
      <c r="Q77" s="12"/>
      <c r="R77" s="5"/>
      <c r="AG77"/>
      <c r="AH77"/>
      <c r="AI77"/>
      <c r="AJ77"/>
      <c r="AK77" s="12"/>
      <c r="AL77" s="5"/>
      <c r="AM77" s="22"/>
      <c r="AZ77" s="17"/>
    </row>
    <row r="78" spans="7:52" x14ac:dyDescent="0.3">
      <c r="M78"/>
      <c r="N78"/>
      <c r="O78"/>
      <c r="P78"/>
      <c r="Q78" s="12"/>
      <c r="R78" s="5"/>
      <c r="U78" t="s">
        <v>14</v>
      </c>
      <c r="V78">
        <v>0</v>
      </c>
      <c r="W78">
        <v>41</v>
      </c>
      <c r="X78" t="s">
        <v>8</v>
      </c>
      <c r="Y78" s="12">
        <v>44063.403333333335</v>
      </c>
      <c r="Z78" s="5">
        <v>44063.403333333335</v>
      </c>
      <c r="AG78"/>
      <c r="AH78"/>
      <c r="AI78"/>
      <c r="AJ78"/>
      <c r="AK78" s="12"/>
      <c r="AL78" s="5"/>
      <c r="AM78" s="22"/>
      <c r="AZ78" s="17"/>
    </row>
    <row r="79" spans="7:52" x14ac:dyDescent="0.3">
      <c r="M79"/>
      <c r="N79"/>
      <c r="O79"/>
      <c r="P79"/>
      <c r="Q79" s="12"/>
      <c r="R79" s="5"/>
      <c r="U79" t="s">
        <v>14</v>
      </c>
      <c r="V79">
        <v>0</v>
      </c>
      <c r="W79">
        <v>48</v>
      </c>
      <c r="X79" t="s">
        <v>8</v>
      </c>
      <c r="Y79" s="12">
        <v>44063.403333333335</v>
      </c>
      <c r="Z79" s="5">
        <v>44063.403333333335</v>
      </c>
      <c r="AG79"/>
      <c r="AH79"/>
      <c r="AI79"/>
      <c r="AJ79"/>
      <c r="AK79" s="12"/>
      <c r="AL79" s="5"/>
      <c r="AM79" s="22"/>
      <c r="AZ79" s="17"/>
    </row>
    <row r="80" spans="7:52" x14ac:dyDescent="0.3">
      <c r="M80"/>
      <c r="N80"/>
      <c r="O80"/>
      <c r="P80"/>
      <c r="Q80" s="12"/>
      <c r="R80" s="5"/>
      <c r="AG80"/>
      <c r="AH80"/>
      <c r="AI80"/>
      <c r="AJ80"/>
      <c r="AK80" s="12"/>
      <c r="AL80" s="5"/>
      <c r="AM80" s="22"/>
      <c r="AZ80" s="17"/>
    </row>
    <row r="81" spans="13:52" x14ac:dyDescent="0.3">
      <c r="M81"/>
      <c r="N81"/>
      <c r="O81"/>
      <c r="P81"/>
      <c r="Q81" s="12"/>
      <c r="R81" s="5"/>
      <c r="U81" t="s">
        <v>14</v>
      </c>
      <c r="V81">
        <v>0</v>
      </c>
      <c r="W81">
        <v>41</v>
      </c>
      <c r="X81" t="s">
        <v>8</v>
      </c>
      <c r="Y81" s="12">
        <v>44063.415844907409</v>
      </c>
      <c r="Z81" s="5">
        <v>44063.415844907409</v>
      </c>
      <c r="AG81"/>
      <c r="AH81"/>
      <c r="AI81"/>
      <c r="AJ81"/>
      <c r="AK81" s="12"/>
      <c r="AL81" s="5"/>
      <c r="AM81" s="22"/>
      <c r="AZ81" s="17"/>
    </row>
    <row r="82" spans="13:52" x14ac:dyDescent="0.3">
      <c r="M82"/>
      <c r="N82"/>
      <c r="O82"/>
      <c r="P82"/>
      <c r="Q82" s="12"/>
      <c r="R82" s="5"/>
      <c r="U82" t="s">
        <v>14</v>
      </c>
      <c r="V82">
        <v>0</v>
      </c>
      <c r="W82">
        <v>48</v>
      </c>
      <c r="X82" t="s">
        <v>8</v>
      </c>
      <c r="Y82" s="12">
        <v>44063.415844907409</v>
      </c>
      <c r="Z82" s="5">
        <v>44063.415844907409</v>
      </c>
      <c r="AG82"/>
      <c r="AH82"/>
      <c r="AI82"/>
      <c r="AJ82"/>
      <c r="AK82" s="12"/>
      <c r="AL82" s="5"/>
      <c r="AM82" s="22"/>
      <c r="AZ82" s="17"/>
    </row>
    <row r="83" spans="13:52" x14ac:dyDescent="0.3">
      <c r="M83"/>
      <c r="N83"/>
      <c r="O83"/>
      <c r="P83"/>
      <c r="Q83" s="12"/>
      <c r="R83" s="5"/>
      <c r="AG83"/>
      <c r="AH83"/>
      <c r="AI83"/>
      <c r="AJ83"/>
      <c r="AK83" s="12"/>
      <c r="AL83" s="5"/>
      <c r="AM83" s="22"/>
      <c r="AZ83" s="17"/>
    </row>
    <row r="84" spans="13:52" x14ac:dyDescent="0.3">
      <c r="M84"/>
      <c r="N84"/>
      <c r="O84"/>
      <c r="P84"/>
      <c r="Q84" s="12"/>
      <c r="R84" s="5"/>
      <c r="U84" t="s">
        <v>14</v>
      </c>
      <c r="V84">
        <v>0</v>
      </c>
      <c r="W84">
        <v>41</v>
      </c>
      <c r="X84" t="s">
        <v>8</v>
      </c>
      <c r="Y84" s="12">
        <v>44063.430868055555</v>
      </c>
      <c r="Z84" s="5">
        <v>44063.430868055555</v>
      </c>
      <c r="AG84"/>
      <c r="AH84"/>
      <c r="AI84"/>
      <c r="AJ84"/>
      <c r="AK84" s="12"/>
      <c r="AL84" s="5"/>
      <c r="AM84" s="22"/>
      <c r="AZ84" s="17"/>
    </row>
    <row r="85" spans="13:52" x14ac:dyDescent="0.3">
      <c r="M85"/>
      <c r="N85"/>
      <c r="O85"/>
      <c r="P85"/>
      <c r="Q85" s="12"/>
      <c r="R85" s="5"/>
      <c r="U85" t="s">
        <v>14</v>
      </c>
      <c r="V85">
        <v>0</v>
      </c>
      <c r="W85">
        <v>48</v>
      </c>
      <c r="X85" t="s">
        <v>8</v>
      </c>
      <c r="Y85" s="12">
        <v>44063.430868055555</v>
      </c>
      <c r="Z85" s="5">
        <v>44063.430868055555</v>
      </c>
      <c r="AG85"/>
      <c r="AH85"/>
      <c r="AI85"/>
      <c r="AJ85"/>
      <c r="AK85" s="12"/>
      <c r="AL85" s="5"/>
      <c r="AM85" s="22"/>
      <c r="AZ85" s="17"/>
    </row>
    <row r="86" spans="13:52" x14ac:dyDescent="0.3">
      <c r="M86"/>
      <c r="N86"/>
      <c r="O86"/>
      <c r="P86"/>
      <c r="Q86" s="12"/>
      <c r="R86" s="5"/>
      <c r="AG86"/>
      <c r="AH86"/>
      <c r="AI86"/>
      <c r="AJ86"/>
      <c r="AK86" s="12"/>
      <c r="AL86" s="5"/>
      <c r="AM86" s="22"/>
      <c r="AZ86" s="17"/>
    </row>
    <row r="87" spans="13:52" x14ac:dyDescent="0.3">
      <c r="M87"/>
      <c r="N87"/>
      <c r="O87"/>
      <c r="P87"/>
      <c r="Q87" s="12"/>
      <c r="R87" s="5"/>
      <c r="U87" t="s">
        <v>14</v>
      </c>
      <c r="V87">
        <v>0</v>
      </c>
      <c r="W87">
        <v>41</v>
      </c>
      <c r="X87" t="s">
        <v>8</v>
      </c>
      <c r="Y87" s="12">
        <v>44063.431631944448</v>
      </c>
      <c r="Z87" s="5">
        <v>44063.431631944448</v>
      </c>
      <c r="AG87"/>
      <c r="AH87"/>
      <c r="AI87"/>
      <c r="AJ87"/>
      <c r="AK87" s="12"/>
      <c r="AL87" s="5"/>
      <c r="AM87" s="22"/>
      <c r="AZ87" s="17"/>
    </row>
    <row r="88" spans="13:52" x14ac:dyDescent="0.3">
      <c r="M88"/>
      <c r="N88"/>
      <c r="O88"/>
      <c r="P88"/>
      <c r="Q88" s="12"/>
      <c r="R88" s="5"/>
      <c r="U88" t="s">
        <v>14</v>
      </c>
      <c r="V88">
        <v>0</v>
      </c>
      <c r="W88">
        <v>48</v>
      </c>
      <c r="X88" t="s">
        <v>8</v>
      </c>
      <c r="Y88" s="12">
        <v>44063.431631944448</v>
      </c>
      <c r="Z88" s="5">
        <v>44063.431631944448</v>
      </c>
      <c r="AG88"/>
      <c r="AH88"/>
      <c r="AI88"/>
      <c r="AJ88"/>
      <c r="AK88" s="12"/>
      <c r="AL88" s="5"/>
      <c r="AM88" s="22"/>
      <c r="AZ88" s="17"/>
    </row>
    <row r="89" spans="13:52" x14ac:dyDescent="0.3">
      <c r="M89"/>
      <c r="N89"/>
      <c r="O89"/>
      <c r="P89"/>
      <c r="Q89" s="12"/>
      <c r="R89" s="5"/>
      <c r="AG89"/>
      <c r="AH89"/>
      <c r="AI89"/>
      <c r="AJ89"/>
      <c r="AK89" s="12"/>
      <c r="AL89" s="5"/>
      <c r="AM89" s="22"/>
      <c r="AZ89" s="17"/>
    </row>
    <row r="90" spans="13:52" x14ac:dyDescent="0.3">
      <c r="M90"/>
      <c r="N90"/>
      <c r="O90"/>
      <c r="P90"/>
      <c r="Q90" s="12"/>
      <c r="R90" s="5"/>
      <c r="U90" t="s">
        <v>14</v>
      </c>
      <c r="V90">
        <v>0</v>
      </c>
      <c r="W90">
        <v>41</v>
      </c>
      <c r="X90" t="s">
        <v>8</v>
      </c>
      <c r="Y90" s="12">
        <v>44066.265729166669</v>
      </c>
      <c r="Z90" s="5">
        <v>44066.265729166669</v>
      </c>
      <c r="AG90"/>
      <c r="AH90"/>
      <c r="AI90"/>
      <c r="AJ90"/>
      <c r="AK90" s="12"/>
      <c r="AL90" s="5"/>
      <c r="AM90" s="22"/>
      <c r="AZ90" s="17"/>
    </row>
    <row r="91" spans="13:52" x14ac:dyDescent="0.3">
      <c r="M91"/>
      <c r="N91"/>
      <c r="O91"/>
      <c r="P91"/>
      <c r="Q91" s="12"/>
      <c r="R91" s="5"/>
      <c r="U91" t="s">
        <v>14</v>
      </c>
      <c r="V91">
        <v>0</v>
      </c>
      <c r="W91">
        <v>48</v>
      </c>
      <c r="X91" t="s">
        <v>8</v>
      </c>
      <c r="Y91" s="12">
        <v>44066.265729166669</v>
      </c>
      <c r="Z91" s="5">
        <v>44066.265729166669</v>
      </c>
      <c r="AG91"/>
      <c r="AH91"/>
      <c r="AI91"/>
      <c r="AJ91"/>
      <c r="AK91" s="12"/>
      <c r="AL91" s="5"/>
      <c r="AM91" s="22"/>
      <c r="AZ91" s="17"/>
    </row>
    <row r="92" spans="13:52" x14ac:dyDescent="0.3">
      <c r="M92"/>
      <c r="N92"/>
      <c r="O92"/>
      <c r="P92"/>
      <c r="Q92" s="12"/>
      <c r="R92" s="5"/>
      <c r="AG92"/>
      <c r="AH92"/>
      <c r="AI92"/>
      <c r="AJ92"/>
      <c r="AK92" s="12"/>
      <c r="AL92" s="5"/>
      <c r="AM92" s="22"/>
      <c r="AZ92" s="17"/>
    </row>
    <row r="93" spans="13:52" x14ac:dyDescent="0.3">
      <c r="M93"/>
      <c r="N93"/>
      <c r="O93"/>
      <c r="P93"/>
      <c r="Q93" s="12"/>
      <c r="R93" s="5"/>
      <c r="U93" t="s">
        <v>15</v>
      </c>
      <c r="V93">
        <v>0</v>
      </c>
      <c r="W93">
        <v>49</v>
      </c>
      <c r="X93" t="s">
        <v>8</v>
      </c>
      <c r="Y93" s="12">
        <v>44063.805393518516</v>
      </c>
      <c r="Z93" s="5">
        <v>44063.805393518516</v>
      </c>
      <c r="AG93"/>
      <c r="AH93"/>
      <c r="AI93"/>
      <c r="AJ93"/>
      <c r="AK93" s="12"/>
      <c r="AL93" s="5"/>
      <c r="AM93" s="22"/>
      <c r="AZ93" s="17"/>
    </row>
    <row r="94" spans="13:52" x14ac:dyDescent="0.3">
      <c r="M94"/>
      <c r="N94"/>
      <c r="O94"/>
      <c r="P94"/>
      <c r="Q94" s="12"/>
      <c r="R94" s="5"/>
      <c r="U94" t="s">
        <v>15</v>
      </c>
      <c r="V94">
        <v>0</v>
      </c>
      <c r="W94">
        <v>56</v>
      </c>
      <c r="X94" t="s">
        <v>8</v>
      </c>
      <c r="Y94" s="12">
        <v>44063.805393518516</v>
      </c>
      <c r="Z94" s="5">
        <v>44063.805393518516</v>
      </c>
      <c r="AG94"/>
      <c r="AH94"/>
      <c r="AI94"/>
      <c r="AJ94"/>
      <c r="AK94" s="12"/>
      <c r="AL94" s="5"/>
      <c r="AM94" s="22"/>
      <c r="AZ94" s="17"/>
    </row>
    <row r="95" spans="13:52" x14ac:dyDescent="0.3">
      <c r="M95"/>
      <c r="N95"/>
      <c r="O95"/>
      <c r="P95"/>
      <c r="Q95" s="12"/>
      <c r="R95" s="5"/>
      <c r="AG95"/>
      <c r="AH95"/>
      <c r="AI95"/>
      <c r="AJ95"/>
      <c r="AK95" s="12"/>
      <c r="AL95" s="5"/>
      <c r="AM95" s="22"/>
      <c r="AZ95" s="17"/>
    </row>
    <row r="96" spans="13:52" x14ac:dyDescent="0.3">
      <c r="M96"/>
      <c r="N96"/>
      <c r="O96"/>
      <c r="P96"/>
      <c r="Q96" s="12"/>
      <c r="R96" s="5"/>
      <c r="U96" t="s">
        <v>15</v>
      </c>
      <c r="V96">
        <v>0</v>
      </c>
      <c r="W96">
        <v>49</v>
      </c>
      <c r="X96" t="s">
        <v>8</v>
      </c>
      <c r="Y96" s="12">
        <v>44069.286597222221</v>
      </c>
      <c r="Z96" s="5">
        <v>44069.286597222221</v>
      </c>
      <c r="AG96"/>
      <c r="AH96"/>
      <c r="AI96"/>
      <c r="AJ96"/>
      <c r="AK96" s="12"/>
      <c r="AL96" s="5"/>
      <c r="AM96" s="22"/>
      <c r="AZ96" s="17"/>
    </row>
    <row r="97" spans="7:52" x14ac:dyDescent="0.3">
      <c r="M97"/>
      <c r="N97"/>
      <c r="O97"/>
      <c r="P97"/>
      <c r="Q97" s="12"/>
      <c r="R97" s="5"/>
      <c r="U97" t="s">
        <v>15</v>
      </c>
      <c r="V97">
        <v>0</v>
      </c>
      <c r="W97">
        <v>56</v>
      </c>
      <c r="X97" t="s">
        <v>8</v>
      </c>
      <c r="Y97" s="12">
        <v>44069.286597222221</v>
      </c>
      <c r="Z97" s="5">
        <v>44069.286597222221</v>
      </c>
      <c r="AG97"/>
      <c r="AH97"/>
      <c r="AI97"/>
      <c r="AJ97"/>
      <c r="AK97" s="12"/>
      <c r="AL97" s="5"/>
      <c r="AM97" s="22"/>
      <c r="AZ97" s="17"/>
    </row>
    <row r="98" spans="7:52" x14ac:dyDescent="0.3">
      <c r="M98"/>
      <c r="N98"/>
      <c r="O98"/>
      <c r="P98"/>
      <c r="Q98" s="12"/>
      <c r="R98" s="5"/>
      <c r="AG98"/>
      <c r="AH98"/>
      <c r="AI98"/>
      <c r="AJ98"/>
      <c r="AK98" s="12"/>
      <c r="AL98" s="5"/>
      <c r="AM98" s="22"/>
      <c r="AZ98" s="17"/>
    </row>
    <row r="99" spans="7:52" x14ac:dyDescent="0.3">
      <c r="G99"/>
      <c r="H99"/>
      <c r="I99"/>
      <c r="J99"/>
      <c r="K99" s="12"/>
      <c r="L99" s="5"/>
      <c r="M99"/>
      <c r="N99"/>
      <c r="O99"/>
      <c r="P99"/>
      <c r="Q99" s="12"/>
      <c r="R99" s="5"/>
      <c r="U99" t="s">
        <v>17</v>
      </c>
      <c r="V99">
        <v>0</v>
      </c>
      <c r="W99">
        <v>65</v>
      </c>
      <c r="X99" t="s">
        <v>8</v>
      </c>
      <c r="Y99" s="12">
        <v>44067.846018518518</v>
      </c>
      <c r="Z99" s="5">
        <v>44067.846018518518</v>
      </c>
      <c r="AG99"/>
      <c r="AH99"/>
      <c r="AI99"/>
      <c r="AJ99"/>
      <c r="AK99" s="12"/>
      <c r="AL99" s="5"/>
      <c r="AM99" s="22"/>
      <c r="AZ99" s="17"/>
    </row>
    <row r="100" spans="7:52" x14ac:dyDescent="0.3">
      <c r="M100"/>
      <c r="N100"/>
      <c r="O100"/>
      <c r="P100"/>
      <c r="Q100" s="12"/>
      <c r="R100" s="5"/>
      <c r="U100" t="s">
        <v>17</v>
      </c>
      <c r="V100">
        <v>0</v>
      </c>
      <c r="W100">
        <v>72</v>
      </c>
      <c r="X100" t="s">
        <v>8</v>
      </c>
      <c r="Y100" s="12">
        <v>44067.846018518518</v>
      </c>
      <c r="Z100" s="5">
        <v>44067.846018518518</v>
      </c>
      <c r="AG100"/>
      <c r="AH100"/>
      <c r="AI100"/>
      <c r="AJ100"/>
      <c r="AK100" s="12"/>
      <c r="AL100" s="5"/>
      <c r="AM100" s="22"/>
      <c r="AZ100" s="17"/>
    </row>
    <row r="101" spans="7:52" x14ac:dyDescent="0.3">
      <c r="M101"/>
      <c r="N101"/>
      <c r="O101"/>
      <c r="P101"/>
      <c r="Q101" s="12"/>
      <c r="R101" s="5"/>
      <c r="AG101"/>
      <c r="AH101"/>
      <c r="AI101"/>
      <c r="AJ101"/>
      <c r="AK101" s="12"/>
      <c r="AL101" s="5"/>
      <c r="AM101" s="22"/>
      <c r="AZ101" s="17"/>
    </row>
    <row r="102" spans="7:52" x14ac:dyDescent="0.3">
      <c r="M102"/>
      <c r="N102"/>
      <c r="O102"/>
      <c r="P102"/>
      <c r="Q102" s="12"/>
      <c r="R102" s="5"/>
      <c r="AG102"/>
      <c r="AH102"/>
      <c r="AI102"/>
      <c r="AJ102"/>
      <c r="AK102" s="12"/>
      <c r="AL102" s="5"/>
      <c r="AM102" s="22"/>
      <c r="AZ102" s="17"/>
    </row>
    <row r="103" spans="7:52" x14ac:dyDescent="0.3">
      <c r="M103"/>
      <c r="N103"/>
      <c r="O103"/>
      <c r="P103"/>
      <c r="Q103" s="12"/>
      <c r="R103" s="5"/>
      <c r="AG103"/>
      <c r="AH103"/>
      <c r="AI103"/>
      <c r="AJ103"/>
      <c r="AK103" s="12"/>
      <c r="AL103" s="5"/>
      <c r="AM103" s="22"/>
      <c r="AZ103" s="17"/>
    </row>
    <row r="104" spans="7:52" x14ac:dyDescent="0.3">
      <c r="M104"/>
      <c r="N104"/>
      <c r="O104"/>
      <c r="P104"/>
      <c r="Q104" s="12"/>
      <c r="R104" s="5"/>
      <c r="AG104"/>
      <c r="AH104"/>
      <c r="AI104"/>
      <c r="AJ104"/>
      <c r="AK104" s="12"/>
      <c r="AL104" s="5"/>
      <c r="AM104" s="22"/>
      <c r="AZ104" s="17"/>
    </row>
    <row r="105" spans="7:52" x14ac:dyDescent="0.3">
      <c r="M105"/>
      <c r="N105"/>
      <c r="O105"/>
      <c r="P105"/>
      <c r="Q105" s="12"/>
      <c r="R105" s="5"/>
      <c r="AG105"/>
      <c r="AH105"/>
      <c r="AI105"/>
      <c r="AJ105"/>
      <c r="AK105" s="12"/>
      <c r="AL105" s="5"/>
      <c r="AM105" s="22"/>
      <c r="AZ105" s="17"/>
    </row>
    <row r="106" spans="7:52" x14ac:dyDescent="0.3">
      <c r="M106"/>
      <c r="N106"/>
      <c r="O106"/>
      <c r="P106"/>
      <c r="Q106" s="12"/>
      <c r="R106" s="5"/>
      <c r="AG106"/>
      <c r="AH106"/>
      <c r="AI106"/>
      <c r="AJ106"/>
      <c r="AK106" s="12"/>
      <c r="AL106" s="5"/>
      <c r="AZ106" s="17"/>
    </row>
    <row r="107" spans="7:52" x14ac:dyDescent="0.3">
      <c r="M107"/>
      <c r="N107"/>
      <c r="O107"/>
      <c r="P107"/>
      <c r="Q107" s="12"/>
      <c r="R107" s="5"/>
      <c r="AG107"/>
      <c r="AH107"/>
      <c r="AI107"/>
      <c r="AJ107"/>
      <c r="AK107" s="12"/>
      <c r="AL107" s="5"/>
      <c r="AM107" s="22"/>
      <c r="AZ107" s="17"/>
    </row>
    <row r="108" spans="7:52" x14ac:dyDescent="0.3">
      <c r="M108"/>
      <c r="N108"/>
      <c r="O108"/>
      <c r="P108"/>
      <c r="Q108" s="12"/>
      <c r="R108" s="5"/>
      <c r="AG108"/>
      <c r="AH108"/>
      <c r="AI108"/>
      <c r="AJ108"/>
      <c r="AK108" s="12"/>
      <c r="AL108" s="5"/>
      <c r="AM108" s="22"/>
      <c r="AZ108" s="17"/>
    </row>
    <row r="109" spans="7:52" x14ac:dyDescent="0.3">
      <c r="M109"/>
      <c r="N109"/>
      <c r="O109"/>
      <c r="P109"/>
      <c r="Q109" s="12"/>
      <c r="R109" s="5"/>
      <c r="AG109"/>
      <c r="AH109"/>
      <c r="AI109"/>
      <c r="AJ109"/>
      <c r="AK109" s="12"/>
      <c r="AL109" s="5"/>
      <c r="AM109" s="22"/>
      <c r="AZ109" s="17"/>
    </row>
    <row r="110" spans="7:52" x14ac:dyDescent="0.3">
      <c r="M110"/>
      <c r="N110"/>
      <c r="O110"/>
      <c r="P110"/>
      <c r="Q110" s="12"/>
      <c r="R110" s="5"/>
      <c r="AG110"/>
      <c r="AH110"/>
      <c r="AI110"/>
      <c r="AJ110"/>
      <c r="AK110" s="12"/>
      <c r="AL110" s="5"/>
      <c r="AM110" s="22"/>
      <c r="AZ110" s="17"/>
    </row>
    <row r="111" spans="7:52" x14ac:dyDescent="0.3">
      <c r="M111"/>
      <c r="N111"/>
      <c r="O111"/>
      <c r="P111"/>
      <c r="Q111" s="12"/>
      <c r="R111" s="5"/>
      <c r="AG111"/>
      <c r="AH111"/>
      <c r="AI111"/>
      <c r="AJ111"/>
      <c r="AK111" s="12"/>
      <c r="AL111" s="5"/>
      <c r="AM111" s="22"/>
      <c r="AZ111" s="17"/>
    </row>
    <row r="112" spans="7:52" x14ac:dyDescent="0.3">
      <c r="M112"/>
      <c r="N112"/>
      <c r="O112"/>
      <c r="P112"/>
      <c r="Q112" s="12"/>
      <c r="R112" s="5"/>
      <c r="AG112"/>
      <c r="AH112"/>
      <c r="AI112"/>
      <c r="AJ112"/>
      <c r="AK112" s="12"/>
      <c r="AL112" s="5"/>
      <c r="AM112" s="22"/>
      <c r="AZ112" s="17"/>
    </row>
    <row r="113" spans="13:52" x14ac:dyDescent="0.3">
      <c r="M113"/>
      <c r="N113"/>
      <c r="O113"/>
      <c r="P113"/>
      <c r="Q113" s="12"/>
      <c r="R113" s="5"/>
      <c r="AG113"/>
      <c r="AH113"/>
      <c r="AI113"/>
      <c r="AJ113"/>
      <c r="AK113" s="12"/>
      <c r="AL113" s="5"/>
      <c r="AM113" s="22"/>
      <c r="AZ113" s="17"/>
    </row>
    <row r="114" spans="13:52" x14ac:dyDescent="0.3">
      <c r="M114"/>
      <c r="N114"/>
      <c r="O114"/>
      <c r="P114"/>
      <c r="Q114" s="12"/>
      <c r="R114" s="5"/>
      <c r="AG114"/>
      <c r="AH114"/>
      <c r="AI114"/>
      <c r="AJ114"/>
      <c r="AK114" s="12"/>
      <c r="AL114" s="5"/>
      <c r="AZ114" s="17"/>
    </row>
    <row r="115" spans="13:52" x14ac:dyDescent="0.3">
      <c r="M115"/>
      <c r="N115"/>
      <c r="O115"/>
      <c r="P115"/>
      <c r="Q115" s="12"/>
      <c r="R115" s="5"/>
      <c r="AG115"/>
      <c r="AH115"/>
      <c r="AI115"/>
      <c r="AJ115"/>
      <c r="AK115" s="12"/>
      <c r="AL115" s="5"/>
      <c r="AM115" s="22"/>
      <c r="AZ115" s="17"/>
    </row>
    <row r="116" spans="13:52" x14ac:dyDescent="0.3">
      <c r="M116"/>
      <c r="N116"/>
      <c r="O116"/>
      <c r="P116"/>
      <c r="Q116" s="12"/>
      <c r="R116" s="5"/>
      <c r="AG116"/>
      <c r="AH116"/>
      <c r="AI116"/>
      <c r="AJ116"/>
      <c r="AK116" s="12"/>
      <c r="AL116" s="5"/>
      <c r="AM116" s="22"/>
      <c r="AZ116" s="17"/>
    </row>
    <row r="117" spans="13:52" x14ac:dyDescent="0.3">
      <c r="M117"/>
      <c r="N117"/>
      <c r="O117"/>
      <c r="P117"/>
      <c r="Q117" s="12"/>
      <c r="R117" s="5"/>
      <c r="AG117"/>
      <c r="AH117"/>
      <c r="AI117"/>
      <c r="AJ117"/>
      <c r="AK117" s="12"/>
      <c r="AL117" s="5"/>
      <c r="AM117" s="22"/>
      <c r="AZ117" s="17"/>
    </row>
    <row r="118" spans="13:52" x14ac:dyDescent="0.3">
      <c r="M118"/>
      <c r="N118"/>
      <c r="O118"/>
      <c r="P118"/>
      <c r="Q118" s="12"/>
      <c r="R118" s="5"/>
      <c r="AG118"/>
      <c r="AH118"/>
      <c r="AI118"/>
      <c r="AJ118"/>
      <c r="AK118" s="12"/>
      <c r="AL118" s="5"/>
      <c r="AM118" s="22"/>
      <c r="AZ118" s="17"/>
    </row>
    <row r="119" spans="13:52" x14ac:dyDescent="0.3">
      <c r="M119"/>
      <c r="N119"/>
      <c r="O119"/>
      <c r="P119"/>
      <c r="Q119" s="12"/>
      <c r="R119" s="5"/>
      <c r="AG119"/>
      <c r="AH119"/>
      <c r="AI119"/>
      <c r="AJ119"/>
      <c r="AK119" s="12"/>
      <c r="AL119" s="5"/>
      <c r="AM119" s="22"/>
      <c r="AZ119" s="17"/>
    </row>
    <row r="120" spans="13:52" x14ac:dyDescent="0.3">
      <c r="M120" s="8"/>
      <c r="N120" s="8"/>
      <c r="O120" s="8"/>
      <c r="P120" s="8"/>
      <c r="Q120" s="19"/>
      <c r="R120" s="20"/>
      <c r="AG120"/>
      <c r="AH120"/>
      <c r="AI120"/>
      <c r="AJ120"/>
      <c r="AK120" s="12"/>
      <c r="AL120" s="5"/>
      <c r="AM120" s="22"/>
      <c r="AZ120" s="17"/>
    </row>
    <row r="121" spans="13:52" x14ac:dyDescent="0.3">
      <c r="M121"/>
      <c r="N121"/>
      <c r="O121"/>
      <c r="P121"/>
      <c r="Q121" s="12"/>
      <c r="R121" s="5"/>
      <c r="AG121"/>
      <c r="AH121"/>
      <c r="AI121"/>
      <c r="AJ121"/>
      <c r="AK121" s="12"/>
      <c r="AL121" s="5"/>
      <c r="AZ121" s="17"/>
    </row>
    <row r="122" spans="13:52" x14ac:dyDescent="0.3">
      <c r="M122" s="8"/>
      <c r="N122" s="8"/>
      <c r="O122" s="8"/>
      <c r="P122" s="8"/>
      <c r="Q122" s="19"/>
      <c r="R122" s="20"/>
      <c r="AG122"/>
      <c r="AH122"/>
      <c r="AI122"/>
      <c r="AJ122"/>
      <c r="AK122" s="12"/>
      <c r="AL122" s="5"/>
      <c r="AM122" s="22"/>
      <c r="AZ122" s="17"/>
    </row>
    <row r="123" spans="13:52" x14ac:dyDescent="0.3">
      <c r="M123"/>
      <c r="N123"/>
      <c r="O123"/>
      <c r="P123"/>
      <c r="Q123" s="12"/>
      <c r="R123" s="5"/>
      <c r="AG123"/>
      <c r="AH123"/>
      <c r="AI123"/>
      <c r="AJ123"/>
      <c r="AK123" s="12"/>
      <c r="AL123" s="5"/>
      <c r="AM123" s="22"/>
      <c r="AZ123" s="17"/>
    </row>
    <row r="124" spans="13:52" x14ac:dyDescent="0.3">
      <c r="M124"/>
      <c r="N124"/>
      <c r="O124"/>
      <c r="P124"/>
      <c r="Q124" s="12"/>
      <c r="R124" s="5"/>
      <c r="AG124"/>
      <c r="AH124"/>
      <c r="AI124"/>
      <c r="AJ124"/>
      <c r="AK124" s="12"/>
      <c r="AL124" s="5"/>
      <c r="AM124" s="22"/>
      <c r="AZ124" s="17"/>
    </row>
    <row r="125" spans="13:52" x14ac:dyDescent="0.3">
      <c r="M125"/>
      <c r="N125"/>
      <c r="O125"/>
      <c r="P125"/>
      <c r="Q125" s="12"/>
      <c r="R125" s="5"/>
      <c r="AG125"/>
      <c r="AH125"/>
      <c r="AI125"/>
      <c r="AJ125"/>
      <c r="AK125" s="12"/>
      <c r="AL125" s="5"/>
      <c r="AM125" s="22"/>
      <c r="AZ125" s="17"/>
    </row>
    <row r="126" spans="13:52" x14ac:dyDescent="0.3">
      <c r="M126"/>
      <c r="N126"/>
      <c r="O126"/>
      <c r="P126"/>
      <c r="Q126" s="12"/>
      <c r="R126" s="5"/>
      <c r="AG126"/>
      <c r="AH126"/>
      <c r="AI126"/>
      <c r="AJ126"/>
      <c r="AK126" s="12"/>
      <c r="AL126" s="5"/>
      <c r="AM126" s="22"/>
      <c r="AZ126" s="17"/>
    </row>
    <row r="127" spans="13:52" x14ac:dyDescent="0.3">
      <c r="M127"/>
      <c r="N127"/>
      <c r="O127"/>
      <c r="P127"/>
      <c r="Q127" s="12"/>
      <c r="R127" s="5"/>
      <c r="AG127"/>
      <c r="AH127"/>
      <c r="AI127"/>
      <c r="AJ127"/>
      <c r="AK127" s="12"/>
      <c r="AL127" s="5"/>
      <c r="AM127" s="22"/>
      <c r="AZ127" s="17"/>
    </row>
    <row r="128" spans="13:52" x14ac:dyDescent="0.3">
      <c r="M128"/>
      <c r="N128"/>
      <c r="O128"/>
      <c r="P128"/>
      <c r="Q128" s="12"/>
      <c r="R128" s="5"/>
      <c r="AG128"/>
      <c r="AH128"/>
      <c r="AI128"/>
      <c r="AJ128"/>
      <c r="AK128" s="12"/>
      <c r="AL128" s="5"/>
      <c r="AZ128" s="17"/>
    </row>
    <row r="129" spans="7:52" x14ac:dyDescent="0.3">
      <c r="M129"/>
      <c r="N129"/>
      <c r="O129"/>
      <c r="P129"/>
      <c r="Q129" s="12"/>
      <c r="R129" s="5"/>
      <c r="AG129"/>
      <c r="AH129"/>
      <c r="AI129"/>
      <c r="AJ129"/>
      <c r="AK129" s="12"/>
      <c r="AL129" s="5"/>
      <c r="AM129" s="22"/>
      <c r="AZ129" s="17"/>
    </row>
    <row r="130" spans="7:52" x14ac:dyDescent="0.3">
      <c r="M130"/>
      <c r="N130"/>
      <c r="O130"/>
      <c r="P130"/>
      <c r="Q130" s="12"/>
      <c r="R130" s="5"/>
      <c r="AG130"/>
      <c r="AH130"/>
      <c r="AI130"/>
      <c r="AJ130"/>
      <c r="AK130" s="12"/>
      <c r="AL130" s="5"/>
      <c r="AM130" s="22"/>
      <c r="AZ130" s="17"/>
    </row>
    <row r="131" spans="7:52" x14ac:dyDescent="0.3">
      <c r="M131"/>
      <c r="N131"/>
      <c r="O131"/>
      <c r="P131"/>
      <c r="Q131" s="12"/>
      <c r="R131" s="5"/>
      <c r="AG131"/>
      <c r="AH131"/>
      <c r="AI131"/>
      <c r="AJ131"/>
      <c r="AK131" s="12"/>
      <c r="AL131" s="5"/>
      <c r="AM131" s="22"/>
      <c r="AZ131" s="17"/>
    </row>
    <row r="132" spans="7:52" x14ac:dyDescent="0.3">
      <c r="M132"/>
      <c r="N132"/>
      <c r="O132"/>
      <c r="P132"/>
      <c r="Q132" s="12"/>
      <c r="R132" s="5"/>
      <c r="AG132"/>
      <c r="AH132"/>
      <c r="AI132"/>
      <c r="AJ132"/>
      <c r="AK132" s="12"/>
      <c r="AL132" s="5"/>
      <c r="AM132" s="22"/>
      <c r="AZ132" s="17"/>
    </row>
    <row r="133" spans="7:52" x14ac:dyDescent="0.3">
      <c r="M133"/>
      <c r="N133"/>
      <c r="O133"/>
      <c r="P133"/>
      <c r="Q133" s="12"/>
      <c r="R133" s="5"/>
      <c r="AG133"/>
      <c r="AH133"/>
      <c r="AI133"/>
      <c r="AJ133"/>
      <c r="AK133" s="12"/>
      <c r="AL133" s="5"/>
      <c r="AM133" s="22"/>
      <c r="AZ133" s="17"/>
    </row>
    <row r="134" spans="7:52" x14ac:dyDescent="0.3">
      <c r="M134"/>
      <c r="N134"/>
      <c r="O134"/>
      <c r="P134"/>
      <c r="Q134" s="12"/>
      <c r="R134" s="5"/>
      <c r="AG134"/>
      <c r="AH134"/>
      <c r="AI134"/>
      <c r="AJ134"/>
      <c r="AK134" s="12"/>
      <c r="AL134" s="5"/>
      <c r="AM134" s="22"/>
      <c r="AZ134" s="17"/>
    </row>
    <row r="135" spans="7:52" x14ac:dyDescent="0.3">
      <c r="M135"/>
      <c r="N135"/>
      <c r="O135"/>
      <c r="P135"/>
      <c r="Q135" s="12"/>
      <c r="R135" s="5"/>
      <c r="AG135"/>
      <c r="AH135"/>
      <c r="AI135"/>
      <c r="AJ135"/>
      <c r="AK135" s="12"/>
      <c r="AL135" s="5"/>
      <c r="AM135" s="22"/>
      <c r="AZ135" s="17"/>
    </row>
    <row r="136" spans="7:52" x14ac:dyDescent="0.3">
      <c r="M136"/>
      <c r="N136"/>
      <c r="O136"/>
      <c r="P136"/>
      <c r="Q136" s="12"/>
      <c r="R136" s="5"/>
      <c r="AG136"/>
      <c r="AH136"/>
      <c r="AI136"/>
      <c r="AJ136"/>
      <c r="AK136" s="12"/>
      <c r="AL136" s="5"/>
      <c r="AM136" s="22"/>
      <c r="AZ136" s="17"/>
    </row>
    <row r="137" spans="7:52" x14ac:dyDescent="0.3">
      <c r="M137"/>
      <c r="N137"/>
      <c r="O137"/>
      <c r="P137"/>
      <c r="Q137" s="12"/>
      <c r="R137" s="5"/>
      <c r="AG137"/>
      <c r="AH137"/>
      <c r="AI137"/>
      <c r="AJ137"/>
      <c r="AK137" s="12"/>
      <c r="AL137" s="5"/>
      <c r="AM137" s="22"/>
      <c r="AZ137" s="17"/>
    </row>
    <row r="138" spans="7:52" x14ac:dyDescent="0.3">
      <c r="J138"/>
      <c r="M138"/>
      <c r="N138"/>
      <c r="O138"/>
      <c r="P138"/>
      <c r="Q138" s="12"/>
      <c r="R138" s="5"/>
      <c r="AG138"/>
      <c r="AH138"/>
      <c r="AI138"/>
      <c r="AJ138"/>
      <c r="AK138" s="12"/>
      <c r="AL138" s="5"/>
      <c r="AM138" s="22"/>
      <c r="AZ138" s="17"/>
    </row>
    <row r="139" spans="7:52" x14ac:dyDescent="0.3">
      <c r="G139"/>
      <c r="H139"/>
      <c r="I139"/>
      <c r="J139"/>
      <c r="K139" s="12"/>
      <c r="L139" s="5"/>
      <c r="M139"/>
      <c r="N139"/>
      <c r="O139"/>
      <c r="P139"/>
      <c r="Q139" s="12"/>
      <c r="R139" s="5"/>
      <c r="AG139"/>
      <c r="AH139"/>
      <c r="AI139"/>
      <c r="AJ139"/>
      <c r="AK139" s="12"/>
      <c r="AL139" s="5"/>
      <c r="AM139" s="22"/>
      <c r="AZ139" s="17"/>
    </row>
    <row r="140" spans="7:52" x14ac:dyDescent="0.3">
      <c r="G140"/>
      <c r="H140"/>
      <c r="I140"/>
      <c r="J140"/>
      <c r="K140" s="12"/>
      <c r="L140" s="5"/>
      <c r="M140"/>
      <c r="N140"/>
      <c r="O140"/>
      <c r="P140"/>
      <c r="Q140" s="12"/>
      <c r="R140" s="5"/>
      <c r="AG140"/>
      <c r="AH140"/>
      <c r="AI140"/>
      <c r="AJ140"/>
      <c r="AK140" s="12"/>
      <c r="AL140" s="5"/>
      <c r="AM140" s="22"/>
      <c r="AZ140" s="17"/>
    </row>
    <row r="141" spans="7:52" x14ac:dyDescent="0.3">
      <c r="G141"/>
      <c r="H141"/>
      <c r="I141"/>
      <c r="J141"/>
      <c r="K141" s="12"/>
      <c r="L141" s="5"/>
      <c r="M141"/>
      <c r="N141"/>
      <c r="O141"/>
      <c r="P141"/>
      <c r="Q141" s="12"/>
      <c r="R141" s="5"/>
      <c r="AG141"/>
      <c r="AH141"/>
      <c r="AI141"/>
      <c r="AJ141"/>
      <c r="AK141" s="12"/>
      <c r="AL141" s="5"/>
      <c r="AM141" s="22"/>
      <c r="AZ141" s="17"/>
    </row>
    <row r="142" spans="7:52" x14ac:dyDescent="0.3">
      <c r="G142"/>
      <c r="H142"/>
      <c r="I142"/>
      <c r="J142"/>
      <c r="K142" s="12"/>
      <c r="L142" s="5"/>
      <c r="M142"/>
      <c r="N142"/>
      <c r="O142"/>
      <c r="P142"/>
      <c r="Q142" s="12"/>
      <c r="R142" s="5"/>
      <c r="AG142"/>
      <c r="AH142"/>
      <c r="AI142"/>
      <c r="AJ142"/>
      <c r="AK142" s="12"/>
      <c r="AL142" s="5"/>
      <c r="AM142" s="22"/>
      <c r="AZ142" s="17"/>
    </row>
    <row r="143" spans="7:52" x14ac:dyDescent="0.3">
      <c r="G143"/>
      <c r="H143"/>
      <c r="I143"/>
      <c r="J143"/>
      <c r="K143" s="12"/>
      <c r="L143" s="5"/>
      <c r="M143"/>
      <c r="N143"/>
      <c r="O143"/>
      <c r="P143"/>
      <c r="Q143" s="12"/>
      <c r="R143" s="5"/>
      <c r="AG143"/>
      <c r="AH143"/>
      <c r="AI143"/>
      <c r="AJ143"/>
      <c r="AK143" s="12"/>
      <c r="AL143" s="5"/>
      <c r="AM143" s="22"/>
      <c r="AZ143" s="17"/>
    </row>
    <row r="144" spans="7:52" x14ac:dyDescent="0.3">
      <c r="G144"/>
      <c r="H144"/>
      <c r="I144"/>
      <c r="J144"/>
      <c r="K144" s="12"/>
      <c r="L144" s="5"/>
      <c r="M144"/>
      <c r="N144"/>
      <c r="O144"/>
      <c r="P144"/>
      <c r="Q144" s="12"/>
      <c r="R144" s="5"/>
      <c r="AG144"/>
      <c r="AH144"/>
      <c r="AI144"/>
      <c r="AJ144"/>
      <c r="AK144" s="12"/>
      <c r="AL144" s="5"/>
      <c r="AM144" s="22"/>
      <c r="AZ144" s="17"/>
    </row>
    <row r="145" spans="7:52" x14ac:dyDescent="0.3">
      <c r="M145"/>
      <c r="N145"/>
      <c r="O145"/>
      <c r="P145"/>
      <c r="Q145" s="12"/>
      <c r="R145" s="5"/>
      <c r="AG145"/>
      <c r="AH145"/>
      <c r="AI145"/>
      <c r="AJ145"/>
      <c r="AK145" s="12"/>
      <c r="AL145" s="5"/>
      <c r="AM145" s="22"/>
      <c r="AZ145" s="17"/>
    </row>
    <row r="146" spans="7:52" x14ac:dyDescent="0.3">
      <c r="M146"/>
      <c r="N146"/>
      <c r="O146"/>
      <c r="P146"/>
      <c r="Q146" s="12"/>
      <c r="R146" s="5"/>
      <c r="AG146"/>
      <c r="AH146"/>
      <c r="AI146"/>
      <c r="AJ146"/>
      <c r="AK146" s="12"/>
      <c r="AL146" s="5"/>
      <c r="AM146" s="22"/>
      <c r="AZ146" s="17"/>
    </row>
    <row r="147" spans="7:52" x14ac:dyDescent="0.3">
      <c r="M147"/>
      <c r="N147"/>
      <c r="O147"/>
      <c r="P147"/>
      <c r="Q147" s="12"/>
      <c r="R147" s="5"/>
      <c r="AG147"/>
      <c r="AH147"/>
      <c r="AI147"/>
      <c r="AJ147"/>
      <c r="AK147" s="12"/>
      <c r="AL147" s="5"/>
      <c r="AM147" s="22"/>
      <c r="AZ147" s="17"/>
    </row>
    <row r="148" spans="7:52" x14ac:dyDescent="0.3">
      <c r="M148"/>
      <c r="N148"/>
      <c r="O148"/>
      <c r="P148"/>
      <c r="Q148" s="12"/>
      <c r="R148" s="5"/>
      <c r="AG148"/>
      <c r="AH148"/>
      <c r="AI148"/>
      <c r="AJ148"/>
      <c r="AK148" s="12"/>
      <c r="AL148" s="5"/>
      <c r="AM148" s="22"/>
      <c r="AZ148" s="17"/>
    </row>
    <row r="149" spans="7:52" x14ac:dyDescent="0.3">
      <c r="M149"/>
      <c r="N149"/>
      <c r="O149"/>
      <c r="P149"/>
      <c r="Q149" s="12"/>
      <c r="R149" s="5"/>
      <c r="AG149"/>
      <c r="AH149"/>
      <c r="AI149"/>
      <c r="AJ149"/>
      <c r="AK149" s="12"/>
      <c r="AL149" s="5"/>
      <c r="AM149" s="22"/>
      <c r="AZ149" s="17"/>
    </row>
    <row r="150" spans="7:52" x14ac:dyDescent="0.3">
      <c r="M150"/>
      <c r="N150"/>
      <c r="O150"/>
      <c r="P150"/>
      <c r="Q150" s="12"/>
      <c r="R150" s="5"/>
      <c r="AG150"/>
      <c r="AH150"/>
      <c r="AI150"/>
      <c r="AJ150"/>
      <c r="AK150" s="12"/>
      <c r="AL150" s="5"/>
      <c r="AM150" s="22"/>
      <c r="AZ150" s="17"/>
    </row>
    <row r="151" spans="7:52" x14ac:dyDescent="0.3">
      <c r="M151"/>
      <c r="N151"/>
      <c r="O151"/>
      <c r="P151"/>
      <c r="Q151" s="12"/>
      <c r="R151" s="5"/>
      <c r="AG151"/>
      <c r="AH151"/>
      <c r="AI151"/>
      <c r="AJ151"/>
      <c r="AK151" s="12"/>
      <c r="AL151" s="5"/>
      <c r="AM151" s="22"/>
      <c r="AZ151" s="17"/>
    </row>
    <row r="152" spans="7:52" x14ac:dyDescent="0.3">
      <c r="G152"/>
      <c r="H152"/>
      <c r="I152"/>
      <c r="J152"/>
      <c r="K152" s="12"/>
      <c r="L152" s="5"/>
      <c r="M152"/>
      <c r="N152"/>
      <c r="O152"/>
      <c r="P152"/>
      <c r="Q152" s="12"/>
      <c r="R152" s="5"/>
      <c r="AG152"/>
      <c r="AH152"/>
      <c r="AI152"/>
      <c r="AJ152"/>
      <c r="AK152" s="12"/>
      <c r="AL152" s="5"/>
      <c r="AM152" s="22"/>
      <c r="AZ152" s="17"/>
    </row>
    <row r="153" spans="7:52" x14ac:dyDescent="0.3">
      <c r="M153"/>
      <c r="N153"/>
      <c r="O153"/>
      <c r="P153"/>
      <c r="Q153" s="12"/>
      <c r="R153" s="5"/>
      <c r="AG153"/>
      <c r="AH153"/>
      <c r="AI153"/>
      <c r="AJ153"/>
      <c r="AK153" s="12"/>
      <c r="AL153" s="5"/>
      <c r="AM153" s="22"/>
      <c r="AZ153" s="17"/>
    </row>
    <row r="154" spans="7:52" x14ac:dyDescent="0.3">
      <c r="M154"/>
      <c r="N154"/>
      <c r="O154"/>
      <c r="P154"/>
      <c r="Q154" s="12"/>
      <c r="R154" s="5"/>
      <c r="AG154"/>
      <c r="AH154"/>
      <c r="AI154"/>
      <c r="AJ154"/>
      <c r="AK154" s="12"/>
      <c r="AL154" s="5"/>
      <c r="AM154" s="22"/>
      <c r="AZ154" s="17"/>
    </row>
    <row r="155" spans="7:52" x14ac:dyDescent="0.3">
      <c r="M155" s="8"/>
      <c r="N155" s="8"/>
      <c r="O155" s="8"/>
      <c r="P155" s="8"/>
      <c r="Q155" s="19"/>
      <c r="R155" s="20"/>
      <c r="AG155"/>
      <c r="AH155"/>
      <c r="AI155"/>
      <c r="AJ155"/>
      <c r="AK155" s="12"/>
      <c r="AL155" s="5"/>
      <c r="AM155" s="22"/>
      <c r="AZ155" s="17"/>
    </row>
    <row r="156" spans="7:52" x14ac:dyDescent="0.3">
      <c r="M156"/>
      <c r="N156"/>
      <c r="O156"/>
      <c r="P156"/>
      <c r="Q156" s="12"/>
      <c r="R156" s="5"/>
      <c r="AG156"/>
      <c r="AH156"/>
      <c r="AI156"/>
      <c r="AJ156"/>
      <c r="AK156" s="12"/>
      <c r="AL156" s="5"/>
      <c r="AM156" s="22"/>
      <c r="AZ156" s="17"/>
    </row>
    <row r="157" spans="7:52" x14ac:dyDescent="0.3">
      <c r="M157"/>
      <c r="N157"/>
      <c r="O157"/>
      <c r="P157"/>
      <c r="Q157" s="12"/>
      <c r="R157" s="5"/>
      <c r="AG157"/>
      <c r="AH157"/>
      <c r="AI157"/>
      <c r="AJ157"/>
      <c r="AK157" s="12"/>
      <c r="AL157" s="5"/>
      <c r="AM157" s="22"/>
      <c r="AZ157" s="17"/>
    </row>
    <row r="158" spans="7:52" x14ac:dyDescent="0.3">
      <c r="M158"/>
      <c r="N158"/>
      <c r="O158"/>
      <c r="P158"/>
      <c r="Q158" s="12"/>
      <c r="R158" s="5"/>
      <c r="AG158"/>
      <c r="AH158"/>
      <c r="AI158"/>
      <c r="AJ158"/>
      <c r="AK158" s="12"/>
      <c r="AL158" s="5"/>
      <c r="AM158" s="22"/>
      <c r="AZ158" s="17"/>
    </row>
    <row r="159" spans="7:52" x14ac:dyDescent="0.3">
      <c r="M159" s="8"/>
      <c r="N159" s="8"/>
      <c r="O159" s="8"/>
      <c r="P159" s="8"/>
      <c r="Q159" s="19"/>
      <c r="R159" s="20"/>
      <c r="AG159"/>
      <c r="AH159"/>
      <c r="AI159"/>
      <c r="AJ159"/>
      <c r="AK159" s="12"/>
      <c r="AL159" s="5"/>
      <c r="AM159" s="22"/>
      <c r="AZ159" s="17"/>
    </row>
    <row r="160" spans="7:52" x14ac:dyDescent="0.3">
      <c r="M160"/>
      <c r="N160"/>
      <c r="O160"/>
      <c r="P160"/>
      <c r="Q160" s="12"/>
      <c r="R160" s="5"/>
      <c r="AG160"/>
      <c r="AH160"/>
      <c r="AI160"/>
      <c r="AJ160"/>
      <c r="AK160" s="12"/>
      <c r="AL160" s="5"/>
      <c r="AM160" s="22"/>
      <c r="AZ160" s="17"/>
    </row>
    <row r="161" spans="7:52" x14ac:dyDescent="0.3">
      <c r="M161"/>
      <c r="N161"/>
      <c r="O161"/>
      <c r="P161"/>
      <c r="Q161" s="12"/>
      <c r="R161" s="5"/>
      <c r="AG161"/>
      <c r="AH161"/>
      <c r="AI161"/>
      <c r="AJ161"/>
      <c r="AK161" s="12"/>
      <c r="AL161" s="5"/>
      <c r="AM161" s="22"/>
      <c r="AZ161" s="17"/>
    </row>
    <row r="162" spans="7:52" x14ac:dyDescent="0.3">
      <c r="M162"/>
      <c r="N162"/>
      <c r="O162"/>
      <c r="P162"/>
      <c r="Q162" s="12"/>
      <c r="R162" s="5"/>
      <c r="AG162"/>
      <c r="AH162"/>
      <c r="AI162"/>
      <c r="AJ162"/>
      <c r="AK162" s="12"/>
      <c r="AL162" s="5"/>
      <c r="AM162" s="22"/>
      <c r="AZ162" s="17"/>
    </row>
    <row r="163" spans="7:52" x14ac:dyDescent="0.3">
      <c r="M163" s="8"/>
      <c r="N163" s="8"/>
      <c r="O163" s="8"/>
      <c r="P163" s="8"/>
      <c r="Q163" s="19"/>
      <c r="R163" s="20"/>
      <c r="AG163"/>
      <c r="AH163"/>
      <c r="AI163"/>
      <c r="AJ163"/>
      <c r="AK163" s="12"/>
      <c r="AL163" s="5"/>
      <c r="AM163" s="22"/>
      <c r="AZ163" s="17"/>
    </row>
    <row r="164" spans="7:52" x14ac:dyDescent="0.3">
      <c r="M164"/>
      <c r="N164"/>
      <c r="O164"/>
      <c r="P164"/>
      <c r="Q164" s="12"/>
      <c r="R164" s="5"/>
      <c r="AG164"/>
      <c r="AH164"/>
      <c r="AI164"/>
      <c r="AJ164"/>
      <c r="AK164" s="12"/>
      <c r="AL164" s="5"/>
      <c r="AM164" s="22"/>
      <c r="AZ164" s="17"/>
    </row>
    <row r="165" spans="7:52" x14ac:dyDescent="0.3">
      <c r="G165"/>
      <c r="H165"/>
      <c r="I165"/>
      <c r="J165"/>
      <c r="K165" s="12"/>
      <c r="L165" s="5"/>
      <c r="M165"/>
      <c r="N165"/>
      <c r="O165"/>
      <c r="P165"/>
      <c r="Q165" s="12"/>
      <c r="R165" s="5"/>
      <c r="AG165"/>
      <c r="AH165"/>
      <c r="AI165"/>
      <c r="AJ165"/>
      <c r="AK165" s="12"/>
      <c r="AL165" s="5"/>
      <c r="AM165" s="22"/>
      <c r="AZ165" s="17"/>
    </row>
    <row r="166" spans="7:52" x14ac:dyDescent="0.3">
      <c r="G166"/>
      <c r="H166"/>
      <c r="I166"/>
      <c r="J166"/>
      <c r="K166" s="12"/>
      <c r="L166" s="5"/>
      <c r="M166"/>
      <c r="N166"/>
      <c r="O166"/>
      <c r="P166"/>
      <c r="Q166" s="12"/>
      <c r="R166" s="5"/>
      <c r="AG166"/>
      <c r="AH166"/>
      <c r="AI166"/>
      <c r="AJ166"/>
      <c r="AK166" s="12"/>
      <c r="AL166" s="5"/>
      <c r="AM166" s="22"/>
      <c r="AZ166" s="17"/>
    </row>
    <row r="167" spans="7:52" x14ac:dyDescent="0.3">
      <c r="M167"/>
      <c r="N167"/>
      <c r="O167"/>
      <c r="P167"/>
      <c r="Q167" s="12"/>
      <c r="R167" s="5"/>
      <c r="AG167"/>
      <c r="AH167"/>
      <c r="AI167"/>
      <c r="AJ167"/>
      <c r="AK167" s="12"/>
      <c r="AL167" s="5"/>
      <c r="AM167" s="22"/>
      <c r="AZ167" s="17"/>
    </row>
    <row r="168" spans="7:52" x14ac:dyDescent="0.3">
      <c r="M168"/>
      <c r="N168"/>
      <c r="O168"/>
      <c r="P168"/>
      <c r="Q168" s="12"/>
      <c r="R168" s="5"/>
      <c r="AG168"/>
      <c r="AH168"/>
      <c r="AI168"/>
      <c r="AJ168"/>
      <c r="AK168" s="12"/>
      <c r="AL168" s="5"/>
      <c r="AZ168" s="17"/>
    </row>
    <row r="169" spans="7:52" x14ac:dyDescent="0.3">
      <c r="M169"/>
      <c r="N169"/>
      <c r="O169"/>
      <c r="P169"/>
      <c r="Q169" s="12"/>
      <c r="R169" s="5"/>
      <c r="AG169"/>
      <c r="AH169"/>
      <c r="AI169"/>
      <c r="AJ169"/>
      <c r="AK169" s="12"/>
      <c r="AL169" s="5"/>
      <c r="AZ169" s="17"/>
    </row>
    <row r="170" spans="7:52" x14ac:dyDescent="0.3">
      <c r="M170"/>
      <c r="N170"/>
      <c r="O170"/>
      <c r="P170"/>
      <c r="Q170" s="12"/>
      <c r="R170" s="5"/>
      <c r="AG170"/>
      <c r="AH170"/>
      <c r="AI170"/>
      <c r="AJ170"/>
      <c r="AK170" s="12"/>
      <c r="AL170" s="5"/>
      <c r="AM170" s="22"/>
      <c r="AZ170" s="17"/>
    </row>
    <row r="171" spans="7:52" x14ac:dyDescent="0.3">
      <c r="M171"/>
      <c r="N171"/>
      <c r="O171"/>
      <c r="P171"/>
      <c r="Q171" s="12"/>
      <c r="R171" s="5"/>
      <c r="AG171"/>
      <c r="AH171"/>
      <c r="AI171"/>
      <c r="AJ171"/>
      <c r="AK171" s="12"/>
      <c r="AL171" s="5"/>
      <c r="AM171" s="22"/>
      <c r="AZ171" s="17"/>
    </row>
    <row r="172" spans="7:52" x14ac:dyDescent="0.3">
      <c r="M172"/>
      <c r="N172"/>
      <c r="O172"/>
      <c r="P172"/>
      <c r="Q172" s="12"/>
      <c r="R172" s="5"/>
      <c r="AG172"/>
      <c r="AH172"/>
      <c r="AI172"/>
      <c r="AJ172"/>
      <c r="AK172" s="12"/>
      <c r="AL172" s="5"/>
      <c r="AM172" s="22"/>
      <c r="AZ172" s="17"/>
    </row>
    <row r="173" spans="7:52" x14ac:dyDescent="0.3">
      <c r="M173"/>
      <c r="N173"/>
      <c r="O173"/>
      <c r="P173"/>
      <c r="Q173" s="12"/>
      <c r="R173" s="5"/>
      <c r="AG173"/>
      <c r="AH173"/>
      <c r="AI173"/>
      <c r="AJ173"/>
      <c r="AK173" s="12"/>
      <c r="AL173" s="5"/>
      <c r="AM173" s="22"/>
      <c r="AZ173" s="17"/>
    </row>
    <row r="174" spans="7:52" x14ac:dyDescent="0.3">
      <c r="M174"/>
      <c r="N174"/>
      <c r="O174"/>
      <c r="P174"/>
      <c r="Q174" s="12"/>
      <c r="R174" s="5"/>
      <c r="AG174"/>
      <c r="AH174"/>
      <c r="AI174"/>
      <c r="AJ174"/>
      <c r="AK174" s="12"/>
      <c r="AL174" s="5"/>
      <c r="AM174" s="22"/>
      <c r="AZ174" s="17"/>
    </row>
    <row r="175" spans="7:52" x14ac:dyDescent="0.3">
      <c r="M175"/>
      <c r="N175"/>
      <c r="O175"/>
      <c r="P175"/>
      <c r="Q175" s="12"/>
      <c r="R175" s="5"/>
      <c r="AG175"/>
      <c r="AH175"/>
      <c r="AI175"/>
      <c r="AJ175"/>
      <c r="AK175" s="12"/>
      <c r="AL175" s="5"/>
      <c r="AM175" s="22"/>
      <c r="AZ175" s="17"/>
    </row>
    <row r="176" spans="7:52" x14ac:dyDescent="0.3">
      <c r="M176"/>
      <c r="N176"/>
      <c r="O176"/>
      <c r="P176"/>
      <c r="Q176" s="12"/>
      <c r="R176" s="5"/>
      <c r="AG176"/>
      <c r="AH176"/>
      <c r="AI176"/>
      <c r="AJ176"/>
      <c r="AK176" s="12"/>
      <c r="AL176" s="5"/>
      <c r="AM176" s="22"/>
      <c r="AZ176" s="17"/>
    </row>
    <row r="177" spans="10:52" x14ac:dyDescent="0.3">
      <c r="M177"/>
      <c r="N177"/>
      <c r="O177"/>
      <c r="P177"/>
      <c r="Q177" s="12"/>
      <c r="R177" s="5"/>
      <c r="AG177"/>
      <c r="AH177"/>
      <c r="AI177"/>
      <c r="AJ177"/>
      <c r="AK177" s="12"/>
      <c r="AL177" s="5"/>
      <c r="AM177" s="22"/>
      <c r="AZ177" s="17"/>
    </row>
    <row r="178" spans="10:52" x14ac:dyDescent="0.3">
      <c r="M178"/>
      <c r="N178"/>
      <c r="O178"/>
      <c r="P178"/>
      <c r="Q178" s="12"/>
      <c r="R178" s="5"/>
      <c r="AG178"/>
      <c r="AH178"/>
      <c r="AI178"/>
      <c r="AJ178"/>
      <c r="AK178" s="12"/>
      <c r="AL178" s="5"/>
      <c r="AM178" s="22"/>
      <c r="AZ178" s="17"/>
    </row>
    <row r="179" spans="10:52" x14ac:dyDescent="0.3">
      <c r="M179"/>
      <c r="N179"/>
      <c r="O179"/>
      <c r="P179"/>
      <c r="Q179" s="12"/>
      <c r="R179" s="5"/>
      <c r="AG179"/>
      <c r="AH179"/>
      <c r="AI179"/>
      <c r="AJ179"/>
      <c r="AK179" s="12"/>
      <c r="AL179" s="5"/>
      <c r="AM179" s="22"/>
      <c r="AZ179" s="17"/>
    </row>
    <row r="180" spans="10:52" x14ac:dyDescent="0.3">
      <c r="M180"/>
      <c r="N180"/>
      <c r="O180"/>
      <c r="P180"/>
      <c r="Q180" s="12"/>
      <c r="R180" s="5"/>
      <c r="AG180"/>
      <c r="AH180"/>
      <c r="AI180"/>
      <c r="AJ180"/>
      <c r="AK180" s="12"/>
      <c r="AL180" s="5"/>
      <c r="AM180" s="22"/>
      <c r="AZ180" s="17"/>
    </row>
    <row r="181" spans="10:52" x14ac:dyDescent="0.3">
      <c r="M181"/>
      <c r="N181"/>
      <c r="O181"/>
      <c r="P181"/>
      <c r="Q181" s="12"/>
      <c r="R181" s="5"/>
      <c r="AG181"/>
      <c r="AH181"/>
      <c r="AI181"/>
      <c r="AJ181"/>
      <c r="AK181" s="12"/>
      <c r="AL181" s="5"/>
      <c r="AM181" s="22"/>
      <c r="AZ181" s="17"/>
    </row>
    <row r="182" spans="10:52" x14ac:dyDescent="0.3">
      <c r="M182"/>
      <c r="N182"/>
      <c r="O182"/>
      <c r="P182"/>
      <c r="Q182" s="12"/>
      <c r="R182" s="5"/>
      <c r="AG182"/>
      <c r="AH182"/>
      <c r="AI182"/>
      <c r="AJ182"/>
      <c r="AK182" s="12"/>
      <c r="AL182" s="5"/>
      <c r="AM182" s="22"/>
      <c r="AZ182" s="17"/>
    </row>
    <row r="183" spans="10:52" x14ac:dyDescent="0.3">
      <c r="M183"/>
      <c r="N183"/>
      <c r="O183"/>
      <c r="P183"/>
      <c r="Q183" s="12"/>
      <c r="R183" s="5"/>
      <c r="AG183"/>
      <c r="AH183"/>
      <c r="AI183"/>
      <c r="AJ183"/>
      <c r="AK183" s="12"/>
      <c r="AL183" s="5"/>
      <c r="AM183" s="22"/>
      <c r="AZ183" s="17"/>
    </row>
    <row r="184" spans="10:52" x14ac:dyDescent="0.3">
      <c r="M184"/>
      <c r="N184"/>
      <c r="O184"/>
      <c r="P184"/>
      <c r="Q184" s="12"/>
      <c r="R184" s="5"/>
      <c r="AG184"/>
      <c r="AH184"/>
      <c r="AI184"/>
      <c r="AJ184"/>
      <c r="AK184" s="12"/>
      <c r="AL184" s="5"/>
      <c r="AZ184" s="17"/>
    </row>
    <row r="185" spans="10:52" x14ac:dyDescent="0.3">
      <c r="M185"/>
      <c r="N185"/>
      <c r="O185"/>
      <c r="P185"/>
      <c r="Q185" s="12"/>
      <c r="R185" s="5"/>
      <c r="AG185"/>
      <c r="AH185"/>
      <c r="AI185"/>
      <c r="AJ185"/>
      <c r="AK185" s="12"/>
      <c r="AL185" s="5"/>
      <c r="AM185" s="22"/>
      <c r="AZ185" s="17"/>
    </row>
    <row r="186" spans="10:52" x14ac:dyDescent="0.3">
      <c r="M186"/>
      <c r="N186"/>
      <c r="O186"/>
      <c r="P186"/>
      <c r="Q186" s="12"/>
      <c r="R186" s="5"/>
      <c r="AG186"/>
      <c r="AH186"/>
      <c r="AI186"/>
      <c r="AJ186"/>
      <c r="AK186" s="12"/>
      <c r="AL186" s="5"/>
      <c r="AM186" s="22"/>
      <c r="AZ186" s="17"/>
    </row>
    <row r="187" spans="10:52" x14ac:dyDescent="0.3">
      <c r="J187"/>
      <c r="M187"/>
      <c r="N187"/>
      <c r="O187"/>
      <c r="P187"/>
      <c r="Q187" s="12"/>
      <c r="R187" s="5"/>
      <c r="AG187"/>
      <c r="AH187"/>
      <c r="AI187"/>
      <c r="AJ187"/>
      <c r="AK187" s="12"/>
      <c r="AL187" s="5"/>
      <c r="AM187" s="22"/>
      <c r="AZ187" s="17"/>
    </row>
    <row r="188" spans="10:52" x14ac:dyDescent="0.3">
      <c r="J188"/>
      <c r="M188"/>
      <c r="N188"/>
      <c r="O188"/>
      <c r="P188"/>
      <c r="Q188" s="12"/>
      <c r="R188" s="5"/>
      <c r="AG188"/>
      <c r="AH188"/>
      <c r="AI188"/>
      <c r="AJ188"/>
      <c r="AK188" s="12"/>
      <c r="AL188" s="5"/>
      <c r="AM188" s="22"/>
      <c r="AZ188" s="17"/>
    </row>
    <row r="189" spans="10:52" x14ac:dyDescent="0.3">
      <c r="J189"/>
      <c r="M189"/>
      <c r="N189"/>
      <c r="O189"/>
      <c r="P189"/>
      <c r="Q189" s="12"/>
      <c r="R189" s="5"/>
      <c r="AG189"/>
      <c r="AH189"/>
      <c r="AI189"/>
      <c r="AJ189"/>
      <c r="AK189" s="12"/>
      <c r="AL189" s="5"/>
      <c r="AZ189" s="17"/>
    </row>
    <row r="190" spans="10:52" x14ac:dyDescent="0.3">
      <c r="J190"/>
      <c r="M190"/>
      <c r="N190"/>
      <c r="O190"/>
      <c r="P190"/>
      <c r="Q190" s="12"/>
      <c r="R190" s="5"/>
      <c r="AG190"/>
      <c r="AH190"/>
      <c r="AI190"/>
      <c r="AJ190"/>
      <c r="AK190" s="12"/>
      <c r="AL190" s="5"/>
      <c r="AM190" s="22"/>
      <c r="AZ190" s="17"/>
    </row>
    <row r="191" spans="10:52" x14ac:dyDescent="0.3">
      <c r="J191"/>
      <c r="M191"/>
      <c r="N191"/>
      <c r="O191"/>
      <c r="P191"/>
      <c r="Q191" s="12"/>
      <c r="R191" s="5"/>
      <c r="AG191"/>
      <c r="AH191"/>
      <c r="AI191"/>
      <c r="AJ191"/>
      <c r="AK191" s="12"/>
      <c r="AL191" s="5"/>
      <c r="AM191" s="22"/>
      <c r="AZ191" s="17"/>
    </row>
    <row r="192" spans="10:52" x14ac:dyDescent="0.3">
      <c r="J192"/>
      <c r="M192"/>
      <c r="N192"/>
      <c r="O192"/>
      <c r="P192"/>
      <c r="Q192" s="12"/>
      <c r="R192" s="5"/>
      <c r="AG192"/>
      <c r="AH192"/>
      <c r="AI192"/>
      <c r="AJ192"/>
      <c r="AK192" s="12"/>
      <c r="AL192" s="5"/>
      <c r="AM192" s="22"/>
      <c r="AZ192" s="17"/>
    </row>
    <row r="193" spans="7:52" x14ac:dyDescent="0.3">
      <c r="J193"/>
      <c r="M193"/>
      <c r="N193"/>
      <c r="O193"/>
      <c r="P193"/>
      <c r="Q193" s="12"/>
      <c r="R193" s="5"/>
      <c r="AG193"/>
      <c r="AH193"/>
      <c r="AI193"/>
      <c r="AJ193"/>
      <c r="AK193" s="12"/>
      <c r="AL193" s="5"/>
      <c r="AM193" s="22"/>
      <c r="AZ193" s="17"/>
    </row>
    <row r="194" spans="7:52" x14ac:dyDescent="0.3">
      <c r="G194"/>
      <c r="H194"/>
      <c r="I194"/>
      <c r="J194"/>
      <c r="K194" s="12"/>
      <c r="L194" s="5"/>
      <c r="M194"/>
      <c r="N194"/>
      <c r="O194"/>
      <c r="P194"/>
      <c r="Q194" s="12"/>
      <c r="R194" s="5"/>
      <c r="AG194"/>
      <c r="AH194"/>
      <c r="AI194"/>
      <c r="AJ194"/>
      <c r="AK194" s="12"/>
      <c r="AL194" s="5"/>
      <c r="AM194" s="22"/>
      <c r="AZ194" s="17"/>
    </row>
    <row r="195" spans="7:52" x14ac:dyDescent="0.3">
      <c r="G195"/>
      <c r="H195"/>
      <c r="I195"/>
      <c r="J195"/>
      <c r="K195" s="12"/>
      <c r="L195" s="5"/>
      <c r="M195"/>
      <c r="N195"/>
      <c r="O195"/>
      <c r="P195"/>
      <c r="Q195" s="12"/>
      <c r="R195" s="5"/>
      <c r="AG195"/>
      <c r="AH195"/>
      <c r="AI195"/>
      <c r="AJ195"/>
      <c r="AK195" s="12"/>
      <c r="AL195" s="5"/>
      <c r="AM195" s="22"/>
      <c r="AZ195" s="17"/>
    </row>
    <row r="196" spans="7:52" x14ac:dyDescent="0.3">
      <c r="G196"/>
      <c r="H196"/>
      <c r="I196"/>
      <c r="J196"/>
      <c r="K196" s="12"/>
      <c r="L196" s="5"/>
      <c r="M196"/>
      <c r="N196"/>
      <c r="O196"/>
      <c r="P196"/>
      <c r="Q196" s="12"/>
      <c r="R196" s="5"/>
      <c r="AG196"/>
      <c r="AH196"/>
      <c r="AI196"/>
      <c r="AJ196"/>
      <c r="AK196" s="12"/>
      <c r="AL196" s="5"/>
      <c r="AZ196" s="17"/>
    </row>
    <row r="197" spans="7:52" x14ac:dyDescent="0.3">
      <c r="G197"/>
      <c r="H197"/>
      <c r="I197"/>
      <c r="J197"/>
      <c r="K197" s="12"/>
      <c r="L197" s="5"/>
      <c r="M197"/>
      <c r="N197"/>
      <c r="O197"/>
      <c r="P197"/>
      <c r="Q197" s="12"/>
      <c r="R197" s="5"/>
      <c r="AG197"/>
      <c r="AH197"/>
      <c r="AI197"/>
      <c r="AJ197"/>
      <c r="AK197" s="12"/>
      <c r="AL197" s="5"/>
      <c r="AM197" s="22"/>
    </row>
    <row r="198" spans="7:52" x14ac:dyDescent="0.3">
      <c r="G198"/>
      <c r="H198"/>
      <c r="I198"/>
      <c r="J198"/>
      <c r="K198" s="12"/>
      <c r="L198" s="5"/>
      <c r="M198"/>
      <c r="N198"/>
      <c r="O198"/>
      <c r="P198"/>
      <c r="Q198" s="12"/>
      <c r="R198" s="5"/>
      <c r="AG198"/>
      <c r="AH198"/>
      <c r="AI198"/>
      <c r="AJ198"/>
      <c r="AK198" s="12"/>
      <c r="AL198" s="5"/>
      <c r="AM198" s="22"/>
    </row>
    <row r="199" spans="7:52" x14ac:dyDescent="0.3">
      <c r="G199"/>
      <c r="H199"/>
      <c r="I199"/>
      <c r="J199"/>
      <c r="K199" s="12"/>
      <c r="L199" s="5"/>
      <c r="M199"/>
      <c r="N199"/>
      <c r="O199"/>
      <c r="P199"/>
      <c r="Q199" s="12"/>
      <c r="R199" s="5"/>
      <c r="AG199"/>
      <c r="AH199"/>
      <c r="AI199"/>
      <c r="AJ199"/>
      <c r="AK199" s="12"/>
      <c r="AL199" s="5"/>
      <c r="AM199" s="22"/>
    </row>
    <row r="200" spans="7:52" x14ac:dyDescent="0.3">
      <c r="G200"/>
      <c r="H200"/>
      <c r="I200"/>
      <c r="J200"/>
      <c r="K200" s="12"/>
      <c r="L200" s="5"/>
      <c r="M200"/>
      <c r="N200"/>
      <c r="O200"/>
      <c r="P200"/>
      <c r="Q200" s="12"/>
      <c r="R200" s="5"/>
      <c r="AG200"/>
      <c r="AH200"/>
      <c r="AI200"/>
      <c r="AJ200"/>
      <c r="AK200" s="12"/>
      <c r="AL200" s="5"/>
      <c r="AM200" s="22"/>
    </row>
    <row r="201" spans="7:52" x14ac:dyDescent="0.3">
      <c r="G201"/>
      <c r="H201"/>
      <c r="I201"/>
      <c r="J201"/>
      <c r="K201" s="12"/>
      <c r="L201" s="5"/>
      <c r="M201"/>
      <c r="N201"/>
      <c r="O201"/>
      <c r="P201"/>
      <c r="Q201" s="12"/>
      <c r="R201" s="5"/>
      <c r="AG201"/>
      <c r="AH201"/>
      <c r="AI201"/>
      <c r="AJ201"/>
      <c r="AK201" s="12"/>
      <c r="AL201" s="5"/>
      <c r="AM201" s="22"/>
    </row>
    <row r="202" spans="7:52" x14ac:dyDescent="0.3">
      <c r="M202"/>
      <c r="N202"/>
      <c r="O202"/>
      <c r="P202"/>
      <c r="Q202" s="12"/>
      <c r="R202" s="5"/>
      <c r="AG202"/>
      <c r="AH202"/>
      <c r="AI202"/>
      <c r="AJ202"/>
      <c r="AK202" s="12"/>
      <c r="AL202" s="5"/>
      <c r="AM202" s="22"/>
    </row>
    <row r="203" spans="7:52" x14ac:dyDescent="0.3">
      <c r="M203"/>
      <c r="N203"/>
      <c r="O203"/>
      <c r="P203"/>
      <c r="Q203" s="12"/>
      <c r="R203" s="5"/>
      <c r="AG203"/>
      <c r="AH203"/>
      <c r="AI203"/>
      <c r="AJ203"/>
      <c r="AK203" s="12"/>
      <c r="AL203" s="5"/>
      <c r="AM203" s="22"/>
    </row>
    <row r="204" spans="7:52" x14ac:dyDescent="0.3">
      <c r="G204"/>
      <c r="H204"/>
      <c r="I204"/>
      <c r="J204"/>
      <c r="K204" s="12"/>
      <c r="L204" s="5"/>
      <c r="M204"/>
      <c r="N204"/>
      <c r="O204"/>
      <c r="P204"/>
      <c r="Q204" s="12"/>
      <c r="R204" s="5"/>
      <c r="AG204"/>
      <c r="AH204"/>
      <c r="AI204"/>
      <c r="AJ204"/>
      <c r="AK204" s="12"/>
      <c r="AL204" s="5"/>
    </row>
    <row r="205" spans="7:52" x14ac:dyDescent="0.3">
      <c r="G205"/>
      <c r="H205"/>
      <c r="I205"/>
      <c r="J205"/>
      <c r="K205" s="12"/>
      <c r="L205" s="5"/>
      <c r="M205"/>
      <c r="N205"/>
      <c r="O205"/>
      <c r="P205"/>
      <c r="Q205" s="12"/>
      <c r="R205" s="5"/>
      <c r="AG205"/>
      <c r="AH205"/>
      <c r="AI205"/>
      <c r="AJ205"/>
      <c r="AK205" s="12"/>
      <c r="AL205" s="5"/>
      <c r="AM205" s="22"/>
    </row>
    <row r="206" spans="7:52" x14ac:dyDescent="0.3">
      <c r="G206"/>
      <c r="H206"/>
      <c r="I206"/>
      <c r="J206"/>
      <c r="K206" s="12"/>
      <c r="L206" s="5"/>
      <c r="M206"/>
      <c r="N206"/>
      <c r="O206"/>
      <c r="P206"/>
      <c r="Q206" s="12"/>
      <c r="R206" s="5"/>
      <c r="AG206"/>
      <c r="AH206"/>
      <c r="AI206"/>
      <c r="AJ206"/>
      <c r="AK206" s="12"/>
      <c r="AL206" s="5"/>
      <c r="AM206" s="22"/>
    </row>
    <row r="207" spans="7:52" x14ac:dyDescent="0.3">
      <c r="G207"/>
      <c r="H207"/>
      <c r="I207"/>
      <c r="J207"/>
      <c r="K207" s="12"/>
      <c r="L207" s="5"/>
      <c r="M207"/>
      <c r="N207"/>
      <c r="O207"/>
      <c r="P207"/>
      <c r="Q207" s="12"/>
      <c r="R207" s="5"/>
      <c r="AG207"/>
      <c r="AH207"/>
      <c r="AI207"/>
      <c r="AJ207"/>
      <c r="AK207" s="12"/>
      <c r="AL207" s="5"/>
      <c r="AM207" s="22"/>
    </row>
    <row r="208" spans="7:52" x14ac:dyDescent="0.3">
      <c r="G208"/>
      <c r="H208"/>
      <c r="I208"/>
      <c r="J208"/>
      <c r="K208" s="12"/>
      <c r="L208" s="5"/>
      <c r="M208"/>
      <c r="N208"/>
      <c r="O208"/>
      <c r="P208"/>
      <c r="Q208" s="12"/>
      <c r="R208" s="5"/>
      <c r="AG208"/>
      <c r="AH208"/>
      <c r="AI208"/>
      <c r="AJ208"/>
      <c r="AK208" s="12"/>
      <c r="AL208" s="5"/>
      <c r="AM208" s="22"/>
    </row>
    <row r="209" spans="7:39" x14ac:dyDescent="0.3">
      <c r="G209"/>
      <c r="H209"/>
      <c r="I209"/>
      <c r="J209"/>
      <c r="K209" s="12"/>
      <c r="L209" s="5"/>
      <c r="M209"/>
      <c r="N209"/>
      <c r="O209"/>
      <c r="P209"/>
      <c r="Q209" s="12"/>
      <c r="R209" s="5"/>
      <c r="AG209"/>
      <c r="AH209"/>
      <c r="AI209"/>
      <c r="AJ209"/>
      <c r="AK209" s="12"/>
      <c r="AL209" s="5"/>
      <c r="AM209" s="22"/>
    </row>
    <row r="210" spans="7:39" x14ac:dyDescent="0.3">
      <c r="G210"/>
      <c r="H210"/>
      <c r="I210"/>
      <c r="J210"/>
      <c r="K210" s="12"/>
      <c r="L210" s="5"/>
      <c r="M210"/>
      <c r="N210"/>
      <c r="O210"/>
      <c r="P210"/>
      <c r="Q210" s="12"/>
      <c r="R210" s="5"/>
      <c r="AG210"/>
      <c r="AH210"/>
      <c r="AI210"/>
      <c r="AJ210"/>
      <c r="AK210" s="12"/>
      <c r="AL210" s="5"/>
      <c r="AM210" s="22"/>
    </row>
    <row r="211" spans="7:39" x14ac:dyDescent="0.3">
      <c r="G211"/>
      <c r="H211"/>
      <c r="I211"/>
      <c r="J211"/>
      <c r="K211" s="12"/>
      <c r="L211" s="5"/>
      <c r="M211"/>
      <c r="N211"/>
      <c r="O211"/>
      <c r="P211"/>
      <c r="Q211" s="12"/>
      <c r="R211" s="5"/>
      <c r="AG211"/>
      <c r="AH211"/>
      <c r="AI211"/>
      <c r="AJ211"/>
      <c r="AK211" s="12"/>
      <c r="AL211" s="5"/>
      <c r="AM211" s="22"/>
    </row>
    <row r="212" spans="7:39" x14ac:dyDescent="0.3">
      <c r="G212"/>
      <c r="H212"/>
      <c r="I212"/>
      <c r="J212"/>
      <c r="K212" s="12"/>
      <c r="L212" s="5"/>
      <c r="M212"/>
      <c r="N212"/>
      <c r="O212"/>
      <c r="P212"/>
      <c r="Q212" s="12"/>
      <c r="R212" s="5"/>
      <c r="AG212"/>
      <c r="AH212"/>
      <c r="AI212"/>
      <c r="AJ212"/>
      <c r="AK212" s="12"/>
      <c r="AL212" s="5"/>
      <c r="AM212" s="22"/>
    </row>
    <row r="213" spans="7:39" x14ac:dyDescent="0.3">
      <c r="M213"/>
      <c r="N213"/>
      <c r="O213"/>
      <c r="P213"/>
      <c r="Q213" s="12"/>
      <c r="R213" s="5"/>
      <c r="AG213"/>
      <c r="AH213"/>
      <c r="AI213"/>
      <c r="AJ213"/>
      <c r="AK213" s="12"/>
      <c r="AL213" s="5"/>
      <c r="AM213" s="22"/>
    </row>
    <row r="214" spans="7:39" x14ac:dyDescent="0.3">
      <c r="M214"/>
      <c r="N214"/>
      <c r="O214"/>
      <c r="P214"/>
      <c r="Q214" s="12"/>
      <c r="R214" s="5"/>
      <c r="AG214"/>
      <c r="AH214"/>
      <c r="AI214"/>
      <c r="AJ214"/>
      <c r="AK214" s="12"/>
      <c r="AL214" s="5"/>
      <c r="AM214" s="22"/>
    </row>
    <row r="215" spans="7:39" x14ac:dyDescent="0.3">
      <c r="M215"/>
      <c r="N215"/>
      <c r="O215"/>
      <c r="P215"/>
      <c r="Q215" s="12"/>
      <c r="R215" s="5"/>
      <c r="AG215"/>
      <c r="AH215"/>
      <c r="AI215"/>
      <c r="AJ215"/>
      <c r="AK215" s="12"/>
      <c r="AL215" s="5"/>
      <c r="AM215" s="22"/>
    </row>
    <row r="216" spans="7:39" x14ac:dyDescent="0.3">
      <c r="G216"/>
      <c r="H216"/>
      <c r="I216"/>
      <c r="J216"/>
      <c r="K216" s="12"/>
      <c r="L216" s="5"/>
      <c r="M216"/>
      <c r="N216"/>
      <c r="O216"/>
      <c r="P216"/>
      <c r="Q216" s="12"/>
      <c r="R216" s="5"/>
      <c r="AG216"/>
      <c r="AH216"/>
      <c r="AI216"/>
      <c r="AJ216"/>
      <c r="AK216" s="12"/>
      <c r="AL216" s="5"/>
      <c r="AM216" s="22"/>
    </row>
    <row r="217" spans="7:39" x14ac:dyDescent="0.3">
      <c r="M217"/>
      <c r="N217"/>
      <c r="O217"/>
      <c r="P217"/>
      <c r="Q217" s="12"/>
      <c r="R217" s="5"/>
      <c r="AG217"/>
      <c r="AH217"/>
      <c r="AI217"/>
      <c r="AJ217"/>
      <c r="AK217" s="12"/>
      <c r="AL217" s="5"/>
      <c r="AM217" s="22"/>
    </row>
    <row r="218" spans="7:39" x14ac:dyDescent="0.3">
      <c r="M218"/>
      <c r="N218"/>
      <c r="O218"/>
      <c r="P218"/>
      <c r="Q218" s="12"/>
      <c r="R218" s="5"/>
      <c r="AG218"/>
      <c r="AH218"/>
      <c r="AI218"/>
      <c r="AJ218"/>
      <c r="AK218" s="12"/>
      <c r="AL218" s="5"/>
      <c r="AM218" s="22"/>
    </row>
    <row r="219" spans="7:39" x14ac:dyDescent="0.3">
      <c r="M219"/>
      <c r="N219"/>
      <c r="O219"/>
      <c r="P219"/>
      <c r="Q219" s="12"/>
      <c r="R219" s="5"/>
      <c r="AG219"/>
      <c r="AH219"/>
      <c r="AI219"/>
      <c r="AJ219"/>
      <c r="AK219" s="12"/>
      <c r="AL219" s="5"/>
      <c r="AM219" s="22"/>
    </row>
    <row r="220" spans="7:39" x14ac:dyDescent="0.3">
      <c r="M220"/>
      <c r="N220"/>
      <c r="O220"/>
      <c r="P220"/>
      <c r="Q220" s="12"/>
      <c r="R220" s="5"/>
      <c r="AG220"/>
      <c r="AH220"/>
      <c r="AI220"/>
      <c r="AJ220"/>
      <c r="AK220" s="12"/>
      <c r="AL220" s="5"/>
      <c r="AM220" s="22"/>
    </row>
    <row r="221" spans="7:39" x14ac:dyDescent="0.3">
      <c r="J221"/>
      <c r="M221"/>
      <c r="N221"/>
      <c r="O221"/>
      <c r="P221"/>
      <c r="Q221" s="12"/>
      <c r="R221" s="5"/>
      <c r="AG221"/>
      <c r="AH221"/>
      <c r="AI221"/>
      <c r="AJ221"/>
      <c r="AK221" s="12"/>
      <c r="AL221" s="5"/>
      <c r="AM221" s="22"/>
    </row>
    <row r="222" spans="7:39" x14ac:dyDescent="0.3">
      <c r="J222"/>
      <c r="M222"/>
      <c r="N222"/>
      <c r="O222"/>
      <c r="P222"/>
      <c r="Q222" s="12"/>
      <c r="R222" s="5"/>
      <c r="AG222"/>
      <c r="AH222"/>
      <c r="AI222"/>
      <c r="AJ222"/>
      <c r="AK222" s="12"/>
      <c r="AL222" s="5"/>
      <c r="AM222" s="22"/>
    </row>
    <row r="223" spans="7:39" x14ac:dyDescent="0.3">
      <c r="J223"/>
      <c r="M223"/>
      <c r="N223"/>
      <c r="O223"/>
      <c r="P223"/>
      <c r="Q223" s="12"/>
      <c r="R223" s="5"/>
      <c r="AG223"/>
      <c r="AH223"/>
      <c r="AI223"/>
      <c r="AJ223"/>
      <c r="AK223" s="12"/>
      <c r="AL223" s="5"/>
      <c r="AM223" s="22"/>
    </row>
    <row r="224" spans="7:39" x14ac:dyDescent="0.3">
      <c r="G224"/>
      <c r="H224"/>
      <c r="I224"/>
      <c r="J224"/>
      <c r="K224" s="12"/>
      <c r="L224" s="5"/>
      <c r="M224"/>
      <c r="N224"/>
      <c r="O224"/>
      <c r="P224"/>
      <c r="Q224" s="12"/>
      <c r="R224" s="5"/>
      <c r="AG224"/>
      <c r="AH224"/>
      <c r="AI224"/>
      <c r="AJ224"/>
      <c r="AK224" s="12"/>
      <c r="AL224" s="5"/>
      <c r="AM224" s="22"/>
    </row>
    <row r="225" spans="7:39" x14ac:dyDescent="0.3">
      <c r="M225"/>
      <c r="N225"/>
      <c r="O225"/>
      <c r="P225"/>
      <c r="Q225" s="12"/>
      <c r="R225" s="5"/>
      <c r="AG225"/>
      <c r="AH225"/>
      <c r="AI225"/>
      <c r="AJ225"/>
      <c r="AK225" s="12"/>
      <c r="AL225" s="5"/>
      <c r="AM225" s="22"/>
    </row>
    <row r="226" spans="7:39" x14ac:dyDescent="0.3">
      <c r="G226"/>
      <c r="H226"/>
      <c r="I226"/>
      <c r="J226"/>
      <c r="K226" s="12"/>
      <c r="L226" s="5"/>
      <c r="M226"/>
      <c r="N226"/>
      <c r="O226"/>
      <c r="P226"/>
      <c r="Q226" s="12"/>
      <c r="R226" s="5"/>
      <c r="AG226"/>
      <c r="AH226"/>
      <c r="AI226"/>
      <c r="AJ226"/>
      <c r="AK226" s="12"/>
      <c r="AL226" s="5"/>
      <c r="AM226" s="22"/>
    </row>
    <row r="227" spans="7:39" x14ac:dyDescent="0.3">
      <c r="G227"/>
      <c r="H227"/>
      <c r="I227"/>
      <c r="J227"/>
      <c r="K227" s="12"/>
      <c r="L227" s="5"/>
      <c r="M227"/>
      <c r="N227"/>
      <c r="O227"/>
      <c r="P227"/>
      <c r="Q227" s="12"/>
      <c r="R227" s="5"/>
      <c r="AG227"/>
      <c r="AH227"/>
      <c r="AI227"/>
      <c r="AJ227"/>
      <c r="AK227" s="12"/>
      <c r="AL227" s="5"/>
      <c r="AM227" s="22"/>
    </row>
    <row r="228" spans="7:39" x14ac:dyDescent="0.3">
      <c r="G228"/>
      <c r="H228"/>
      <c r="I228"/>
      <c r="J228"/>
      <c r="K228" s="12"/>
      <c r="L228" s="5"/>
      <c r="M228"/>
      <c r="N228"/>
      <c r="O228"/>
      <c r="P228"/>
      <c r="Q228" s="12"/>
      <c r="R228" s="5"/>
      <c r="AG228"/>
      <c r="AH228"/>
      <c r="AI228"/>
      <c r="AJ228"/>
      <c r="AK228" s="12"/>
      <c r="AL228" s="5"/>
      <c r="AM228" s="22"/>
    </row>
    <row r="229" spans="7:39" x14ac:dyDescent="0.3">
      <c r="G229"/>
      <c r="H229"/>
      <c r="I229"/>
      <c r="J229"/>
      <c r="K229" s="12"/>
      <c r="L229" s="5"/>
      <c r="M229"/>
      <c r="N229"/>
      <c r="O229"/>
      <c r="P229"/>
      <c r="Q229" s="12"/>
      <c r="R229" s="5"/>
      <c r="AG229"/>
      <c r="AH229"/>
      <c r="AI229"/>
      <c r="AJ229"/>
      <c r="AK229" s="12"/>
      <c r="AL229" s="5"/>
      <c r="AM229" s="22"/>
    </row>
    <row r="230" spans="7:39" x14ac:dyDescent="0.3">
      <c r="G230"/>
      <c r="H230"/>
      <c r="I230"/>
      <c r="J230"/>
      <c r="K230" s="12"/>
      <c r="L230" s="5"/>
      <c r="M230"/>
      <c r="N230"/>
      <c r="O230"/>
      <c r="P230"/>
      <c r="Q230" s="12"/>
      <c r="R230" s="5"/>
      <c r="AG230"/>
      <c r="AH230"/>
      <c r="AI230"/>
      <c r="AJ230"/>
      <c r="AK230" s="12"/>
      <c r="AL230" s="5"/>
      <c r="AM230" s="22"/>
    </row>
    <row r="231" spans="7:39" x14ac:dyDescent="0.3">
      <c r="G231"/>
      <c r="H231"/>
      <c r="I231"/>
      <c r="J231"/>
      <c r="K231" s="12"/>
      <c r="L231" s="5"/>
      <c r="M231"/>
      <c r="N231"/>
      <c r="O231"/>
      <c r="P231"/>
      <c r="Q231" s="12"/>
      <c r="R231" s="5"/>
      <c r="AG231"/>
      <c r="AH231"/>
      <c r="AI231"/>
      <c r="AJ231"/>
      <c r="AK231" s="12"/>
      <c r="AL231" s="5"/>
      <c r="AM231" s="22"/>
    </row>
    <row r="232" spans="7:39" x14ac:dyDescent="0.3">
      <c r="G232"/>
      <c r="H232"/>
      <c r="I232"/>
      <c r="J232"/>
      <c r="K232" s="12"/>
      <c r="L232" s="5"/>
      <c r="M232"/>
      <c r="N232"/>
      <c r="O232"/>
      <c r="P232"/>
      <c r="Q232" s="12"/>
      <c r="R232" s="5"/>
      <c r="AG232"/>
      <c r="AH232"/>
      <c r="AI232"/>
      <c r="AJ232"/>
      <c r="AK232" s="12"/>
      <c r="AL232" s="5"/>
      <c r="AM232" s="22"/>
    </row>
    <row r="233" spans="7:39" x14ac:dyDescent="0.3">
      <c r="G233"/>
      <c r="H233"/>
      <c r="I233"/>
      <c r="J233"/>
      <c r="K233" s="12"/>
      <c r="L233" s="5"/>
      <c r="M233"/>
      <c r="N233"/>
      <c r="O233"/>
      <c r="P233"/>
      <c r="Q233" s="12"/>
      <c r="R233" s="5"/>
      <c r="AG233"/>
      <c r="AH233"/>
      <c r="AI233"/>
      <c r="AJ233"/>
      <c r="AK233" s="12"/>
      <c r="AL233" s="5"/>
      <c r="AM233" s="22"/>
    </row>
    <row r="234" spans="7:39" x14ac:dyDescent="0.3">
      <c r="G234"/>
      <c r="H234"/>
      <c r="I234"/>
      <c r="J234"/>
      <c r="K234" s="12"/>
      <c r="L234" s="5"/>
      <c r="M234"/>
      <c r="N234"/>
      <c r="O234"/>
      <c r="P234"/>
      <c r="Q234" s="12"/>
      <c r="R234" s="5"/>
      <c r="AG234"/>
      <c r="AH234"/>
      <c r="AI234"/>
      <c r="AJ234"/>
      <c r="AK234" s="12"/>
      <c r="AL234" s="5"/>
      <c r="AM234" s="22"/>
    </row>
    <row r="235" spans="7:39" x14ac:dyDescent="0.3">
      <c r="G235"/>
      <c r="H235"/>
      <c r="I235"/>
      <c r="J235"/>
      <c r="K235" s="12"/>
      <c r="L235" s="5"/>
      <c r="M235"/>
      <c r="N235"/>
      <c r="O235"/>
      <c r="P235"/>
      <c r="Q235" s="12"/>
      <c r="R235" s="5"/>
      <c r="AG235"/>
      <c r="AH235"/>
      <c r="AI235"/>
      <c r="AJ235"/>
      <c r="AK235" s="12"/>
      <c r="AL235" s="5"/>
      <c r="AM235" s="22"/>
    </row>
    <row r="236" spans="7:39" x14ac:dyDescent="0.3">
      <c r="G236"/>
      <c r="H236"/>
      <c r="I236"/>
      <c r="J236"/>
      <c r="K236" s="12"/>
      <c r="L236" s="5"/>
      <c r="M236"/>
      <c r="N236"/>
      <c r="O236"/>
      <c r="P236"/>
      <c r="Q236" s="12"/>
      <c r="R236" s="5"/>
      <c r="AG236"/>
      <c r="AH236"/>
      <c r="AI236"/>
      <c r="AJ236"/>
      <c r="AK236" s="12"/>
      <c r="AL236" s="5"/>
      <c r="AM236" s="22"/>
    </row>
    <row r="237" spans="7:39" x14ac:dyDescent="0.3">
      <c r="G237"/>
      <c r="H237"/>
      <c r="I237"/>
      <c r="J237"/>
      <c r="K237" s="12"/>
      <c r="L237" s="5"/>
      <c r="M237"/>
      <c r="N237"/>
      <c r="O237"/>
      <c r="P237"/>
      <c r="Q237" s="12"/>
      <c r="R237" s="5"/>
      <c r="AG237"/>
      <c r="AH237"/>
      <c r="AI237"/>
      <c r="AJ237"/>
      <c r="AK237" s="12"/>
      <c r="AL237" s="5"/>
      <c r="AM237" s="22"/>
    </row>
    <row r="238" spans="7:39" x14ac:dyDescent="0.3">
      <c r="G238"/>
      <c r="H238"/>
      <c r="I238"/>
      <c r="J238"/>
      <c r="K238" s="12"/>
      <c r="L238" s="5"/>
      <c r="M238"/>
      <c r="N238"/>
      <c r="O238"/>
      <c r="P238"/>
      <c r="Q238" s="12"/>
      <c r="R238" s="5"/>
      <c r="AG238"/>
      <c r="AH238"/>
      <c r="AI238"/>
      <c r="AJ238"/>
      <c r="AK238" s="12"/>
      <c r="AL238" s="5"/>
      <c r="AM238" s="22"/>
    </row>
    <row r="239" spans="7:39" x14ac:dyDescent="0.3">
      <c r="G239"/>
      <c r="H239"/>
      <c r="I239"/>
      <c r="J239"/>
      <c r="K239" s="12"/>
      <c r="L239" s="5"/>
      <c r="M239"/>
      <c r="N239"/>
      <c r="O239"/>
      <c r="P239"/>
      <c r="Q239" s="12"/>
      <c r="R239" s="5"/>
      <c r="AG239"/>
      <c r="AH239"/>
      <c r="AI239"/>
      <c r="AJ239"/>
      <c r="AK239" s="12"/>
      <c r="AL239" s="5"/>
      <c r="AM239" s="22"/>
    </row>
    <row r="240" spans="7:39" x14ac:dyDescent="0.3">
      <c r="G240"/>
      <c r="H240"/>
      <c r="I240"/>
      <c r="J240"/>
      <c r="K240" s="12"/>
      <c r="L240" s="5"/>
      <c r="M240"/>
      <c r="N240"/>
      <c r="O240"/>
      <c r="P240"/>
      <c r="Q240" s="12"/>
      <c r="R240" s="5"/>
      <c r="AG240"/>
      <c r="AH240"/>
      <c r="AI240"/>
      <c r="AJ240"/>
      <c r="AK240" s="12"/>
      <c r="AL240" s="5"/>
      <c r="AM240" s="22"/>
    </row>
    <row r="241" spans="7:39" x14ac:dyDescent="0.3">
      <c r="M241"/>
      <c r="N241"/>
      <c r="O241"/>
      <c r="P241"/>
      <c r="Q241" s="12"/>
      <c r="R241" s="5"/>
      <c r="AG241"/>
      <c r="AH241"/>
      <c r="AI241"/>
      <c r="AJ241"/>
      <c r="AK241" s="12"/>
      <c r="AL241" s="5"/>
      <c r="AM241" s="22"/>
    </row>
    <row r="242" spans="7:39" x14ac:dyDescent="0.3">
      <c r="G242"/>
      <c r="H242"/>
      <c r="I242"/>
      <c r="J242"/>
      <c r="K242" s="12"/>
      <c r="L242" s="5"/>
      <c r="M242"/>
      <c r="N242"/>
      <c r="O242"/>
      <c r="P242"/>
      <c r="Q242" s="12"/>
      <c r="R242" s="5"/>
      <c r="AG242"/>
      <c r="AH242"/>
      <c r="AI242"/>
      <c r="AJ242"/>
      <c r="AK242" s="12"/>
      <c r="AL242" s="5"/>
      <c r="AM242" s="22"/>
    </row>
    <row r="243" spans="7:39" x14ac:dyDescent="0.3">
      <c r="G243"/>
      <c r="H243"/>
      <c r="I243"/>
      <c r="J243"/>
      <c r="K243" s="12"/>
      <c r="L243" s="5"/>
      <c r="M243"/>
      <c r="N243"/>
      <c r="O243"/>
      <c r="P243"/>
      <c r="Q243" s="12"/>
      <c r="R243" s="5"/>
      <c r="AG243"/>
      <c r="AH243"/>
      <c r="AI243"/>
      <c r="AJ243"/>
      <c r="AK243" s="12"/>
      <c r="AL243" s="5"/>
      <c r="AM243" s="22"/>
    </row>
    <row r="244" spans="7:39" x14ac:dyDescent="0.3">
      <c r="M244"/>
      <c r="N244"/>
      <c r="O244"/>
      <c r="P244"/>
      <c r="Q244" s="12"/>
      <c r="R244" s="5"/>
      <c r="AG244"/>
      <c r="AH244"/>
      <c r="AI244"/>
      <c r="AJ244"/>
      <c r="AK244" s="12"/>
      <c r="AL244" s="5"/>
      <c r="AM244" s="22"/>
    </row>
    <row r="245" spans="7:39" x14ac:dyDescent="0.3">
      <c r="M245"/>
      <c r="N245"/>
      <c r="O245"/>
      <c r="P245"/>
      <c r="Q245" s="12"/>
      <c r="R245" s="5"/>
      <c r="AG245"/>
      <c r="AH245"/>
      <c r="AI245"/>
      <c r="AJ245"/>
      <c r="AK245" s="12"/>
      <c r="AL245" s="5"/>
      <c r="AM245" s="22"/>
    </row>
    <row r="246" spans="7:39" x14ac:dyDescent="0.3">
      <c r="M246" s="8"/>
      <c r="N246" s="8"/>
      <c r="O246" s="8"/>
      <c r="P246" s="8"/>
      <c r="Q246" s="19"/>
      <c r="R246" s="20"/>
      <c r="AG246"/>
      <c r="AH246"/>
      <c r="AI246"/>
      <c r="AJ246"/>
      <c r="AK246" s="12"/>
      <c r="AL246" s="5"/>
      <c r="AM246" s="22"/>
    </row>
    <row r="247" spans="7:39" x14ac:dyDescent="0.3">
      <c r="M247"/>
      <c r="N247"/>
      <c r="O247"/>
      <c r="P247"/>
      <c r="Q247" s="12"/>
      <c r="R247" s="5"/>
      <c r="AG247"/>
      <c r="AH247"/>
      <c r="AI247"/>
      <c r="AJ247"/>
      <c r="AK247" s="12"/>
      <c r="AL247" s="5"/>
      <c r="AM247" s="22"/>
    </row>
    <row r="248" spans="7:39" x14ac:dyDescent="0.3">
      <c r="M248"/>
      <c r="N248"/>
      <c r="O248"/>
      <c r="P248"/>
      <c r="Q248" s="12"/>
      <c r="R248" s="5"/>
      <c r="AG248"/>
      <c r="AH248"/>
      <c r="AI248"/>
      <c r="AJ248"/>
      <c r="AK248" s="12"/>
      <c r="AL248" s="5"/>
      <c r="AM248" s="22"/>
    </row>
    <row r="249" spans="7:39" x14ac:dyDescent="0.3">
      <c r="M249"/>
      <c r="N249"/>
      <c r="O249"/>
      <c r="P249"/>
      <c r="Q249" s="12"/>
      <c r="R249" s="5"/>
      <c r="AG249"/>
      <c r="AH249"/>
      <c r="AI249"/>
      <c r="AJ249"/>
      <c r="AK249" s="12"/>
      <c r="AL249" s="5"/>
      <c r="AM249" s="22"/>
    </row>
    <row r="250" spans="7:39" x14ac:dyDescent="0.3">
      <c r="M250" s="8"/>
      <c r="N250" s="8"/>
      <c r="O250" s="8"/>
      <c r="P250" s="8"/>
      <c r="Q250" s="19"/>
      <c r="R250" s="20"/>
      <c r="AG250"/>
      <c r="AH250"/>
      <c r="AI250"/>
      <c r="AJ250"/>
      <c r="AK250" s="12"/>
      <c r="AL250" s="5"/>
      <c r="AM250" s="22"/>
    </row>
    <row r="251" spans="7:39" x14ac:dyDescent="0.3">
      <c r="M251"/>
      <c r="N251"/>
      <c r="O251"/>
      <c r="P251"/>
      <c r="Q251" s="12"/>
      <c r="R251" s="5"/>
      <c r="AG251"/>
      <c r="AH251"/>
      <c r="AI251"/>
      <c r="AJ251"/>
      <c r="AK251" s="12"/>
      <c r="AL251" s="5"/>
      <c r="AM251" s="22"/>
    </row>
    <row r="252" spans="7:39" x14ac:dyDescent="0.3">
      <c r="M252"/>
      <c r="N252"/>
      <c r="O252"/>
      <c r="P252"/>
      <c r="Q252" s="12"/>
      <c r="R252" s="5"/>
      <c r="AG252"/>
      <c r="AH252"/>
      <c r="AI252"/>
      <c r="AJ252"/>
      <c r="AK252" s="12"/>
      <c r="AL252" s="5"/>
    </row>
    <row r="253" spans="7:39" x14ac:dyDescent="0.3">
      <c r="M253"/>
      <c r="N253"/>
      <c r="O253"/>
      <c r="P253"/>
      <c r="Q253" s="12"/>
      <c r="R253" s="5"/>
      <c r="AG253"/>
      <c r="AH253"/>
      <c r="AI253"/>
      <c r="AJ253"/>
      <c r="AK253" s="12"/>
      <c r="AL253" s="5"/>
      <c r="AM253" s="22"/>
    </row>
    <row r="254" spans="7:39" x14ac:dyDescent="0.3">
      <c r="M254"/>
      <c r="N254"/>
      <c r="O254"/>
      <c r="P254"/>
      <c r="Q254" s="12"/>
      <c r="R254" s="5"/>
      <c r="AG254"/>
      <c r="AH254"/>
      <c r="AI254"/>
      <c r="AJ254"/>
      <c r="AK254" s="12"/>
      <c r="AL254" s="5"/>
      <c r="AM254" s="22"/>
    </row>
    <row r="255" spans="7:39" x14ac:dyDescent="0.3">
      <c r="M255"/>
      <c r="N255"/>
      <c r="O255"/>
      <c r="P255"/>
      <c r="Q255" s="12"/>
      <c r="R255" s="5"/>
      <c r="AG255"/>
      <c r="AH255"/>
      <c r="AI255"/>
      <c r="AJ255"/>
      <c r="AK255" s="12"/>
      <c r="AL255" s="5"/>
      <c r="AM255" s="22"/>
    </row>
    <row r="256" spans="7:39" x14ac:dyDescent="0.3">
      <c r="M256"/>
      <c r="N256"/>
      <c r="O256"/>
      <c r="P256"/>
      <c r="Q256" s="12"/>
      <c r="R256" s="5"/>
      <c r="AG256"/>
      <c r="AH256"/>
      <c r="AI256"/>
      <c r="AJ256"/>
      <c r="AK256" s="12"/>
      <c r="AL256" s="5"/>
      <c r="AM256" s="22"/>
    </row>
    <row r="257" spans="7:39" x14ac:dyDescent="0.3">
      <c r="M257"/>
      <c r="N257"/>
      <c r="O257"/>
      <c r="P257"/>
      <c r="Q257" s="12"/>
      <c r="R257" s="5"/>
      <c r="AG257"/>
      <c r="AH257"/>
      <c r="AI257"/>
      <c r="AJ257"/>
      <c r="AK257" s="12"/>
      <c r="AL257" s="5"/>
      <c r="AM257" s="22"/>
    </row>
    <row r="258" spans="7:39" x14ac:dyDescent="0.3">
      <c r="M258"/>
      <c r="N258"/>
      <c r="O258"/>
      <c r="P258"/>
      <c r="Q258" s="12"/>
      <c r="R258" s="5"/>
      <c r="AG258"/>
      <c r="AH258"/>
      <c r="AI258"/>
      <c r="AJ258"/>
      <c r="AK258" s="12"/>
      <c r="AL258" s="5"/>
      <c r="AM258" s="22"/>
    </row>
    <row r="259" spans="7:39" x14ac:dyDescent="0.3">
      <c r="M259"/>
      <c r="N259"/>
      <c r="O259"/>
      <c r="P259"/>
      <c r="Q259" s="12"/>
      <c r="R259" s="5"/>
      <c r="AG259"/>
      <c r="AH259"/>
      <c r="AI259"/>
      <c r="AJ259"/>
      <c r="AK259" s="12"/>
      <c r="AL259" s="5"/>
      <c r="AM259" s="22"/>
    </row>
    <row r="260" spans="7:39" x14ac:dyDescent="0.3">
      <c r="M260"/>
      <c r="N260"/>
      <c r="O260"/>
      <c r="P260"/>
      <c r="Q260" s="12"/>
      <c r="R260" s="5"/>
      <c r="AG260"/>
      <c r="AH260"/>
      <c r="AI260"/>
      <c r="AJ260"/>
      <c r="AK260" s="12"/>
      <c r="AL260" s="5"/>
      <c r="AM260" s="22"/>
    </row>
    <row r="261" spans="7:39" x14ac:dyDescent="0.3">
      <c r="M261"/>
      <c r="N261"/>
      <c r="O261"/>
      <c r="P261"/>
      <c r="Q261" s="12"/>
      <c r="R261" s="5"/>
      <c r="AG261"/>
      <c r="AH261"/>
      <c r="AI261"/>
      <c r="AJ261"/>
      <c r="AK261" s="12"/>
      <c r="AL261" s="5"/>
      <c r="AM261" s="22"/>
    </row>
    <row r="262" spans="7:39" x14ac:dyDescent="0.3">
      <c r="M262"/>
      <c r="N262"/>
      <c r="O262"/>
      <c r="P262"/>
      <c r="Q262" s="12"/>
      <c r="R262" s="5"/>
      <c r="AG262"/>
      <c r="AH262"/>
      <c r="AI262"/>
      <c r="AJ262"/>
      <c r="AK262" s="12"/>
      <c r="AL262" s="5"/>
      <c r="AM262" s="22"/>
    </row>
    <row r="263" spans="7:39" x14ac:dyDescent="0.3">
      <c r="M263"/>
      <c r="N263"/>
      <c r="O263"/>
      <c r="P263"/>
      <c r="Q263" s="12"/>
      <c r="R263" s="5"/>
      <c r="AG263"/>
      <c r="AH263"/>
      <c r="AI263"/>
      <c r="AJ263"/>
      <c r="AK263" s="6"/>
      <c r="AL263" s="5"/>
      <c r="AM263" s="22"/>
    </row>
    <row r="264" spans="7:39" x14ac:dyDescent="0.3">
      <c r="M264"/>
      <c r="N264"/>
      <c r="O264"/>
      <c r="P264"/>
      <c r="Q264" s="12"/>
      <c r="R264" s="5"/>
      <c r="AG264"/>
      <c r="AH264"/>
      <c r="AI264"/>
      <c r="AJ264"/>
      <c r="AK264" s="12"/>
      <c r="AL264" s="5"/>
      <c r="AM264" s="22"/>
    </row>
    <row r="265" spans="7:39" x14ac:dyDescent="0.3">
      <c r="M265"/>
      <c r="N265"/>
      <c r="O265"/>
      <c r="P265"/>
      <c r="Q265" s="12"/>
      <c r="R265" s="5"/>
      <c r="AG265"/>
      <c r="AH265"/>
      <c r="AI265"/>
      <c r="AJ265"/>
      <c r="AK265" s="12"/>
      <c r="AL265" s="5"/>
      <c r="AM265" s="22"/>
    </row>
    <row r="266" spans="7:39" x14ac:dyDescent="0.3">
      <c r="M266"/>
      <c r="N266"/>
      <c r="O266"/>
      <c r="P266"/>
      <c r="Q266" s="12"/>
      <c r="R266" s="5"/>
      <c r="AG266"/>
      <c r="AH266"/>
      <c r="AI266"/>
      <c r="AJ266"/>
      <c r="AK266" s="12"/>
      <c r="AL266" s="5"/>
      <c r="AM266" s="22"/>
    </row>
    <row r="267" spans="7:39" x14ac:dyDescent="0.3">
      <c r="M267"/>
      <c r="N267"/>
      <c r="O267"/>
      <c r="P267"/>
      <c r="Q267" s="12"/>
      <c r="R267" s="5"/>
      <c r="AG267"/>
      <c r="AH267"/>
      <c r="AI267"/>
      <c r="AJ267"/>
      <c r="AK267" s="12"/>
      <c r="AL267" s="5"/>
      <c r="AM267" s="22"/>
    </row>
    <row r="268" spans="7:39" x14ac:dyDescent="0.3">
      <c r="G268"/>
      <c r="H268"/>
      <c r="I268"/>
      <c r="J268"/>
      <c r="K268" s="12"/>
      <c r="L268" s="5"/>
      <c r="M268"/>
      <c r="N268"/>
      <c r="O268"/>
      <c r="P268"/>
      <c r="Q268" s="12"/>
      <c r="R268" s="5"/>
      <c r="AG268"/>
      <c r="AH268"/>
      <c r="AI268"/>
      <c r="AJ268"/>
      <c r="AK268" s="12"/>
      <c r="AL268" s="5"/>
      <c r="AM268" s="22"/>
    </row>
    <row r="269" spans="7:39" x14ac:dyDescent="0.3">
      <c r="G269"/>
      <c r="H269"/>
      <c r="I269"/>
      <c r="J269"/>
      <c r="K269" s="12"/>
      <c r="L269" s="5"/>
      <c r="M269"/>
      <c r="N269"/>
      <c r="O269"/>
      <c r="P269"/>
      <c r="Q269" s="12"/>
      <c r="R269" s="5"/>
      <c r="AG269"/>
      <c r="AH269"/>
      <c r="AI269"/>
      <c r="AJ269"/>
      <c r="AK269" s="12"/>
      <c r="AL269" s="5"/>
      <c r="AM269" s="22"/>
    </row>
    <row r="270" spans="7:39" x14ac:dyDescent="0.3">
      <c r="M270"/>
      <c r="N270"/>
      <c r="O270"/>
      <c r="P270"/>
      <c r="Q270" s="12"/>
      <c r="R270" s="5"/>
      <c r="AG270"/>
      <c r="AH270"/>
      <c r="AI270"/>
      <c r="AJ270"/>
      <c r="AK270" s="12"/>
      <c r="AL270" s="5"/>
      <c r="AM270" s="22"/>
    </row>
    <row r="271" spans="7:39" x14ac:dyDescent="0.3">
      <c r="M271"/>
      <c r="N271"/>
      <c r="O271"/>
      <c r="P271"/>
      <c r="Q271" s="12"/>
      <c r="R271" s="5"/>
      <c r="AG271"/>
      <c r="AH271"/>
      <c r="AI271"/>
      <c r="AJ271"/>
      <c r="AK271" s="12"/>
      <c r="AL271" s="5"/>
      <c r="AM271" s="22"/>
    </row>
    <row r="272" spans="7:39" x14ac:dyDescent="0.3">
      <c r="M272"/>
      <c r="N272"/>
      <c r="O272"/>
      <c r="P272"/>
      <c r="Q272" s="12"/>
      <c r="R272" s="5"/>
      <c r="AG272"/>
      <c r="AH272"/>
      <c r="AI272"/>
      <c r="AJ272"/>
      <c r="AK272" s="12"/>
      <c r="AL272" s="5"/>
      <c r="AM272" s="22"/>
    </row>
    <row r="273" spans="13:39" x14ac:dyDescent="0.3">
      <c r="M273"/>
      <c r="N273"/>
      <c r="O273"/>
      <c r="P273"/>
      <c r="Q273" s="12"/>
      <c r="R273" s="5"/>
      <c r="AG273"/>
      <c r="AH273"/>
      <c r="AI273"/>
      <c r="AJ273"/>
      <c r="AK273" s="12"/>
      <c r="AL273" s="5"/>
      <c r="AM273" s="22"/>
    </row>
    <row r="274" spans="13:39" x14ac:dyDescent="0.3">
      <c r="M274"/>
      <c r="N274"/>
      <c r="O274"/>
      <c r="P274"/>
      <c r="Q274" s="12"/>
      <c r="R274" s="5"/>
      <c r="AG274"/>
      <c r="AH274"/>
      <c r="AI274"/>
      <c r="AJ274"/>
      <c r="AK274" s="12"/>
      <c r="AL274" s="5"/>
      <c r="AM274" s="22"/>
    </row>
    <row r="275" spans="13:39" x14ac:dyDescent="0.3">
      <c r="M275"/>
      <c r="N275"/>
      <c r="O275"/>
      <c r="P275"/>
      <c r="Q275" s="12"/>
      <c r="R275" s="5"/>
      <c r="AG275"/>
      <c r="AH275"/>
      <c r="AI275"/>
      <c r="AJ275"/>
      <c r="AK275" s="12"/>
      <c r="AL275" s="5"/>
      <c r="AM275" s="22"/>
    </row>
    <row r="276" spans="13:39" x14ac:dyDescent="0.3">
      <c r="M276"/>
      <c r="N276"/>
      <c r="O276"/>
      <c r="P276"/>
      <c r="Q276" s="12"/>
      <c r="R276" s="5"/>
      <c r="AG276"/>
      <c r="AH276"/>
      <c r="AI276"/>
      <c r="AJ276"/>
      <c r="AK276" s="12"/>
      <c r="AL276" s="5"/>
      <c r="AM276" s="22"/>
    </row>
    <row r="277" spans="13:39" x14ac:dyDescent="0.3">
      <c r="M277"/>
      <c r="N277"/>
      <c r="O277"/>
      <c r="P277"/>
      <c r="Q277" s="12"/>
      <c r="R277" s="5"/>
      <c r="AG277"/>
      <c r="AH277"/>
      <c r="AI277"/>
      <c r="AJ277"/>
      <c r="AK277" s="12"/>
      <c r="AL277" s="5"/>
      <c r="AM277" s="22"/>
    </row>
    <row r="278" spans="13:39" x14ac:dyDescent="0.3">
      <c r="M278"/>
      <c r="N278"/>
      <c r="O278"/>
      <c r="P278"/>
      <c r="Q278" s="12"/>
      <c r="R278" s="5"/>
      <c r="AG278"/>
      <c r="AH278"/>
      <c r="AI278"/>
      <c r="AJ278"/>
      <c r="AK278" s="12"/>
      <c r="AL278" s="5"/>
      <c r="AM278" s="22"/>
    </row>
    <row r="279" spans="13:39" x14ac:dyDescent="0.3">
      <c r="M279"/>
      <c r="N279"/>
      <c r="O279"/>
      <c r="P279"/>
      <c r="Q279" s="12"/>
      <c r="R279" s="5"/>
      <c r="AG279"/>
      <c r="AH279"/>
      <c r="AI279"/>
      <c r="AJ279"/>
      <c r="AK279" s="12"/>
      <c r="AL279" s="5"/>
      <c r="AM279" s="22"/>
    </row>
    <row r="280" spans="13:39" x14ac:dyDescent="0.3">
      <c r="M280"/>
      <c r="N280"/>
      <c r="O280"/>
      <c r="P280"/>
      <c r="Q280" s="12"/>
      <c r="R280" s="5"/>
      <c r="AG280"/>
      <c r="AH280"/>
      <c r="AI280"/>
      <c r="AJ280"/>
      <c r="AK280" s="12"/>
      <c r="AL280" s="5"/>
      <c r="AM280" s="22"/>
    </row>
    <row r="281" spans="13:39" x14ac:dyDescent="0.3">
      <c r="M281"/>
      <c r="N281"/>
      <c r="O281"/>
      <c r="P281"/>
      <c r="Q281" s="12"/>
      <c r="R281" s="5"/>
      <c r="AG281"/>
      <c r="AH281"/>
      <c r="AI281"/>
      <c r="AJ281"/>
      <c r="AK281" s="12"/>
      <c r="AL281" s="5"/>
      <c r="AM281" s="22"/>
    </row>
    <row r="282" spans="13:39" x14ac:dyDescent="0.3">
      <c r="M282"/>
      <c r="N282"/>
      <c r="O282"/>
      <c r="P282"/>
      <c r="Q282" s="12"/>
      <c r="R282" s="5"/>
      <c r="AG282"/>
      <c r="AH282"/>
      <c r="AI282"/>
      <c r="AJ282"/>
      <c r="AK282" s="12"/>
      <c r="AL282" s="5"/>
      <c r="AM282" s="22"/>
    </row>
    <row r="283" spans="13:39" x14ac:dyDescent="0.3">
      <c r="M283"/>
      <c r="N283"/>
      <c r="O283"/>
      <c r="P283"/>
      <c r="Q283" s="12"/>
      <c r="R283" s="5"/>
      <c r="AG283"/>
      <c r="AH283"/>
      <c r="AI283"/>
      <c r="AJ283"/>
      <c r="AK283" s="12"/>
      <c r="AL283" s="5"/>
      <c r="AM283" s="22"/>
    </row>
    <row r="284" spans="13:39" x14ac:dyDescent="0.3">
      <c r="M284"/>
      <c r="N284"/>
      <c r="O284"/>
      <c r="P284"/>
      <c r="Q284" s="12"/>
      <c r="R284" s="5"/>
      <c r="AG284"/>
      <c r="AH284"/>
      <c r="AI284"/>
      <c r="AJ284"/>
      <c r="AK284" s="12"/>
      <c r="AL284" s="5"/>
      <c r="AM284" s="22"/>
    </row>
    <row r="285" spans="13:39" x14ac:dyDescent="0.3">
      <c r="M285"/>
      <c r="N285"/>
      <c r="O285"/>
      <c r="P285"/>
      <c r="Q285" s="12"/>
      <c r="R285" s="5"/>
      <c r="AG285"/>
      <c r="AH285"/>
      <c r="AI285"/>
      <c r="AJ285"/>
      <c r="AK285" s="12"/>
      <c r="AL285" s="5"/>
      <c r="AM285" s="22"/>
    </row>
    <row r="286" spans="13:39" x14ac:dyDescent="0.3">
      <c r="M286"/>
      <c r="N286"/>
      <c r="O286"/>
      <c r="P286"/>
      <c r="Q286" s="12"/>
      <c r="R286" s="5"/>
      <c r="AG286"/>
      <c r="AH286"/>
      <c r="AI286"/>
      <c r="AJ286"/>
      <c r="AK286" s="6"/>
      <c r="AL286" s="5"/>
      <c r="AM286" s="22"/>
    </row>
    <row r="287" spans="13:39" x14ac:dyDescent="0.3">
      <c r="M287"/>
      <c r="N287"/>
      <c r="O287"/>
      <c r="P287"/>
      <c r="Q287" s="12"/>
      <c r="R287" s="5"/>
      <c r="AG287"/>
      <c r="AH287"/>
      <c r="AI287"/>
      <c r="AJ287"/>
      <c r="AK287" s="12"/>
      <c r="AL287" s="5"/>
      <c r="AM287" s="22"/>
    </row>
    <row r="288" spans="13:39" x14ac:dyDescent="0.3">
      <c r="M288"/>
      <c r="N288"/>
      <c r="O288"/>
      <c r="P288"/>
      <c r="Q288" s="12"/>
      <c r="R288" s="5"/>
      <c r="AG288"/>
      <c r="AH288"/>
      <c r="AI288"/>
      <c r="AJ288"/>
      <c r="AK288" s="12"/>
      <c r="AL288" s="5"/>
      <c r="AM288" s="22"/>
    </row>
    <row r="289" spans="7:39" x14ac:dyDescent="0.3">
      <c r="M289"/>
      <c r="N289"/>
      <c r="O289"/>
      <c r="P289"/>
      <c r="Q289" s="12"/>
      <c r="R289" s="5"/>
      <c r="AG289"/>
      <c r="AH289"/>
      <c r="AI289"/>
      <c r="AJ289"/>
      <c r="AK289" s="12"/>
      <c r="AL289" s="5"/>
    </row>
    <row r="290" spans="7:39" x14ac:dyDescent="0.3">
      <c r="M290"/>
      <c r="N290"/>
      <c r="O290"/>
      <c r="P290"/>
      <c r="Q290" s="12"/>
      <c r="R290" s="5"/>
      <c r="AG290"/>
      <c r="AH290"/>
      <c r="AI290"/>
      <c r="AJ290"/>
      <c r="AK290" s="12"/>
      <c r="AL290" s="5"/>
      <c r="AM290" s="22"/>
    </row>
    <row r="291" spans="7:39" x14ac:dyDescent="0.3">
      <c r="M291"/>
      <c r="N291"/>
      <c r="O291"/>
      <c r="P291"/>
      <c r="Q291" s="12"/>
      <c r="R291" s="5"/>
      <c r="AG291"/>
      <c r="AH291"/>
      <c r="AI291"/>
      <c r="AJ291"/>
      <c r="AK291" s="12"/>
      <c r="AL291" s="5"/>
      <c r="AM291" s="22"/>
    </row>
    <row r="292" spans="7:39" x14ac:dyDescent="0.3">
      <c r="M292"/>
      <c r="N292"/>
      <c r="O292"/>
      <c r="P292"/>
      <c r="Q292" s="12"/>
      <c r="R292" s="5"/>
      <c r="AG292"/>
      <c r="AH292"/>
      <c r="AI292"/>
      <c r="AJ292"/>
      <c r="AK292" s="12"/>
      <c r="AL292" s="5"/>
      <c r="AM292" s="22"/>
    </row>
    <row r="293" spans="7:39" x14ac:dyDescent="0.3">
      <c r="M293"/>
      <c r="N293"/>
      <c r="O293"/>
      <c r="P293"/>
      <c r="Q293" s="12"/>
      <c r="R293" s="5"/>
      <c r="AG293"/>
      <c r="AH293"/>
      <c r="AI293"/>
      <c r="AJ293"/>
      <c r="AK293" s="12"/>
      <c r="AL293" s="5"/>
      <c r="AM293" s="22"/>
    </row>
    <row r="294" spans="7:39" x14ac:dyDescent="0.3">
      <c r="M294"/>
      <c r="N294"/>
      <c r="O294"/>
      <c r="P294"/>
      <c r="Q294" s="12"/>
      <c r="R294" s="5"/>
      <c r="AG294"/>
      <c r="AH294"/>
      <c r="AI294"/>
      <c r="AJ294"/>
      <c r="AK294" s="12"/>
      <c r="AL294" s="5"/>
      <c r="AM294" s="22"/>
    </row>
    <row r="295" spans="7:39" x14ac:dyDescent="0.3">
      <c r="M295"/>
      <c r="N295"/>
      <c r="O295"/>
      <c r="P295"/>
      <c r="Q295" s="12"/>
      <c r="R295" s="5"/>
      <c r="AG295"/>
      <c r="AH295"/>
      <c r="AI295"/>
      <c r="AJ295"/>
      <c r="AK295" s="6"/>
      <c r="AL295" s="5"/>
      <c r="AM295" s="22"/>
    </row>
    <row r="296" spans="7:39" x14ac:dyDescent="0.3">
      <c r="M296"/>
      <c r="N296"/>
      <c r="O296"/>
      <c r="P296"/>
      <c r="Q296" s="12"/>
      <c r="R296" s="5"/>
      <c r="AG296"/>
      <c r="AH296"/>
      <c r="AI296"/>
      <c r="AJ296"/>
      <c r="AK296" s="12"/>
      <c r="AL296" s="5"/>
      <c r="AM296" s="22"/>
    </row>
    <row r="297" spans="7:39" x14ac:dyDescent="0.3">
      <c r="M297"/>
      <c r="N297"/>
      <c r="O297"/>
      <c r="P297"/>
      <c r="Q297" s="12"/>
      <c r="R297" s="5"/>
      <c r="AG297"/>
      <c r="AH297"/>
      <c r="AI297"/>
      <c r="AJ297"/>
      <c r="AK297" s="12"/>
      <c r="AL297" s="5"/>
      <c r="AM297" s="22"/>
    </row>
    <row r="298" spans="7:39" x14ac:dyDescent="0.3">
      <c r="M298"/>
      <c r="N298"/>
      <c r="O298"/>
      <c r="P298"/>
      <c r="Q298" s="12"/>
      <c r="R298" s="5"/>
      <c r="AG298"/>
      <c r="AH298"/>
      <c r="AI298"/>
      <c r="AJ298"/>
      <c r="AK298" s="12"/>
      <c r="AL298" s="5"/>
      <c r="AM298" s="22"/>
    </row>
    <row r="299" spans="7:39" x14ac:dyDescent="0.3">
      <c r="J299"/>
      <c r="M299"/>
      <c r="N299"/>
      <c r="O299"/>
      <c r="P299"/>
      <c r="Q299" s="12"/>
      <c r="R299" s="5"/>
      <c r="AG299"/>
      <c r="AH299"/>
      <c r="AI299"/>
      <c r="AJ299"/>
      <c r="AK299" s="12"/>
      <c r="AL299" s="5"/>
      <c r="AM299" s="22"/>
    </row>
    <row r="300" spans="7:39" x14ac:dyDescent="0.3">
      <c r="J300"/>
      <c r="M300"/>
      <c r="N300"/>
      <c r="O300"/>
      <c r="P300"/>
      <c r="Q300" s="12"/>
      <c r="R300" s="5"/>
      <c r="AG300"/>
      <c r="AH300"/>
      <c r="AI300"/>
      <c r="AJ300"/>
      <c r="AK300" s="12"/>
      <c r="AL300" s="5"/>
      <c r="AM300" s="22"/>
    </row>
    <row r="301" spans="7:39" x14ac:dyDescent="0.3">
      <c r="G301"/>
      <c r="H301"/>
      <c r="I301"/>
      <c r="J301"/>
      <c r="K301" s="12"/>
      <c r="L301" s="5"/>
      <c r="M301"/>
      <c r="N301"/>
      <c r="O301"/>
      <c r="P301"/>
      <c r="Q301" s="12"/>
      <c r="R301" s="5"/>
      <c r="AG301"/>
      <c r="AH301"/>
      <c r="AI301"/>
      <c r="AJ301"/>
      <c r="AK301" s="12"/>
      <c r="AL301" s="5"/>
      <c r="AM301" s="22"/>
    </row>
    <row r="302" spans="7:39" x14ac:dyDescent="0.3">
      <c r="G302"/>
      <c r="H302"/>
      <c r="I302"/>
      <c r="J302"/>
      <c r="K302" s="12"/>
      <c r="L302" s="5"/>
      <c r="M302"/>
      <c r="N302"/>
      <c r="O302"/>
      <c r="P302"/>
      <c r="Q302" s="12"/>
      <c r="R302" s="5"/>
      <c r="AG302"/>
      <c r="AH302"/>
      <c r="AI302"/>
      <c r="AJ302"/>
      <c r="AK302" s="12"/>
      <c r="AL302" s="5"/>
      <c r="AM302" s="22"/>
    </row>
    <row r="303" spans="7:39" x14ac:dyDescent="0.3">
      <c r="G303"/>
      <c r="H303"/>
      <c r="I303"/>
      <c r="J303"/>
      <c r="K303" s="12"/>
      <c r="L303" s="5"/>
      <c r="M303"/>
      <c r="N303"/>
      <c r="O303"/>
      <c r="P303"/>
      <c r="Q303" s="12"/>
      <c r="R303" s="5"/>
      <c r="AG303"/>
      <c r="AH303"/>
      <c r="AI303"/>
      <c r="AJ303"/>
      <c r="AK303" s="12"/>
      <c r="AL303" s="5"/>
      <c r="AM303" s="22"/>
    </row>
    <row r="304" spans="7:39" x14ac:dyDescent="0.3">
      <c r="M304"/>
      <c r="N304"/>
      <c r="O304"/>
      <c r="P304"/>
      <c r="Q304" s="12"/>
      <c r="R304" s="5"/>
      <c r="AG304"/>
      <c r="AH304"/>
      <c r="AI304"/>
      <c r="AJ304"/>
      <c r="AK304" s="12"/>
      <c r="AL304" s="5"/>
      <c r="AM304" s="22"/>
    </row>
    <row r="305" spans="13:39" x14ac:dyDescent="0.3">
      <c r="M305"/>
      <c r="N305"/>
      <c r="O305"/>
      <c r="P305"/>
      <c r="Q305" s="12"/>
      <c r="R305" s="5"/>
      <c r="AG305"/>
      <c r="AH305"/>
      <c r="AI305"/>
      <c r="AJ305"/>
      <c r="AK305" s="12"/>
      <c r="AL305" s="5"/>
      <c r="AM305" s="22"/>
    </row>
    <row r="306" spans="13:39" x14ac:dyDescent="0.3">
      <c r="M306"/>
      <c r="N306"/>
      <c r="O306"/>
      <c r="P306"/>
      <c r="Q306" s="12"/>
      <c r="R306" s="5"/>
      <c r="AG306"/>
      <c r="AH306"/>
      <c r="AI306"/>
      <c r="AJ306"/>
      <c r="AK306" s="12"/>
      <c r="AL306" s="5"/>
      <c r="AM306" s="22"/>
    </row>
    <row r="307" spans="13:39" x14ac:dyDescent="0.3">
      <c r="M307"/>
      <c r="N307"/>
      <c r="O307"/>
      <c r="P307"/>
      <c r="Q307" s="12"/>
      <c r="R307" s="5"/>
      <c r="AG307"/>
      <c r="AH307"/>
      <c r="AI307"/>
      <c r="AJ307"/>
      <c r="AK307" s="12"/>
      <c r="AL307" s="5"/>
      <c r="AM307" s="22"/>
    </row>
    <row r="308" spans="13:39" x14ac:dyDescent="0.3">
      <c r="M308"/>
      <c r="N308"/>
      <c r="O308"/>
      <c r="P308"/>
      <c r="Q308" s="12"/>
      <c r="R308" s="5"/>
      <c r="AG308"/>
      <c r="AH308"/>
      <c r="AI308"/>
      <c r="AJ308"/>
      <c r="AK308" s="12"/>
      <c r="AL308" s="5"/>
      <c r="AM308" s="22"/>
    </row>
    <row r="309" spans="13:39" x14ac:dyDescent="0.3">
      <c r="M309"/>
      <c r="N309"/>
      <c r="O309"/>
      <c r="P309"/>
      <c r="Q309" s="12"/>
      <c r="R309" s="5"/>
      <c r="AG309"/>
      <c r="AH309"/>
      <c r="AI309"/>
      <c r="AJ309"/>
      <c r="AK309" s="12"/>
      <c r="AL309" s="5"/>
      <c r="AM309" s="22"/>
    </row>
    <row r="310" spans="13:39" x14ac:dyDescent="0.3">
      <c r="M310"/>
      <c r="N310"/>
      <c r="O310"/>
      <c r="P310"/>
      <c r="Q310" s="12"/>
      <c r="R310" s="5"/>
      <c r="AG310"/>
      <c r="AH310"/>
      <c r="AI310"/>
      <c r="AJ310"/>
      <c r="AK310" s="12"/>
      <c r="AL310" s="5"/>
      <c r="AM310" s="22"/>
    </row>
    <row r="311" spans="13:39" x14ac:dyDescent="0.3">
      <c r="M311"/>
      <c r="N311"/>
      <c r="O311"/>
      <c r="P311"/>
      <c r="Q311" s="12"/>
      <c r="R311" s="5"/>
      <c r="AG311"/>
      <c r="AH311"/>
      <c r="AI311"/>
      <c r="AJ311"/>
      <c r="AK311" s="12"/>
      <c r="AL311" s="5"/>
      <c r="AM311" s="22"/>
    </row>
    <row r="312" spans="13:39" x14ac:dyDescent="0.3">
      <c r="M312"/>
      <c r="N312"/>
      <c r="O312"/>
      <c r="P312"/>
      <c r="Q312" s="12"/>
      <c r="R312" s="5"/>
      <c r="AG312"/>
      <c r="AH312"/>
      <c r="AI312"/>
      <c r="AJ312"/>
      <c r="AK312" s="12"/>
      <c r="AL312" s="5"/>
      <c r="AM312" s="22"/>
    </row>
    <row r="313" spans="13:39" x14ac:dyDescent="0.3">
      <c r="M313"/>
      <c r="N313"/>
      <c r="O313"/>
      <c r="P313"/>
      <c r="Q313" s="12"/>
      <c r="R313" s="5"/>
      <c r="AG313"/>
      <c r="AM313" s="22"/>
    </row>
    <row r="314" spans="13:39" x14ac:dyDescent="0.3">
      <c r="M314"/>
      <c r="N314"/>
      <c r="O314"/>
      <c r="P314"/>
      <c r="Q314" s="12"/>
      <c r="R314" s="5"/>
      <c r="AG314"/>
      <c r="AH314"/>
      <c r="AI314"/>
      <c r="AJ314"/>
      <c r="AK314" s="12"/>
      <c r="AL314" s="5"/>
      <c r="AM314" s="22"/>
    </row>
    <row r="315" spans="13:39" x14ac:dyDescent="0.3">
      <c r="M315"/>
      <c r="N315"/>
      <c r="O315"/>
      <c r="P315"/>
      <c r="Q315" s="12"/>
      <c r="R315" s="5"/>
      <c r="AG315"/>
      <c r="AH315"/>
      <c r="AI315"/>
      <c r="AJ315"/>
      <c r="AK315" s="12"/>
      <c r="AL315" s="5"/>
      <c r="AM315" s="22"/>
    </row>
    <row r="316" spans="13:39" x14ac:dyDescent="0.3">
      <c r="M316"/>
      <c r="N316"/>
      <c r="O316"/>
      <c r="P316"/>
      <c r="Q316" s="12"/>
      <c r="R316" s="5"/>
      <c r="AG316"/>
      <c r="AH316"/>
      <c r="AI316"/>
      <c r="AJ316"/>
      <c r="AK316" s="12"/>
      <c r="AL316" s="5"/>
      <c r="AM316" s="22"/>
    </row>
    <row r="317" spans="13:39" x14ac:dyDescent="0.3">
      <c r="M317"/>
      <c r="N317"/>
      <c r="O317"/>
      <c r="P317"/>
      <c r="Q317" s="12"/>
      <c r="R317" s="5"/>
      <c r="AG317"/>
      <c r="AM317" s="22"/>
    </row>
    <row r="318" spans="13:39" x14ac:dyDescent="0.3">
      <c r="M318"/>
      <c r="N318"/>
      <c r="O318"/>
      <c r="P318"/>
      <c r="Q318" s="12"/>
      <c r="R318" s="5"/>
      <c r="AG318"/>
      <c r="AM318" s="22"/>
    </row>
    <row r="319" spans="13:39" x14ac:dyDescent="0.3">
      <c r="M319"/>
      <c r="N319"/>
      <c r="O319"/>
      <c r="P319"/>
      <c r="Q319" s="12"/>
      <c r="R319" s="5"/>
      <c r="AG319"/>
      <c r="AM319" s="22"/>
    </row>
    <row r="320" spans="13:39" x14ac:dyDescent="0.3">
      <c r="M320"/>
      <c r="N320"/>
      <c r="O320"/>
      <c r="P320"/>
      <c r="Q320" s="12"/>
      <c r="R320" s="5"/>
      <c r="AG320"/>
      <c r="AM320" s="22"/>
    </row>
    <row r="321" spans="13:39" x14ac:dyDescent="0.3">
      <c r="M321"/>
      <c r="N321"/>
      <c r="O321"/>
      <c r="P321"/>
      <c r="Q321" s="12"/>
      <c r="R321" s="5"/>
      <c r="AG321"/>
      <c r="AM321" s="22"/>
    </row>
    <row r="322" spans="13:39" x14ac:dyDescent="0.3">
      <c r="M322"/>
      <c r="N322"/>
      <c r="O322"/>
      <c r="P322"/>
      <c r="Q322" s="12"/>
      <c r="R322" s="5"/>
      <c r="AG322"/>
      <c r="AH322"/>
      <c r="AI322"/>
      <c r="AJ322"/>
      <c r="AK322" s="12"/>
      <c r="AL322" s="5"/>
      <c r="AM322" s="22"/>
    </row>
    <row r="323" spans="13:39" x14ac:dyDescent="0.3">
      <c r="M323"/>
      <c r="N323"/>
      <c r="O323"/>
      <c r="P323"/>
      <c r="Q323" s="12"/>
      <c r="R323" s="5"/>
      <c r="AG323"/>
      <c r="AH323"/>
      <c r="AI323"/>
      <c r="AJ323"/>
      <c r="AK323" s="12"/>
      <c r="AL323" s="5"/>
      <c r="AM323" s="22"/>
    </row>
    <row r="324" spans="13:39" x14ac:dyDescent="0.3">
      <c r="M324"/>
      <c r="N324"/>
      <c r="O324"/>
      <c r="P324"/>
      <c r="Q324" s="12"/>
      <c r="R324" s="5"/>
      <c r="AG324"/>
      <c r="AH324"/>
      <c r="AI324"/>
      <c r="AJ324"/>
      <c r="AK324" s="12"/>
      <c r="AL324" s="5"/>
      <c r="AM324" s="22"/>
    </row>
    <row r="325" spans="13:39" x14ac:dyDescent="0.3">
      <c r="M325"/>
      <c r="N325"/>
      <c r="O325"/>
      <c r="P325"/>
      <c r="Q325" s="12"/>
      <c r="R325" s="5"/>
      <c r="AG325"/>
      <c r="AH325"/>
      <c r="AI325"/>
      <c r="AJ325"/>
      <c r="AK325" s="12"/>
      <c r="AL325" s="5"/>
      <c r="AM325" s="22"/>
    </row>
    <row r="326" spans="13:39" x14ac:dyDescent="0.3">
      <c r="M326"/>
      <c r="N326"/>
      <c r="O326"/>
      <c r="P326"/>
      <c r="Q326" s="12"/>
      <c r="R326" s="5"/>
      <c r="AG326"/>
      <c r="AH326"/>
      <c r="AI326"/>
      <c r="AJ326"/>
      <c r="AK326" s="12"/>
      <c r="AL326" s="5"/>
      <c r="AM326" s="22"/>
    </row>
    <row r="327" spans="13:39" x14ac:dyDescent="0.3">
      <c r="M327"/>
      <c r="N327"/>
      <c r="O327"/>
      <c r="P327"/>
      <c r="Q327" s="12"/>
      <c r="R327" s="5"/>
      <c r="AG327"/>
      <c r="AH327"/>
      <c r="AI327"/>
      <c r="AJ327"/>
      <c r="AK327" s="12"/>
      <c r="AL327" s="5"/>
      <c r="AM327" s="22"/>
    </row>
    <row r="328" spans="13:39" x14ac:dyDescent="0.3">
      <c r="M328"/>
      <c r="N328"/>
      <c r="O328"/>
      <c r="P328"/>
      <c r="Q328" s="12"/>
      <c r="R328" s="5"/>
      <c r="AG328"/>
      <c r="AH328"/>
      <c r="AI328"/>
      <c r="AJ328"/>
      <c r="AK328" s="12"/>
      <c r="AL328" s="5"/>
      <c r="AM328" s="22"/>
    </row>
    <row r="329" spans="13:39" x14ac:dyDescent="0.3">
      <c r="M329"/>
      <c r="N329"/>
      <c r="O329"/>
      <c r="P329"/>
      <c r="Q329" s="12"/>
      <c r="R329" s="5"/>
      <c r="AG329"/>
      <c r="AH329"/>
      <c r="AI329"/>
      <c r="AJ329"/>
      <c r="AK329" s="12"/>
      <c r="AL329" s="5"/>
      <c r="AM329" s="22"/>
    </row>
    <row r="330" spans="13:39" x14ac:dyDescent="0.3">
      <c r="M330"/>
      <c r="N330"/>
      <c r="O330"/>
      <c r="P330"/>
      <c r="Q330" s="12"/>
      <c r="R330" s="5"/>
      <c r="AG330"/>
      <c r="AH330"/>
      <c r="AI330"/>
      <c r="AJ330"/>
      <c r="AK330" s="12"/>
      <c r="AL330" s="5"/>
      <c r="AM330" s="22"/>
    </row>
    <row r="331" spans="13:39" x14ac:dyDescent="0.3">
      <c r="M331"/>
      <c r="N331"/>
      <c r="O331"/>
      <c r="P331"/>
      <c r="Q331" s="12"/>
      <c r="R331" s="5"/>
      <c r="AG331"/>
      <c r="AH331"/>
      <c r="AI331"/>
      <c r="AJ331"/>
      <c r="AK331" s="12"/>
      <c r="AL331" s="5"/>
      <c r="AM331" s="22"/>
    </row>
    <row r="332" spans="13:39" x14ac:dyDescent="0.3">
      <c r="M332"/>
      <c r="N332"/>
      <c r="O332"/>
      <c r="P332"/>
      <c r="Q332" s="12"/>
      <c r="R332" s="5"/>
      <c r="AG332"/>
      <c r="AH332"/>
      <c r="AI332"/>
      <c r="AJ332"/>
      <c r="AK332" s="12"/>
      <c r="AL332" s="5"/>
      <c r="AM332" s="22"/>
    </row>
    <row r="333" spans="13:39" x14ac:dyDescent="0.3">
      <c r="M333"/>
      <c r="N333"/>
      <c r="O333"/>
      <c r="P333"/>
      <c r="Q333" s="12"/>
      <c r="R333" s="5"/>
      <c r="AG333"/>
      <c r="AH333"/>
      <c r="AI333"/>
      <c r="AJ333"/>
      <c r="AK333" s="12"/>
      <c r="AL333" s="5"/>
      <c r="AM333" s="22"/>
    </row>
    <row r="334" spans="13:39" x14ac:dyDescent="0.3">
      <c r="M334"/>
      <c r="N334"/>
      <c r="O334"/>
      <c r="P334"/>
      <c r="Q334" s="12"/>
      <c r="R334" s="5"/>
      <c r="AG334"/>
      <c r="AH334"/>
      <c r="AI334"/>
      <c r="AJ334"/>
      <c r="AK334" s="12"/>
      <c r="AL334" s="5"/>
      <c r="AM334" s="22"/>
    </row>
    <row r="335" spans="13:39" x14ac:dyDescent="0.3">
      <c r="M335"/>
      <c r="N335"/>
      <c r="O335"/>
      <c r="P335"/>
      <c r="Q335" s="12"/>
      <c r="R335" s="5"/>
      <c r="AG335"/>
      <c r="AH335"/>
      <c r="AI335"/>
      <c r="AJ335"/>
      <c r="AK335" s="12"/>
      <c r="AL335" s="5"/>
      <c r="AM335" s="22"/>
    </row>
    <row r="336" spans="13:39" x14ac:dyDescent="0.3">
      <c r="M336"/>
      <c r="N336"/>
      <c r="O336"/>
      <c r="P336"/>
      <c r="Q336" s="12"/>
      <c r="R336" s="5"/>
      <c r="AG336"/>
      <c r="AH336"/>
      <c r="AI336"/>
      <c r="AJ336"/>
      <c r="AK336" s="12"/>
      <c r="AL336" s="5"/>
      <c r="AM336" s="22"/>
    </row>
    <row r="337" spans="7:39" x14ac:dyDescent="0.3">
      <c r="M337"/>
      <c r="N337"/>
      <c r="O337"/>
      <c r="P337"/>
      <c r="Q337" s="12"/>
      <c r="R337" s="5"/>
      <c r="AG337"/>
      <c r="AH337"/>
      <c r="AI337"/>
      <c r="AJ337"/>
      <c r="AK337" s="12"/>
      <c r="AL337" s="5"/>
      <c r="AM337" s="22"/>
    </row>
    <row r="338" spans="7:39" x14ac:dyDescent="0.3">
      <c r="M338"/>
      <c r="N338"/>
      <c r="O338"/>
      <c r="P338"/>
      <c r="Q338" s="12"/>
      <c r="R338" s="5"/>
      <c r="AG338"/>
      <c r="AH338"/>
      <c r="AI338"/>
      <c r="AJ338"/>
      <c r="AK338" s="12"/>
      <c r="AL338" s="5"/>
      <c r="AM338" s="22"/>
    </row>
    <row r="339" spans="7:39" x14ac:dyDescent="0.3">
      <c r="M339"/>
      <c r="N339"/>
      <c r="O339"/>
      <c r="P339"/>
      <c r="Q339" s="12"/>
      <c r="R339" s="5"/>
      <c r="AG339"/>
      <c r="AH339"/>
      <c r="AI339"/>
      <c r="AJ339"/>
      <c r="AK339" s="12"/>
      <c r="AL339" s="5"/>
      <c r="AM339" s="22"/>
    </row>
    <row r="340" spans="7:39" x14ac:dyDescent="0.3">
      <c r="M340"/>
      <c r="N340"/>
      <c r="O340"/>
      <c r="P340"/>
      <c r="Q340" s="12"/>
      <c r="R340" s="5"/>
      <c r="AG340"/>
      <c r="AH340"/>
      <c r="AI340"/>
      <c r="AJ340"/>
      <c r="AK340" s="12"/>
      <c r="AL340" s="5"/>
      <c r="AM340" s="22"/>
    </row>
    <row r="341" spans="7:39" x14ac:dyDescent="0.3">
      <c r="M341"/>
      <c r="N341"/>
      <c r="O341"/>
      <c r="P341"/>
      <c r="Q341" s="12"/>
      <c r="R341" s="5"/>
      <c r="AG341"/>
      <c r="AH341"/>
      <c r="AI341"/>
      <c r="AJ341"/>
      <c r="AK341" s="12"/>
      <c r="AL341" s="5"/>
      <c r="AM341" s="22"/>
    </row>
    <row r="342" spans="7:39" x14ac:dyDescent="0.3">
      <c r="M342"/>
      <c r="N342"/>
      <c r="O342"/>
      <c r="P342"/>
      <c r="Q342" s="12"/>
      <c r="R342" s="5"/>
      <c r="AG342"/>
      <c r="AH342"/>
      <c r="AI342"/>
      <c r="AJ342"/>
      <c r="AK342" s="12"/>
      <c r="AL342" s="5"/>
      <c r="AM342" s="22"/>
    </row>
    <row r="343" spans="7:39" x14ac:dyDescent="0.3">
      <c r="M343"/>
      <c r="N343"/>
      <c r="O343"/>
      <c r="P343"/>
      <c r="Q343" s="12"/>
      <c r="R343" s="5"/>
      <c r="AG343"/>
      <c r="AH343"/>
      <c r="AI343"/>
      <c r="AJ343"/>
      <c r="AK343" s="12"/>
      <c r="AL343" s="5"/>
      <c r="AM343" s="22"/>
    </row>
    <row r="344" spans="7:39" x14ac:dyDescent="0.3">
      <c r="M344"/>
      <c r="N344"/>
      <c r="O344"/>
      <c r="P344"/>
      <c r="Q344" s="12"/>
      <c r="R344" s="5"/>
      <c r="AG344"/>
      <c r="AH344"/>
      <c r="AI344"/>
      <c r="AJ344"/>
      <c r="AK344" s="12"/>
      <c r="AL344" s="5"/>
      <c r="AM344" s="22"/>
    </row>
    <row r="345" spans="7:39" x14ac:dyDescent="0.3">
      <c r="M345"/>
      <c r="N345"/>
      <c r="O345"/>
      <c r="P345"/>
      <c r="Q345" s="12"/>
      <c r="R345" s="5"/>
      <c r="AG345"/>
      <c r="AH345"/>
      <c r="AI345"/>
      <c r="AJ345"/>
      <c r="AK345" s="12"/>
      <c r="AL345" s="5"/>
      <c r="AM345" s="22"/>
    </row>
    <row r="346" spans="7:39" x14ac:dyDescent="0.3">
      <c r="M346"/>
      <c r="N346"/>
      <c r="O346"/>
      <c r="P346"/>
      <c r="Q346" s="12"/>
      <c r="R346" s="5"/>
      <c r="AG346"/>
      <c r="AH346"/>
      <c r="AI346"/>
      <c r="AJ346"/>
      <c r="AK346" s="12"/>
      <c r="AL346" s="5"/>
      <c r="AM346" s="22"/>
    </row>
    <row r="347" spans="7:39" x14ac:dyDescent="0.3">
      <c r="M347"/>
      <c r="N347"/>
      <c r="O347"/>
      <c r="P347"/>
      <c r="Q347" s="12"/>
      <c r="R347" s="5"/>
      <c r="AG347"/>
      <c r="AH347"/>
      <c r="AI347"/>
      <c r="AJ347"/>
      <c r="AK347" s="12"/>
      <c r="AL347" s="5"/>
      <c r="AM347" s="22"/>
    </row>
    <row r="348" spans="7:39" x14ac:dyDescent="0.3">
      <c r="G348"/>
      <c r="M348"/>
      <c r="N348"/>
      <c r="O348"/>
      <c r="P348"/>
      <c r="Q348" s="12"/>
      <c r="R348" s="5"/>
      <c r="AG348"/>
      <c r="AH348"/>
      <c r="AI348"/>
      <c r="AJ348"/>
      <c r="AK348" s="12"/>
      <c r="AL348" s="5"/>
      <c r="AM348" s="22"/>
    </row>
    <row r="349" spans="7:39" x14ac:dyDescent="0.3">
      <c r="G349"/>
      <c r="M349"/>
      <c r="N349"/>
      <c r="O349"/>
      <c r="P349"/>
      <c r="Q349" s="12"/>
      <c r="R349" s="5"/>
      <c r="AG349"/>
      <c r="AH349"/>
      <c r="AI349"/>
      <c r="AJ349"/>
      <c r="AK349" s="12"/>
      <c r="AL349" s="5"/>
      <c r="AM349" s="22"/>
    </row>
    <row r="350" spans="7:39" x14ac:dyDescent="0.3">
      <c r="G350"/>
      <c r="M350"/>
      <c r="N350"/>
      <c r="O350"/>
      <c r="P350"/>
      <c r="Q350" s="12"/>
      <c r="R350" s="5"/>
      <c r="AG350"/>
      <c r="AH350"/>
      <c r="AI350"/>
      <c r="AJ350"/>
      <c r="AK350" s="12"/>
      <c r="AL350" s="5"/>
      <c r="AM350" s="22"/>
    </row>
    <row r="351" spans="7:39" x14ac:dyDescent="0.3">
      <c r="M351"/>
      <c r="N351"/>
      <c r="O351"/>
      <c r="P351"/>
      <c r="Q351" s="12"/>
      <c r="R351" s="5"/>
      <c r="AG351"/>
      <c r="AH351"/>
      <c r="AI351"/>
      <c r="AJ351"/>
      <c r="AK351" s="12"/>
      <c r="AL351" s="5"/>
      <c r="AM351" s="22"/>
    </row>
    <row r="352" spans="7:39" x14ac:dyDescent="0.3">
      <c r="M352"/>
      <c r="N352"/>
      <c r="O352"/>
      <c r="P352"/>
      <c r="Q352" s="12"/>
      <c r="R352" s="5"/>
      <c r="AG352"/>
      <c r="AH352"/>
      <c r="AI352"/>
      <c r="AJ352"/>
      <c r="AK352" s="12"/>
      <c r="AL352" s="5"/>
      <c r="AM352" s="22"/>
    </row>
    <row r="353" spans="13:39" x14ac:dyDescent="0.3">
      <c r="M353"/>
      <c r="N353"/>
      <c r="O353"/>
      <c r="P353"/>
      <c r="Q353" s="12"/>
      <c r="R353" s="5"/>
      <c r="AG353"/>
      <c r="AH353"/>
      <c r="AI353"/>
      <c r="AJ353"/>
      <c r="AK353" s="12"/>
      <c r="AL353" s="5"/>
      <c r="AM353" s="22"/>
    </row>
    <row r="354" spans="13:39" x14ac:dyDescent="0.3">
      <c r="M354"/>
      <c r="N354"/>
      <c r="O354"/>
      <c r="P354"/>
      <c r="Q354" s="12"/>
      <c r="R354" s="5"/>
      <c r="AG354"/>
      <c r="AH354"/>
      <c r="AI354"/>
      <c r="AJ354"/>
      <c r="AK354" s="12"/>
      <c r="AL354" s="5"/>
      <c r="AM354" s="22"/>
    </row>
    <row r="355" spans="13:39" x14ac:dyDescent="0.3">
      <c r="M355"/>
      <c r="N355"/>
      <c r="O355"/>
      <c r="P355"/>
      <c r="Q355" s="12"/>
      <c r="R355" s="5"/>
      <c r="AG355"/>
      <c r="AH355"/>
      <c r="AI355"/>
      <c r="AJ355"/>
      <c r="AK355" s="12"/>
      <c r="AL355" s="5"/>
      <c r="AM355" s="22"/>
    </row>
    <row r="356" spans="13:39" x14ac:dyDescent="0.3">
      <c r="M356"/>
      <c r="N356"/>
      <c r="O356"/>
      <c r="P356"/>
      <c r="Q356" s="12"/>
      <c r="R356" s="5"/>
      <c r="AG356"/>
      <c r="AH356"/>
      <c r="AI356"/>
      <c r="AJ356"/>
      <c r="AK356" s="12"/>
      <c r="AL356" s="5"/>
      <c r="AM356" s="22"/>
    </row>
    <row r="357" spans="13:39" x14ac:dyDescent="0.3">
      <c r="M357"/>
      <c r="N357"/>
      <c r="O357"/>
      <c r="P357"/>
      <c r="Q357" s="12"/>
      <c r="R357" s="5"/>
      <c r="AG357"/>
      <c r="AH357"/>
      <c r="AI357"/>
      <c r="AJ357"/>
      <c r="AK357" s="12"/>
      <c r="AL357" s="5"/>
      <c r="AM357" s="22"/>
    </row>
    <row r="358" spans="13:39" x14ac:dyDescent="0.3">
      <c r="M358"/>
      <c r="N358"/>
      <c r="O358"/>
      <c r="P358"/>
      <c r="Q358" s="12"/>
      <c r="R358" s="5"/>
      <c r="AG358"/>
      <c r="AH358"/>
      <c r="AI358"/>
      <c r="AJ358"/>
      <c r="AK358" s="12"/>
      <c r="AL358" s="5"/>
      <c r="AM358" s="22"/>
    </row>
    <row r="359" spans="13:39" x14ac:dyDescent="0.3">
      <c r="M359"/>
      <c r="N359"/>
      <c r="O359"/>
      <c r="P359"/>
      <c r="Q359" s="12"/>
      <c r="R359" s="5"/>
      <c r="AG359"/>
      <c r="AH359"/>
      <c r="AI359"/>
      <c r="AJ359"/>
      <c r="AK359" s="12"/>
      <c r="AL359" s="5"/>
      <c r="AM359" s="22"/>
    </row>
    <row r="360" spans="13:39" x14ac:dyDescent="0.3">
      <c r="M360"/>
      <c r="N360"/>
      <c r="O360"/>
      <c r="P360"/>
      <c r="Q360" s="12"/>
      <c r="R360" s="5"/>
      <c r="AG360"/>
      <c r="AH360"/>
      <c r="AI360"/>
      <c r="AJ360"/>
      <c r="AK360" s="12"/>
      <c r="AL360" s="5"/>
      <c r="AM360" s="22"/>
    </row>
    <row r="361" spans="13:39" x14ac:dyDescent="0.3">
      <c r="M361"/>
      <c r="N361"/>
      <c r="O361"/>
      <c r="P361"/>
      <c r="Q361" s="12"/>
      <c r="R361" s="5"/>
      <c r="AG361"/>
      <c r="AH361"/>
      <c r="AI361"/>
      <c r="AJ361"/>
      <c r="AK361" s="12"/>
      <c r="AL361" s="5"/>
      <c r="AM361" s="22"/>
    </row>
    <row r="362" spans="13:39" x14ac:dyDescent="0.3">
      <c r="M362"/>
      <c r="N362"/>
      <c r="O362"/>
      <c r="P362"/>
      <c r="Q362" s="12"/>
      <c r="R362" s="5"/>
      <c r="AG362"/>
      <c r="AH362"/>
      <c r="AI362"/>
      <c r="AJ362"/>
      <c r="AK362" s="12"/>
      <c r="AL362" s="5"/>
      <c r="AM362" s="22"/>
    </row>
    <row r="363" spans="13:39" x14ac:dyDescent="0.3">
      <c r="M363"/>
      <c r="N363"/>
      <c r="O363"/>
      <c r="P363"/>
      <c r="Q363" s="12"/>
      <c r="R363" s="5"/>
      <c r="AG363"/>
      <c r="AH363"/>
      <c r="AI363"/>
      <c r="AJ363"/>
      <c r="AK363" s="12"/>
      <c r="AL363" s="5"/>
      <c r="AM363" s="22"/>
    </row>
    <row r="364" spans="13:39" x14ac:dyDescent="0.3">
      <c r="M364"/>
      <c r="N364"/>
      <c r="O364"/>
      <c r="P364"/>
      <c r="Q364" s="12"/>
      <c r="R364" s="5"/>
      <c r="AG364"/>
      <c r="AH364"/>
      <c r="AI364"/>
      <c r="AJ364"/>
      <c r="AK364" s="12"/>
      <c r="AL364" s="5"/>
      <c r="AM364" s="22"/>
    </row>
    <row r="365" spans="13:39" x14ac:dyDescent="0.3">
      <c r="M365"/>
      <c r="N365"/>
      <c r="O365"/>
      <c r="P365"/>
      <c r="Q365" s="12"/>
      <c r="R365" s="5"/>
      <c r="AG365"/>
      <c r="AH365"/>
      <c r="AI365"/>
      <c r="AJ365"/>
      <c r="AK365" s="12"/>
      <c r="AL365" s="5"/>
      <c r="AM365" s="22"/>
    </row>
    <row r="366" spans="13:39" x14ac:dyDescent="0.3">
      <c r="M366"/>
      <c r="N366"/>
      <c r="O366"/>
      <c r="P366"/>
      <c r="Q366" s="12"/>
      <c r="R366" s="5"/>
      <c r="AG366"/>
      <c r="AH366"/>
      <c r="AI366"/>
      <c r="AJ366"/>
      <c r="AK366" s="12"/>
      <c r="AL366" s="5"/>
      <c r="AM366" s="22"/>
    </row>
    <row r="367" spans="13:39" x14ac:dyDescent="0.3">
      <c r="M367"/>
      <c r="N367"/>
      <c r="O367"/>
      <c r="P367"/>
      <c r="Q367" s="12"/>
      <c r="R367" s="5"/>
      <c r="AG367"/>
      <c r="AH367"/>
      <c r="AI367"/>
      <c r="AJ367"/>
      <c r="AK367" s="6"/>
      <c r="AL367" s="5"/>
      <c r="AM367" s="22"/>
    </row>
    <row r="368" spans="13:39" x14ac:dyDescent="0.3">
      <c r="M368"/>
      <c r="N368"/>
      <c r="O368"/>
      <c r="P368"/>
      <c r="Q368" s="12"/>
      <c r="R368" s="5"/>
      <c r="AG368"/>
      <c r="AH368"/>
      <c r="AI368"/>
      <c r="AJ368"/>
      <c r="AK368" s="12"/>
      <c r="AL368" s="5"/>
      <c r="AM368" s="22"/>
    </row>
    <row r="369" spans="13:39" x14ac:dyDescent="0.3">
      <c r="M369"/>
      <c r="N369"/>
      <c r="O369"/>
      <c r="P369"/>
      <c r="Q369" s="12"/>
      <c r="R369" s="5"/>
      <c r="AG369"/>
      <c r="AH369"/>
      <c r="AI369"/>
      <c r="AJ369"/>
      <c r="AK369" s="6"/>
      <c r="AL369" s="5"/>
      <c r="AM369" s="22"/>
    </row>
    <row r="370" spans="13:39" x14ac:dyDescent="0.3">
      <c r="M370"/>
      <c r="N370"/>
      <c r="O370"/>
      <c r="P370"/>
      <c r="Q370" s="12"/>
      <c r="R370" s="5"/>
      <c r="AG370"/>
      <c r="AH370"/>
      <c r="AI370"/>
      <c r="AJ370"/>
      <c r="AK370" s="12"/>
      <c r="AL370" s="5"/>
      <c r="AM370" s="22"/>
    </row>
    <row r="371" spans="13:39" x14ac:dyDescent="0.3">
      <c r="M371"/>
      <c r="N371"/>
      <c r="O371"/>
      <c r="P371"/>
      <c r="Q371" s="12"/>
      <c r="R371" s="5"/>
      <c r="AG371"/>
      <c r="AH371"/>
      <c r="AI371"/>
      <c r="AJ371"/>
      <c r="AK371" s="12"/>
      <c r="AL371" s="5"/>
    </row>
    <row r="372" spans="13:39" x14ac:dyDescent="0.3">
      <c r="M372"/>
      <c r="N372"/>
      <c r="O372"/>
      <c r="P372"/>
      <c r="Q372" s="12"/>
      <c r="R372" s="5"/>
      <c r="AG372"/>
      <c r="AH372"/>
      <c r="AI372"/>
      <c r="AJ372"/>
      <c r="AK372" s="12"/>
      <c r="AL372" s="5"/>
      <c r="AM372" s="22"/>
    </row>
    <row r="373" spans="13:39" x14ac:dyDescent="0.3">
      <c r="M373"/>
      <c r="N373"/>
      <c r="O373"/>
      <c r="P373"/>
      <c r="Q373" s="12"/>
      <c r="R373" s="5"/>
      <c r="AG373"/>
      <c r="AH373"/>
      <c r="AI373"/>
      <c r="AJ373"/>
      <c r="AK373" s="12"/>
      <c r="AL373" s="5"/>
    </row>
    <row r="374" spans="13:39" x14ac:dyDescent="0.3">
      <c r="M374"/>
      <c r="N374"/>
      <c r="O374"/>
      <c r="P374"/>
      <c r="Q374" s="12"/>
      <c r="R374" s="5"/>
      <c r="AG374"/>
      <c r="AH374"/>
      <c r="AI374"/>
      <c r="AJ374"/>
      <c r="AK374" s="12"/>
      <c r="AL374" s="5"/>
      <c r="AM374" s="22"/>
    </row>
    <row r="375" spans="13:39" x14ac:dyDescent="0.3">
      <c r="M375"/>
      <c r="N375"/>
      <c r="O375"/>
      <c r="P375"/>
      <c r="Q375" s="12"/>
      <c r="R375" s="5"/>
      <c r="AG375"/>
      <c r="AH375"/>
      <c r="AI375"/>
      <c r="AJ375"/>
      <c r="AK375" s="12"/>
      <c r="AL375" s="5"/>
      <c r="AM375" s="22"/>
    </row>
    <row r="376" spans="13:39" x14ac:dyDescent="0.3">
      <c r="M376"/>
      <c r="N376"/>
      <c r="O376"/>
      <c r="P376"/>
      <c r="Q376" s="12"/>
      <c r="R376" s="5"/>
      <c r="AG376"/>
      <c r="AH376"/>
      <c r="AI376"/>
      <c r="AJ376"/>
      <c r="AK376" s="12"/>
      <c r="AL376" s="5"/>
      <c r="AM376" s="22"/>
    </row>
    <row r="377" spans="13:39" x14ac:dyDescent="0.3">
      <c r="M377"/>
      <c r="N377"/>
      <c r="O377"/>
      <c r="P377"/>
      <c r="Q377" s="12"/>
      <c r="R377" s="5"/>
      <c r="AG377"/>
      <c r="AH377"/>
      <c r="AI377"/>
      <c r="AJ377"/>
      <c r="AK377" s="12"/>
      <c r="AL377" s="5"/>
      <c r="AM377" s="22"/>
    </row>
    <row r="378" spans="13:39" x14ac:dyDescent="0.3">
      <c r="M378"/>
      <c r="N378"/>
      <c r="O378"/>
      <c r="P378"/>
      <c r="Q378" s="12"/>
      <c r="R378" s="5"/>
      <c r="AG378"/>
      <c r="AH378"/>
      <c r="AI378"/>
      <c r="AJ378"/>
      <c r="AK378" s="12"/>
      <c r="AL378" s="5"/>
      <c r="AM378" s="22"/>
    </row>
    <row r="379" spans="13:39" x14ac:dyDescent="0.3">
      <c r="M379"/>
      <c r="N379"/>
      <c r="O379"/>
      <c r="P379"/>
      <c r="Q379" s="12"/>
      <c r="R379" s="5"/>
      <c r="AG379"/>
      <c r="AH379"/>
      <c r="AI379"/>
      <c r="AJ379"/>
      <c r="AK379" s="12"/>
      <c r="AL379" s="5"/>
      <c r="AM379" s="22"/>
    </row>
    <row r="380" spans="13:39" x14ac:dyDescent="0.3">
      <c r="M380"/>
      <c r="N380"/>
      <c r="O380"/>
      <c r="P380"/>
      <c r="Q380" s="12"/>
      <c r="R380" s="5"/>
      <c r="AG380"/>
      <c r="AH380"/>
      <c r="AI380"/>
      <c r="AJ380"/>
      <c r="AK380" s="12"/>
      <c r="AL380" s="5"/>
      <c r="AM380" s="22"/>
    </row>
    <row r="381" spans="13:39" x14ac:dyDescent="0.3">
      <c r="M381"/>
      <c r="N381"/>
      <c r="O381"/>
      <c r="P381"/>
      <c r="Q381" s="12"/>
      <c r="R381" s="5"/>
      <c r="AG381"/>
      <c r="AH381"/>
      <c r="AI381"/>
      <c r="AJ381"/>
      <c r="AK381" s="12"/>
      <c r="AL381" s="5"/>
    </row>
    <row r="382" spans="13:39" x14ac:dyDescent="0.3">
      <c r="M382"/>
      <c r="N382"/>
      <c r="O382"/>
      <c r="P382"/>
      <c r="Q382" s="12"/>
      <c r="R382" s="5"/>
      <c r="AG382"/>
      <c r="AH382"/>
      <c r="AI382"/>
      <c r="AJ382"/>
      <c r="AK382" s="12"/>
      <c r="AL382" s="5"/>
      <c r="AM382" s="22"/>
    </row>
    <row r="383" spans="13:39" x14ac:dyDescent="0.3">
      <c r="M383"/>
      <c r="N383"/>
      <c r="O383"/>
      <c r="P383"/>
      <c r="Q383" s="12"/>
      <c r="R383" s="5"/>
      <c r="AG383"/>
      <c r="AH383"/>
      <c r="AI383"/>
      <c r="AJ383"/>
      <c r="AK383" s="12"/>
      <c r="AL383" s="5"/>
      <c r="AM383" s="22"/>
    </row>
    <row r="384" spans="13:39" x14ac:dyDescent="0.3">
      <c r="M384"/>
      <c r="N384"/>
      <c r="O384"/>
      <c r="P384"/>
      <c r="Q384" s="12"/>
      <c r="R384" s="5"/>
      <c r="AG384"/>
      <c r="AH384"/>
      <c r="AI384"/>
      <c r="AJ384"/>
      <c r="AK384" s="12"/>
      <c r="AL384" s="5"/>
      <c r="AM384" s="22"/>
    </row>
    <row r="385" spans="13:45" x14ac:dyDescent="0.3">
      <c r="M385"/>
      <c r="N385"/>
      <c r="O385"/>
      <c r="P385"/>
      <c r="Q385" s="12"/>
      <c r="R385" s="5"/>
      <c r="AG385"/>
      <c r="AH385"/>
      <c r="AI385"/>
      <c r="AJ385"/>
      <c r="AK385" s="12"/>
      <c r="AL385" s="5"/>
      <c r="AM385" s="22"/>
    </row>
    <row r="386" spans="13:45" x14ac:dyDescent="0.3">
      <c r="M386"/>
      <c r="N386"/>
      <c r="O386"/>
      <c r="P386"/>
      <c r="Q386" s="12"/>
      <c r="R386" s="5"/>
      <c r="AG386"/>
      <c r="AH386"/>
      <c r="AI386"/>
      <c r="AJ386"/>
      <c r="AK386" s="12"/>
      <c r="AL386" s="5"/>
      <c r="AM386" s="22"/>
    </row>
    <row r="387" spans="13:45" x14ac:dyDescent="0.3">
      <c r="M387"/>
      <c r="N387"/>
      <c r="O387"/>
      <c r="P387"/>
      <c r="Q387" s="12"/>
      <c r="R387" s="5"/>
      <c r="AG387"/>
      <c r="AH387"/>
      <c r="AI387"/>
      <c r="AJ387"/>
      <c r="AK387" s="12"/>
      <c r="AL387" s="5"/>
      <c r="AM387" s="22"/>
    </row>
    <row r="388" spans="13:45" x14ac:dyDescent="0.3">
      <c r="M388"/>
      <c r="N388"/>
      <c r="O388"/>
      <c r="P388"/>
      <c r="Q388" s="12"/>
      <c r="R388" s="5"/>
      <c r="AG388"/>
      <c r="AH388"/>
      <c r="AI388"/>
      <c r="AJ388"/>
      <c r="AK388" s="12"/>
      <c r="AL388" s="5"/>
      <c r="AM388" s="22"/>
    </row>
    <row r="389" spans="13:45" x14ac:dyDescent="0.3">
      <c r="M389"/>
      <c r="N389"/>
      <c r="O389"/>
      <c r="P389"/>
      <c r="Q389" s="12"/>
      <c r="R389" s="5"/>
      <c r="AG389"/>
      <c r="AH389"/>
      <c r="AI389"/>
      <c r="AJ389"/>
      <c r="AK389" s="12"/>
      <c r="AL389" s="5"/>
    </row>
    <row r="390" spans="13:45" x14ac:dyDescent="0.3">
      <c r="M390"/>
      <c r="N390"/>
      <c r="O390"/>
      <c r="P390"/>
      <c r="Q390" s="12"/>
      <c r="R390" s="5"/>
      <c r="AG390"/>
      <c r="AH390"/>
      <c r="AI390"/>
      <c r="AJ390"/>
      <c r="AK390" s="12"/>
      <c r="AL390" s="5"/>
      <c r="AM390" s="22"/>
    </row>
    <row r="391" spans="13:45" x14ac:dyDescent="0.3">
      <c r="M391"/>
      <c r="N391"/>
      <c r="O391"/>
      <c r="P391"/>
      <c r="Q391" s="12"/>
      <c r="R391" s="5"/>
      <c r="AG391"/>
      <c r="AH391"/>
      <c r="AI391"/>
      <c r="AJ391"/>
      <c r="AK391" s="12"/>
      <c r="AL391" s="5"/>
      <c r="AM391" s="22"/>
    </row>
    <row r="392" spans="13:45" x14ac:dyDescent="0.3">
      <c r="M392"/>
      <c r="N392"/>
      <c r="O392"/>
      <c r="P392"/>
      <c r="Q392" s="12"/>
      <c r="R392" s="5"/>
      <c r="AG392"/>
      <c r="AH392"/>
      <c r="AI392"/>
      <c r="AJ392"/>
      <c r="AK392" s="12"/>
      <c r="AL392" s="5"/>
      <c r="AM392" s="22"/>
    </row>
    <row r="393" spans="13:45" x14ac:dyDescent="0.3">
      <c r="M393"/>
      <c r="N393"/>
      <c r="O393"/>
      <c r="P393"/>
      <c r="Q393" s="12"/>
      <c r="R393" s="5"/>
      <c r="AG393"/>
      <c r="AH393"/>
      <c r="AI393"/>
      <c r="AJ393"/>
      <c r="AK393" s="12"/>
      <c r="AL393" s="5"/>
      <c r="AM393" s="22"/>
    </row>
    <row r="394" spans="13:45" x14ac:dyDescent="0.3">
      <c r="M394"/>
      <c r="N394"/>
      <c r="O394"/>
      <c r="P394"/>
      <c r="Q394" s="12"/>
      <c r="R394" s="5"/>
      <c r="AG394"/>
      <c r="AH394"/>
      <c r="AI394"/>
      <c r="AJ394"/>
      <c r="AK394" s="12"/>
      <c r="AL394" s="5"/>
      <c r="AM394" s="22"/>
    </row>
    <row r="395" spans="13:45" x14ac:dyDescent="0.3">
      <c r="M395"/>
      <c r="N395"/>
      <c r="O395"/>
      <c r="P395"/>
      <c r="Q395" s="12"/>
      <c r="R395" s="5"/>
      <c r="AG395"/>
      <c r="AH395"/>
      <c r="AI395"/>
      <c r="AJ395"/>
      <c r="AK395" s="12"/>
      <c r="AL395" s="5"/>
      <c r="AM395" s="22"/>
      <c r="AS395" s="4"/>
    </row>
    <row r="396" spans="13:45" x14ac:dyDescent="0.3">
      <c r="M396"/>
      <c r="N396"/>
      <c r="O396"/>
      <c r="P396"/>
      <c r="Q396" s="12"/>
      <c r="R396" s="5"/>
      <c r="AG396"/>
      <c r="AH396"/>
      <c r="AI396"/>
      <c r="AJ396"/>
      <c r="AK396" s="12"/>
      <c r="AL396" s="5"/>
      <c r="AM396" s="22"/>
      <c r="AS396" s="4"/>
    </row>
    <row r="397" spans="13:45" x14ac:dyDescent="0.3">
      <c r="M397"/>
      <c r="N397"/>
      <c r="O397"/>
      <c r="P397"/>
      <c r="Q397" s="12"/>
      <c r="R397" s="5"/>
      <c r="AG397"/>
      <c r="AH397"/>
      <c r="AI397"/>
      <c r="AJ397"/>
      <c r="AK397" s="12"/>
      <c r="AL397" s="5"/>
      <c r="AM397" s="22"/>
      <c r="AS397" s="4"/>
    </row>
    <row r="398" spans="13:45" x14ac:dyDescent="0.3">
      <c r="M398"/>
      <c r="N398"/>
      <c r="O398"/>
      <c r="P398"/>
      <c r="Q398" s="12"/>
      <c r="R398" s="5"/>
      <c r="AG398"/>
      <c r="AH398"/>
      <c r="AI398"/>
      <c r="AJ398"/>
      <c r="AK398" s="12"/>
      <c r="AL398" s="5"/>
      <c r="AM398" s="22"/>
    </row>
    <row r="399" spans="13:45" x14ac:dyDescent="0.3">
      <c r="M399"/>
      <c r="N399"/>
      <c r="O399"/>
      <c r="P399"/>
      <c r="Q399" s="12"/>
      <c r="R399" s="5"/>
      <c r="AG399"/>
      <c r="AH399"/>
      <c r="AI399"/>
      <c r="AJ399"/>
      <c r="AK399" s="12"/>
      <c r="AL399" s="5"/>
      <c r="AM399" s="22"/>
    </row>
    <row r="400" spans="13:45" x14ac:dyDescent="0.3">
      <c r="M400"/>
      <c r="N400"/>
      <c r="O400"/>
      <c r="P400"/>
      <c r="Q400" s="12"/>
      <c r="R400" s="5"/>
      <c r="AG400"/>
      <c r="AH400"/>
      <c r="AI400"/>
      <c r="AJ400"/>
      <c r="AK400" s="12"/>
      <c r="AL400" s="5"/>
      <c r="AM400" s="22"/>
    </row>
    <row r="401" spans="13:39" x14ac:dyDescent="0.3">
      <c r="M401"/>
      <c r="N401"/>
      <c r="O401"/>
      <c r="P401"/>
      <c r="Q401" s="12"/>
      <c r="R401" s="5"/>
      <c r="AG401"/>
      <c r="AH401"/>
      <c r="AI401"/>
      <c r="AJ401"/>
      <c r="AK401" s="12"/>
      <c r="AL401" s="5"/>
      <c r="AM401" s="22"/>
    </row>
    <row r="402" spans="13:39" x14ac:dyDescent="0.3">
      <c r="M402"/>
      <c r="N402"/>
      <c r="O402"/>
      <c r="P402"/>
      <c r="Q402" s="12"/>
      <c r="R402" s="5"/>
      <c r="AG402"/>
      <c r="AH402"/>
      <c r="AI402"/>
      <c r="AJ402"/>
      <c r="AK402" s="12"/>
      <c r="AL402" s="5"/>
      <c r="AM402" s="22"/>
    </row>
    <row r="403" spans="13:39" x14ac:dyDescent="0.3">
      <c r="M403"/>
      <c r="N403"/>
      <c r="O403"/>
      <c r="P403"/>
      <c r="Q403" s="12"/>
      <c r="R403" s="5"/>
      <c r="AG403"/>
      <c r="AH403"/>
      <c r="AI403"/>
      <c r="AJ403"/>
      <c r="AK403" s="12"/>
      <c r="AL403" s="5"/>
      <c r="AM403" s="22"/>
    </row>
    <row r="404" spans="13:39" x14ac:dyDescent="0.3">
      <c r="M404"/>
      <c r="N404"/>
      <c r="O404"/>
      <c r="P404"/>
      <c r="Q404" s="12"/>
      <c r="R404" s="5"/>
      <c r="AG404"/>
      <c r="AH404"/>
      <c r="AI404"/>
      <c r="AJ404"/>
      <c r="AK404" s="12"/>
      <c r="AL404" s="5"/>
      <c r="AM404" s="22"/>
    </row>
    <row r="405" spans="13:39" x14ac:dyDescent="0.3">
      <c r="M405"/>
      <c r="N405"/>
      <c r="O405"/>
      <c r="P405"/>
      <c r="Q405" s="12"/>
      <c r="R405" s="5"/>
      <c r="AG405"/>
      <c r="AH405"/>
      <c r="AI405"/>
      <c r="AJ405"/>
      <c r="AK405" s="12"/>
      <c r="AL405" s="5"/>
      <c r="AM405" s="22"/>
    </row>
    <row r="406" spans="13:39" x14ac:dyDescent="0.3">
      <c r="M406"/>
      <c r="N406"/>
      <c r="O406"/>
      <c r="P406"/>
      <c r="Q406" s="12"/>
      <c r="R406" s="5"/>
      <c r="AG406"/>
      <c r="AH406"/>
      <c r="AI406"/>
      <c r="AJ406"/>
      <c r="AK406" s="12"/>
      <c r="AL406" s="5"/>
    </row>
    <row r="407" spans="13:39" x14ac:dyDescent="0.3">
      <c r="M407"/>
      <c r="N407"/>
      <c r="O407"/>
      <c r="P407"/>
      <c r="Q407" s="12"/>
      <c r="R407" s="5"/>
      <c r="AG407"/>
      <c r="AH407"/>
      <c r="AI407"/>
      <c r="AJ407"/>
      <c r="AK407" s="12"/>
      <c r="AL407" s="5"/>
      <c r="AM407" s="22"/>
    </row>
    <row r="408" spans="13:39" x14ac:dyDescent="0.3">
      <c r="M408"/>
      <c r="N408"/>
      <c r="O408"/>
      <c r="P408"/>
      <c r="Q408" s="12"/>
      <c r="R408" s="5"/>
      <c r="AG408"/>
      <c r="AH408"/>
      <c r="AI408"/>
      <c r="AJ408"/>
      <c r="AK408" s="12"/>
      <c r="AL408" s="5"/>
      <c r="AM408" s="22"/>
    </row>
    <row r="409" spans="13:39" x14ac:dyDescent="0.3">
      <c r="M409"/>
      <c r="N409"/>
      <c r="O409"/>
      <c r="P409"/>
      <c r="Q409" s="12"/>
      <c r="R409" s="5"/>
      <c r="AG409"/>
      <c r="AH409"/>
      <c r="AI409"/>
      <c r="AJ409"/>
      <c r="AK409" s="12"/>
      <c r="AL409" s="5"/>
      <c r="AM409" s="22"/>
    </row>
    <row r="410" spans="13:39" x14ac:dyDescent="0.3">
      <c r="M410"/>
      <c r="N410"/>
      <c r="O410"/>
      <c r="P410"/>
      <c r="Q410" s="12"/>
      <c r="R410" s="5"/>
      <c r="AG410"/>
      <c r="AH410"/>
      <c r="AI410"/>
      <c r="AJ410"/>
      <c r="AK410" s="12"/>
      <c r="AL410" s="5"/>
      <c r="AM410" s="22"/>
    </row>
    <row r="411" spans="13:39" x14ac:dyDescent="0.3">
      <c r="M411"/>
      <c r="N411"/>
      <c r="O411"/>
      <c r="P411"/>
      <c r="Q411" s="12"/>
      <c r="R411" s="5"/>
      <c r="AG411"/>
      <c r="AH411"/>
      <c r="AI411"/>
      <c r="AJ411"/>
      <c r="AK411" s="12"/>
      <c r="AL411" s="5"/>
      <c r="AM411" s="22"/>
    </row>
    <row r="412" spans="13:39" x14ac:dyDescent="0.3">
      <c r="M412"/>
      <c r="N412"/>
      <c r="O412"/>
      <c r="P412"/>
      <c r="Q412" s="12"/>
      <c r="R412" s="5"/>
      <c r="AG412"/>
      <c r="AH412"/>
      <c r="AI412"/>
      <c r="AJ412"/>
      <c r="AK412" s="12"/>
      <c r="AL412" s="5"/>
      <c r="AM412" s="22"/>
    </row>
    <row r="413" spans="13:39" x14ac:dyDescent="0.3">
      <c r="M413"/>
      <c r="N413"/>
      <c r="O413"/>
      <c r="P413"/>
      <c r="Q413" s="12"/>
      <c r="R413" s="5"/>
      <c r="AG413"/>
      <c r="AH413"/>
      <c r="AI413"/>
      <c r="AJ413"/>
      <c r="AK413" s="12"/>
      <c r="AL413" s="5"/>
      <c r="AM413" s="22"/>
    </row>
    <row r="414" spans="13:39" x14ac:dyDescent="0.3">
      <c r="M414"/>
      <c r="N414"/>
      <c r="O414"/>
      <c r="P414"/>
      <c r="Q414" s="12"/>
      <c r="R414" s="5"/>
      <c r="AG414"/>
      <c r="AH414"/>
      <c r="AI414"/>
      <c r="AJ414"/>
      <c r="AK414" s="12"/>
      <c r="AL414" s="5"/>
      <c r="AM414" s="22"/>
    </row>
    <row r="415" spans="13:39" x14ac:dyDescent="0.3">
      <c r="M415"/>
      <c r="N415"/>
      <c r="O415"/>
      <c r="P415"/>
      <c r="Q415" s="12"/>
      <c r="R415" s="5"/>
      <c r="AG415"/>
      <c r="AH415"/>
      <c r="AI415"/>
      <c r="AJ415"/>
      <c r="AK415" s="12"/>
      <c r="AL415" s="5"/>
      <c r="AM415" s="22"/>
    </row>
    <row r="416" spans="13:39" x14ac:dyDescent="0.3">
      <c r="M416"/>
      <c r="N416"/>
      <c r="O416"/>
      <c r="P416"/>
      <c r="Q416" s="12"/>
      <c r="R416" s="5"/>
      <c r="AG416"/>
      <c r="AH416"/>
      <c r="AI416"/>
      <c r="AJ416"/>
      <c r="AK416" s="12"/>
      <c r="AL416" s="5"/>
      <c r="AM416" s="22"/>
    </row>
    <row r="417" spans="13:39" x14ac:dyDescent="0.3">
      <c r="M417"/>
      <c r="N417"/>
      <c r="O417"/>
      <c r="P417"/>
      <c r="Q417" s="12"/>
      <c r="R417" s="5"/>
      <c r="AG417"/>
      <c r="AH417"/>
      <c r="AI417"/>
      <c r="AJ417"/>
      <c r="AK417" s="12"/>
      <c r="AL417" s="5"/>
      <c r="AM417" s="22"/>
    </row>
    <row r="418" spans="13:39" x14ac:dyDescent="0.3">
      <c r="M418"/>
      <c r="N418"/>
      <c r="O418"/>
      <c r="P418"/>
      <c r="Q418" s="12"/>
      <c r="R418" s="5"/>
      <c r="AG418"/>
      <c r="AH418"/>
      <c r="AI418"/>
      <c r="AJ418"/>
      <c r="AK418" s="12"/>
      <c r="AL418" s="5"/>
      <c r="AM418" s="22"/>
    </row>
    <row r="419" spans="13:39" x14ac:dyDescent="0.3">
      <c r="M419"/>
      <c r="N419"/>
      <c r="O419"/>
      <c r="P419"/>
      <c r="Q419" s="12"/>
      <c r="R419" s="5"/>
      <c r="AG419"/>
      <c r="AH419"/>
      <c r="AI419"/>
      <c r="AJ419"/>
      <c r="AK419" s="12"/>
      <c r="AL419" s="5"/>
    </row>
    <row r="420" spans="13:39" x14ac:dyDescent="0.3">
      <c r="M420"/>
      <c r="N420"/>
      <c r="O420"/>
      <c r="P420"/>
      <c r="Q420" s="12"/>
      <c r="R420" s="5"/>
      <c r="AG420"/>
      <c r="AH420"/>
      <c r="AI420"/>
      <c r="AJ420"/>
      <c r="AK420" s="12"/>
      <c r="AL420" s="5"/>
      <c r="AM420" s="22"/>
    </row>
    <row r="421" spans="13:39" x14ac:dyDescent="0.3">
      <c r="M421"/>
      <c r="N421"/>
      <c r="O421"/>
      <c r="P421"/>
      <c r="Q421" s="12"/>
      <c r="R421" s="5"/>
      <c r="AG421"/>
      <c r="AH421"/>
      <c r="AI421"/>
      <c r="AJ421"/>
      <c r="AK421" s="12"/>
      <c r="AL421" s="5"/>
      <c r="AM421" s="22"/>
    </row>
    <row r="422" spans="13:39" x14ac:dyDescent="0.3">
      <c r="M422"/>
      <c r="N422"/>
      <c r="O422"/>
      <c r="P422"/>
      <c r="Q422" s="12"/>
      <c r="R422" s="5"/>
      <c r="AG422"/>
      <c r="AH422"/>
      <c r="AI422"/>
      <c r="AJ422"/>
      <c r="AK422" s="12"/>
      <c r="AL422" s="5"/>
      <c r="AM422" s="22"/>
    </row>
    <row r="423" spans="13:39" x14ac:dyDescent="0.3">
      <c r="M423"/>
      <c r="N423"/>
      <c r="O423"/>
      <c r="P423"/>
      <c r="Q423" s="12"/>
      <c r="R423" s="5"/>
      <c r="AG423"/>
      <c r="AH423"/>
      <c r="AI423"/>
      <c r="AJ423"/>
      <c r="AK423" s="12"/>
      <c r="AL423" s="5"/>
      <c r="AM423" s="22"/>
    </row>
    <row r="424" spans="13:39" x14ac:dyDescent="0.3">
      <c r="M424"/>
      <c r="N424"/>
      <c r="O424"/>
      <c r="P424"/>
      <c r="Q424" s="12"/>
      <c r="R424" s="5"/>
      <c r="AG424"/>
      <c r="AH424"/>
      <c r="AI424"/>
      <c r="AJ424"/>
      <c r="AK424" s="12"/>
      <c r="AL424" s="5"/>
      <c r="AM424" s="22"/>
    </row>
    <row r="425" spans="13:39" x14ac:dyDescent="0.3">
      <c r="M425"/>
      <c r="N425"/>
      <c r="O425"/>
      <c r="P425"/>
      <c r="Q425" s="12"/>
      <c r="R425" s="5"/>
      <c r="AG425"/>
      <c r="AH425"/>
      <c r="AI425"/>
      <c r="AJ425"/>
      <c r="AK425" s="12"/>
      <c r="AL425" s="5"/>
      <c r="AM425" s="22"/>
    </row>
    <row r="426" spans="13:39" x14ac:dyDescent="0.3">
      <c r="M426"/>
      <c r="N426"/>
      <c r="O426"/>
      <c r="P426"/>
      <c r="Q426" s="12"/>
      <c r="R426" s="5"/>
      <c r="AG426"/>
      <c r="AH426"/>
      <c r="AI426"/>
      <c r="AJ426"/>
      <c r="AK426" s="12"/>
      <c r="AL426" s="5"/>
      <c r="AM426" s="22"/>
    </row>
    <row r="427" spans="13:39" x14ac:dyDescent="0.3">
      <c r="M427"/>
      <c r="N427"/>
      <c r="O427"/>
      <c r="P427"/>
      <c r="Q427" s="12"/>
      <c r="R427" s="5"/>
      <c r="AG427"/>
      <c r="AH427"/>
      <c r="AI427"/>
      <c r="AJ427"/>
      <c r="AK427" s="12"/>
      <c r="AL427" s="5"/>
      <c r="AM427" s="22"/>
    </row>
    <row r="428" spans="13:39" x14ac:dyDescent="0.3">
      <c r="M428"/>
      <c r="N428"/>
      <c r="O428"/>
      <c r="P428"/>
      <c r="Q428" s="12"/>
      <c r="R428" s="5"/>
      <c r="AG428"/>
      <c r="AH428"/>
      <c r="AI428"/>
      <c r="AJ428"/>
      <c r="AK428" s="12"/>
      <c r="AL428" s="5"/>
      <c r="AM428" s="22"/>
    </row>
    <row r="429" spans="13:39" x14ac:dyDescent="0.3">
      <c r="M429"/>
      <c r="N429"/>
      <c r="O429"/>
      <c r="P429"/>
      <c r="Q429" s="12"/>
      <c r="R429" s="5"/>
      <c r="AG429"/>
      <c r="AH429"/>
      <c r="AI429"/>
      <c r="AJ429"/>
      <c r="AK429" s="12"/>
      <c r="AL429" s="5"/>
      <c r="AM429" s="22"/>
    </row>
    <row r="430" spans="13:39" x14ac:dyDescent="0.3">
      <c r="M430"/>
      <c r="N430"/>
      <c r="O430"/>
      <c r="P430"/>
      <c r="Q430" s="12"/>
      <c r="R430" s="5"/>
      <c r="AG430"/>
      <c r="AH430"/>
      <c r="AI430"/>
      <c r="AJ430"/>
      <c r="AK430" s="12"/>
      <c r="AL430" s="5"/>
      <c r="AM430" s="22"/>
    </row>
    <row r="431" spans="13:39" x14ac:dyDescent="0.3">
      <c r="M431"/>
      <c r="N431"/>
      <c r="O431"/>
      <c r="P431"/>
      <c r="Q431" s="12"/>
      <c r="R431" s="5"/>
      <c r="AG431"/>
      <c r="AH431"/>
      <c r="AI431"/>
      <c r="AJ431"/>
      <c r="AK431" s="12"/>
      <c r="AL431" s="5"/>
      <c r="AM431" s="22"/>
    </row>
    <row r="432" spans="13:39" x14ac:dyDescent="0.3">
      <c r="M432"/>
      <c r="N432"/>
      <c r="O432"/>
      <c r="P432"/>
      <c r="Q432" s="12"/>
      <c r="R432" s="5"/>
      <c r="AG432"/>
      <c r="AH432"/>
      <c r="AI432"/>
      <c r="AJ432"/>
      <c r="AK432" s="12"/>
      <c r="AL432" s="5"/>
      <c r="AM432" s="22"/>
    </row>
    <row r="433" spans="13:39" x14ac:dyDescent="0.3">
      <c r="M433"/>
      <c r="N433"/>
      <c r="O433"/>
      <c r="P433"/>
      <c r="Q433" s="12"/>
      <c r="R433" s="5"/>
      <c r="AG433"/>
      <c r="AH433"/>
      <c r="AI433"/>
      <c r="AJ433"/>
      <c r="AK433" s="12"/>
      <c r="AL433" s="5"/>
      <c r="AM433" s="22"/>
    </row>
    <row r="434" spans="13:39" x14ac:dyDescent="0.3">
      <c r="M434"/>
      <c r="N434"/>
      <c r="O434"/>
      <c r="P434"/>
      <c r="Q434" s="12"/>
      <c r="R434" s="5"/>
      <c r="AG434"/>
      <c r="AH434"/>
      <c r="AI434"/>
      <c r="AJ434"/>
      <c r="AK434" s="12"/>
      <c r="AL434" s="5"/>
      <c r="AM434" s="22"/>
    </row>
    <row r="435" spans="13:39" x14ac:dyDescent="0.3">
      <c r="M435"/>
      <c r="N435"/>
      <c r="O435"/>
      <c r="P435"/>
      <c r="Q435" s="12"/>
      <c r="R435" s="5"/>
      <c r="AG435"/>
      <c r="AH435"/>
      <c r="AI435"/>
      <c r="AJ435"/>
      <c r="AK435" s="12"/>
      <c r="AL435" s="5"/>
      <c r="AM435" s="22"/>
    </row>
    <row r="436" spans="13:39" x14ac:dyDescent="0.3">
      <c r="M436"/>
      <c r="N436"/>
      <c r="O436"/>
      <c r="P436"/>
      <c r="Q436" s="12"/>
      <c r="R436" s="5"/>
      <c r="AG436"/>
      <c r="AH436"/>
      <c r="AI436"/>
      <c r="AJ436"/>
      <c r="AK436" s="12"/>
      <c r="AL436" s="5"/>
      <c r="AM436" s="22"/>
    </row>
    <row r="437" spans="13:39" x14ac:dyDescent="0.3">
      <c r="M437"/>
      <c r="N437"/>
      <c r="O437"/>
      <c r="P437"/>
      <c r="Q437" s="12"/>
      <c r="R437" s="5"/>
      <c r="AG437"/>
      <c r="AH437"/>
      <c r="AI437"/>
      <c r="AJ437"/>
      <c r="AK437" s="12"/>
      <c r="AL437" s="5"/>
      <c r="AM437" s="22"/>
    </row>
    <row r="438" spans="13:39" x14ac:dyDescent="0.3">
      <c r="M438"/>
      <c r="N438"/>
      <c r="O438"/>
      <c r="P438"/>
      <c r="Q438" s="12"/>
      <c r="R438" s="5"/>
      <c r="AG438"/>
      <c r="AH438"/>
      <c r="AI438"/>
      <c r="AJ438"/>
      <c r="AK438" s="12"/>
      <c r="AL438" s="5"/>
      <c r="AM438" s="22"/>
    </row>
    <row r="439" spans="13:39" x14ac:dyDescent="0.3">
      <c r="M439"/>
      <c r="N439"/>
      <c r="O439"/>
      <c r="P439"/>
      <c r="Q439" s="12"/>
      <c r="R439" s="5"/>
      <c r="AG439"/>
      <c r="AH439"/>
      <c r="AI439"/>
      <c r="AJ439"/>
      <c r="AK439" s="12"/>
      <c r="AL439" s="5"/>
      <c r="AM439" s="22"/>
    </row>
    <row r="440" spans="13:39" x14ac:dyDescent="0.3">
      <c r="M440"/>
      <c r="N440"/>
      <c r="O440"/>
      <c r="P440"/>
      <c r="Q440" s="12"/>
      <c r="R440" s="5"/>
      <c r="AG440"/>
      <c r="AH440"/>
      <c r="AI440"/>
      <c r="AJ440"/>
      <c r="AK440" s="12"/>
      <c r="AL440" s="5"/>
    </row>
    <row r="441" spans="13:39" x14ac:dyDescent="0.3">
      <c r="M441"/>
      <c r="N441"/>
      <c r="O441"/>
      <c r="P441"/>
      <c r="Q441" s="12"/>
      <c r="R441" s="5"/>
      <c r="AG441"/>
      <c r="AH441"/>
      <c r="AI441"/>
      <c r="AJ441"/>
      <c r="AK441" s="12"/>
      <c r="AL441" s="5"/>
      <c r="AM441" s="22"/>
    </row>
    <row r="442" spans="13:39" x14ac:dyDescent="0.3">
      <c r="M442"/>
      <c r="N442"/>
      <c r="O442"/>
      <c r="P442"/>
      <c r="Q442" s="12"/>
      <c r="R442" s="5"/>
      <c r="AG442"/>
      <c r="AH442"/>
      <c r="AI442"/>
      <c r="AJ442"/>
      <c r="AK442" s="12"/>
      <c r="AL442" s="5"/>
      <c r="AM442" s="22"/>
    </row>
    <row r="443" spans="13:39" x14ac:dyDescent="0.3">
      <c r="M443"/>
      <c r="N443"/>
      <c r="O443"/>
      <c r="P443"/>
      <c r="Q443" s="12"/>
      <c r="R443" s="5"/>
      <c r="AG443"/>
      <c r="AH443"/>
      <c r="AI443"/>
      <c r="AJ443"/>
      <c r="AK443" s="12"/>
      <c r="AL443" s="5"/>
    </row>
    <row r="444" spans="13:39" x14ac:dyDescent="0.3">
      <c r="M444"/>
      <c r="N444"/>
      <c r="O444"/>
      <c r="P444"/>
      <c r="Q444" s="12"/>
      <c r="R444" s="5"/>
      <c r="AG444"/>
      <c r="AH444"/>
      <c r="AI444"/>
      <c r="AJ444"/>
      <c r="AK444" s="12"/>
      <c r="AL444" s="5"/>
      <c r="AM444" s="22"/>
    </row>
    <row r="445" spans="13:39" x14ac:dyDescent="0.3">
      <c r="M445"/>
      <c r="N445"/>
      <c r="O445"/>
      <c r="P445"/>
      <c r="Q445" s="12"/>
      <c r="R445" s="5"/>
      <c r="AG445"/>
      <c r="AH445"/>
      <c r="AI445"/>
      <c r="AJ445"/>
      <c r="AK445" s="12"/>
      <c r="AL445" s="5"/>
      <c r="AM445" s="22"/>
    </row>
    <row r="446" spans="13:39" x14ac:dyDescent="0.3">
      <c r="M446"/>
      <c r="N446"/>
      <c r="O446"/>
      <c r="P446"/>
      <c r="Q446" s="12"/>
      <c r="R446" s="5"/>
      <c r="AG446"/>
      <c r="AH446"/>
      <c r="AI446"/>
      <c r="AJ446"/>
      <c r="AK446" s="12"/>
      <c r="AL446" s="5"/>
      <c r="AM446" s="22"/>
    </row>
    <row r="447" spans="13:39" x14ac:dyDescent="0.3">
      <c r="M447"/>
      <c r="N447"/>
      <c r="O447"/>
      <c r="P447"/>
      <c r="Q447" s="12"/>
      <c r="R447" s="5"/>
      <c r="AG447"/>
      <c r="AH447"/>
      <c r="AI447"/>
      <c r="AJ447"/>
      <c r="AK447" s="12"/>
      <c r="AL447" s="5"/>
      <c r="AM447" s="22"/>
    </row>
    <row r="448" spans="13:39" x14ac:dyDescent="0.3">
      <c r="M448"/>
      <c r="N448"/>
      <c r="O448"/>
      <c r="P448"/>
      <c r="Q448" s="12"/>
      <c r="R448" s="5"/>
      <c r="AG448"/>
      <c r="AH448"/>
      <c r="AI448"/>
      <c r="AJ448"/>
      <c r="AK448" s="12"/>
      <c r="AL448" s="5"/>
      <c r="AM448" s="22"/>
    </row>
    <row r="449" spans="13:39" x14ac:dyDescent="0.3">
      <c r="M449"/>
      <c r="N449"/>
      <c r="O449"/>
      <c r="P449"/>
      <c r="Q449" s="12"/>
      <c r="R449" s="5"/>
      <c r="AG449"/>
      <c r="AH449"/>
      <c r="AI449"/>
      <c r="AJ449"/>
      <c r="AK449" s="12"/>
      <c r="AL449" s="5"/>
      <c r="AM449" s="22"/>
    </row>
    <row r="450" spans="13:39" x14ac:dyDescent="0.3">
      <c r="M450"/>
      <c r="N450"/>
      <c r="O450"/>
      <c r="P450"/>
      <c r="Q450" s="12"/>
      <c r="R450" s="5"/>
      <c r="AG450"/>
      <c r="AH450"/>
      <c r="AI450"/>
      <c r="AJ450"/>
      <c r="AK450" s="12"/>
      <c r="AL450" s="5"/>
      <c r="AM450" s="22"/>
    </row>
    <row r="451" spans="13:39" x14ac:dyDescent="0.3">
      <c r="M451"/>
      <c r="N451"/>
      <c r="O451"/>
      <c r="P451"/>
      <c r="Q451" s="12"/>
      <c r="R451" s="5"/>
      <c r="AG451"/>
      <c r="AH451"/>
      <c r="AI451"/>
      <c r="AJ451"/>
      <c r="AK451" s="12"/>
      <c r="AL451" s="5"/>
      <c r="AM451" s="22"/>
    </row>
    <row r="452" spans="13:39" x14ac:dyDescent="0.3">
      <c r="M452"/>
      <c r="N452"/>
      <c r="O452"/>
      <c r="P452"/>
      <c r="Q452" s="12"/>
      <c r="R452" s="5"/>
      <c r="AG452"/>
      <c r="AH452"/>
      <c r="AI452"/>
      <c r="AJ452"/>
      <c r="AK452" s="12"/>
      <c r="AL452" s="5"/>
      <c r="AM452" s="22"/>
    </row>
    <row r="453" spans="13:39" x14ac:dyDescent="0.3">
      <c r="M453"/>
      <c r="N453"/>
      <c r="O453"/>
      <c r="P453"/>
      <c r="Q453" s="12"/>
      <c r="R453" s="5"/>
      <c r="AG453"/>
      <c r="AH453"/>
      <c r="AI453"/>
      <c r="AJ453"/>
      <c r="AK453" s="12"/>
      <c r="AL453" s="5"/>
      <c r="AM453" s="22"/>
    </row>
    <row r="454" spans="13:39" x14ac:dyDescent="0.3">
      <c r="M454"/>
      <c r="N454"/>
      <c r="O454"/>
      <c r="P454"/>
      <c r="Q454" s="12"/>
      <c r="R454" s="5"/>
      <c r="AG454"/>
      <c r="AH454"/>
      <c r="AI454"/>
      <c r="AJ454"/>
      <c r="AK454" s="12"/>
      <c r="AL454" s="5"/>
      <c r="AM454" s="22"/>
    </row>
    <row r="455" spans="13:39" x14ac:dyDescent="0.3">
      <c r="M455"/>
      <c r="N455"/>
      <c r="O455"/>
      <c r="P455"/>
      <c r="Q455" s="12"/>
      <c r="R455" s="5"/>
      <c r="AG455"/>
      <c r="AH455"/>
      <c r="AI455"/>
      <c r="AJ455"/>
      <c r="AK455" s="12"/>
      <c r="AL455" s="5"/>
      <c r="AM455" s="22"/>
    </row>
    <row r="456" spans="13:39" x14ac:dyDescent="0.3">
      <c r="M456"/>
      <c r="N456"/>
      <c r="O456"/>
      <c r="P456"/>
      <c r="Q456" s="12"/>
      <c r="R456" s="5"/>
      <c r="AG456"/>
      <c r="AH456"/>
      <c r="AI456"/>
      <c r="AJ456"/>
      <c r="AK456" s="12"/>
      <c r="AL456" s="5"/>
      <c r="AM456" s="22"/>
    </row>
    <row r="457" spans="13:39" x14ac:dyDescent="0.3">
      <c r="M457"/>
      <c r="N457"/>
      <c r="O457"/>
      <c r="P457"/>
      <c r="Q457" s="12"/>
      <c r="R457" s="5"/>
      <c r="AG457"/>
      <c r="AH457"/>
      <c r="AI457"/>
      <c r="AJ457"/>
      <c r="AK457" s="12"/>
      <c r="AL457" s="5"/>
      <c r="AM457" s="22"/>
    </row>
    <row r="458" spans="13:39" x14ac:dyDescent="0.3">
      <c r="M458"/>
      <c r="N458"/>
      <c r="O458"/>
      <c r="P458"/>
      <c r="Q458" s="12"/>
      <c r="R458" s="5"/>
      <c r="AG458"/>
      <c r="AH458"/>
      <c r="AI458"/>
      <c r="AJ458"/>
      <c r="AK458" s="12"/>
      <c r="AL458" s="5"/>
      <c r="AM458" s="22"/>
    </row>
    <row r="459" spans="13:39" x14ac:dyDescent="0.3">
      <c r="M459"/>
      <c r="N459"/>
      <c r="O459"/>
      <c r="P459"/>
      <c r="Q459" s="12"/>
      <c r="R459" s="5"/>
      <c r="AG459"/>
      <c r="AH459"/>
      <c r="AI459"/>
      <c r="AJ459"/>
      <c r="AK459" s="12"/>
      <c r="AL459" s="5"/>
      <c r="AM459" s="22"/>
    </row>
    <row r="460" spans="13:39" x14ac:dyDescent="0.3">
      <c r="M460"/>
      <c r="N460"/>
      <c r="O460"/>
      <c r="P460"/>
      <c r="Q460" s="12"/>
      <c r="R460" s="5"/>
      <c r="AG460"/>
      <c r="AH460"/>
      <c r="AI460"/>
      <c r="AJ460"/>
      <c r="AK460" s="12"/>
      <c r="AL460" s="5"/>
      <c r="AM460" s="22"/>
    </row>
    <row r="461" spans="13:39" x14ac:dyDescent="0.3">
      <c r="M461"/>
      <c r="N461"/>
      <c r="O461"/>
      <c r="P461"/>
      <c r="Q461" s="12"/>
      <c r="R461" s="5"/>
      <c r="AG461"/>
      <c r="AH461"/>
      <c r="AI461"/>
      <c r="AJ461"/>
      <c r="AK461" s="12"/>
      <c r="AL461" s="5"/>
      <c r="AM461" s="22"/>
    </row>
    <row r="462" spans="13:39" x14ac:dyDescent="0.3">
      <c r="M462"/>
      <c r="N462"/>
      <c r="O462"/>
      <c r="P462"/>
      <c r="Q462" s="12"/>
      <c r="R462" s="5"/>
      <c r="AG462"/>
      <c r="AH462"/>
      <c r="AI462"/>
      <c r="AJ462"/>
      <c r="AK462" s="12"/>
      <c r="AL462" s="5"/>
      <c r="AM462" s="22"/>
    </row>
    <row r="463" spans="13:39" x14ac:dyDescent="0.3">
      <c r="M463"/>
      <c r="N463"/>
      <c r="O463"/>
      <c r="P463"/>
      <c r="Q463" s="12"/>
      <c r="R463" s="5"/>
      <c r="AG463"/>
      <c r="AH463"/>
      <c r="AI463"/>
      <c r="AJ463"/>
      <c r="AK463" s="12"/>
      <c r="AL463" s="5"/>
      <c r="AM463" s="22"/>
    </row>
    <row r="464" spans="13:39" x14ac:dyDescent="0.3">
      <c r="M464"/>
      <c r="N464"/>
      <c r="O464"/>
      <c r="P464"/>
      <c r="Q464" s="12"/>
      <c r="R464" s="5"/>
      <c r="AG464"/>
      <c r="AH464"/>
      <c r="AI464"/>
      <c r="AJ464"/>
      <c r="AK464" s="12"/>
      <c r="AL464" s="5"/>
      <c r="AM464" s="22"/>
    </row>
    <row r="465" spans="13:39" x14ac:dyDescent="0.3">
      <c r="M465"/>
      <c r="N465"/>
      <c r="O465"/>
      <c r="P465"/>
      <c r="Q465" s="12"/>
      <c r="R465" s="5"/>
      <c r="AG465"/>
      <c r="AH465"/>
      <c r="AI465"/>
      <c r="AJ465"/>
      <c r="AK465" s="12"/>
      <c r="AL465" s="5"/>
      <c r="AM465" s="22"/>
    </row>
    <row r="466" spans="13:39" x14ac:dyDescent="0.3">
      <c r="M466"/>
      <c r="N466"/>
      <c r="O466"/>
      <c r="P466"/>
      <c r="Q466" s="12"/>
      <c r="R466" s="5"/>
      <c r="AG466"/>
      <c r="AH466"/>
      <c r="AI466"/>
      <c r="AJ466"/>
      <c r="AK466" s="12"/>
      <c r="AL466" s="5"/>
      <c r="AM466" s="22"/>
    </row>
    <row r="467" spans="13:39" x14ac:dyDescent="0.3">
      <c r="M467"/>
      <c r="N467"/>
      <c r="O467"/>
      <c r="P467"/>
      <c r="Q467" s="12"/>
      <c r="R467" s="5"/>
      <c r="AG467"/>
      <c r="AH467"/>
      <c r="AI467"/>
      <c r="AJ467"/>
      <c r="AK467" s="12"/>
      <c r="AL467" s="5"/>
      <c r="AM467" s="22"/>
    </row>
    <row r="468" spans="13:39" x14ac:dyDescent="0.3">
      <c r="M468"/>
      <c r="N468"/>
      <c r="O468"/>
      <c r="P468"/>
      <c r="Q468" s="12"/>
      <c r="R468" s="5"/>
      <c r="AG468"/>
      <c r="AH468"/>
      <c r="AI468"/>
      <c r="AJ468"/>
      <c r="AK468" s="12"/>
      <c r="AL468" s="5"/>
      <c r="AM468" s="22"/>
    </row>
    <row r="469" spans="13:39" x14ac:dyDescent="0.3">
      <c r="M469"/>
      <c r="N469"/>
      <c r="O469"/>
      <c r="P469"/>
      <c r="Q469" s="12"/>
      <c r="R469" s="5"/>
      <c r="AG469"/>
      <c r="AH469"/>
      <c r="AI469"/>
      <c r="AJ469"/>
      <c r="AK469" s="12"/>
      <c r="AL469" s="5"/>
      <c r="AM469" s="22"/>
    </row>
    <row r="470" spans="13:39" x14ac:dyDescent="0.3">
      <c r="M470"/>
      <c r="N470"/>
      <c r="O470"/>
      <c r="P470"/>
      <c r="Q470" s="12"/>
      <c r="R470" s="5"/>
      <c r="AG470"/>
      <c r="AH470"/>
      <c r="AI470"/>
      <c r="AJ470"/>
      <c r="AK470" s="12"/>
      <c r="AL470" s="5"/>
      <c r="AM470" s="22"/>
    </row>
    <row r="471" spans="13:39" x14ac:dyDescent="0.3">
      <c r="M471"/>
      <c r="N471"/>
      <c r="O471"/>
      <c r="P471"/>
      <c r="Q471" s="12"/>
      <c r="R471" s="5"/>
      <c r="AG471"/>
      <c r="AH471"/>
      <c r="AI471"/>
      <c r="AJ471"/>
      <c r="AK471" s="12"/>
      <c r="AL471" s="5"/>
      <c r="AM471" s="22"/>
    </row>
    <row r="472" spans="13:39" x14ac:dyDescent="0.3">
      <c r="M472"/>
      <c r="N472"/>
      <c r="O472"/>
      <c r="P472"/>
      <c r="Q472" s="12"/>
      <c r="R472" s="5"/>
      <c r="AG472"/>
      <c r="AH472"/>
      <c r="AI472"/>
      <c r="AJ472"/>
      <c r="AK472" s="12"/>
      <c r="AL472" s="5"/>
      <c r="AM472" s="22"/>
    </row>
    <row r="473" spans="13:39" x14ac:dyDescent="0.3">
      <c r="M473"/>
      <c r="N473"/>
      <c r="O473"/>
      <c r="P473"/>
      <c r="Q473" s="12"/>
      <c r="R473" s="5"/>
      <c r="AG473"/>
      <c r="AH473"/>
      <c r="AI473"/>
      <c r="AJ473"/>
      <c r="AK473" s="12"/>
      <c r="AL473" s="5"/>
      <c r="AM473" s="22"/>
    </row>
    <row r="474" spans="13:39" x14ac:dyDescent="0.3">
      <c r="M474"/>
      <c r="N474"/>
      <c r="O474"/>
      <c r="P474"/>
      <c r="Q474" s="12"/>
      <c r="R474" s="5"/>
      <c r="AG474"/>
      <c r="AH474"/>
      <c r="AI474"/>
      <c r="AJ474"/>
      <c r="AK474" s="12"/>
      <c r="AL474" s="5"/>
    </row>
    <row r="475" spans="13:39" x14ac:dyDescent="0.3">
      <c r="M475"/>
      <c r="N475"/>
      <c r="O475"/>
      <c r="P475"/>
      <c r="Q475" s="12"/>
      <c r="R475" s="5"/>
      <c r="AG475"/>
      <c r="AH475"/>
      <c r="AI475"/>
      <c r="AJ475"/>
      <c r="AK475" s="12"/>
      <c r="AL475" s="5"/>
    </row>
    <row r="476" spans="13:39" x14ac:dyDescent="0.3">
      <c r="M476"/>
      <c r="N476"/>
      <c r="O476"/>
      <c r="P476"/>
      <c r="Q476" s="12"/>
      <c r="R476" s="5"/>
      <c r="AG476"/>
      <c r="AH476"/>
      <c r="AI476"/>
      <c r="AJ476"/>
      <c r="AK476" s="12"/>
      <c r="AL476" s="5"/>
    </row>
    <row r="477" spans="13:39" x14ac:dyDescent="0.3">
      <c r="M477"/>
      <c r="N477"/>
      <c r="O477"/>
      <c r="P477"/>
      <c r="Q477" s="12"/>
      <c r="R477" s="5"/>
      <c r="AG477"/>
      <c r="AH477"/>
      <c r="AI477"/>
      <c r="AJ477"/>
      <c r="AK477" s="12"/>
      <c r="AL477" s="5"/>
      <c r="AM477" s="22"/>
    </row>
    <row r="478" spans="13:39" x14ac:dyDescent="0.3">
      <c r="M478"/>
      <c r="N478"/>
      <c r="O478"/>
      <c r="P478"/>
      <c r="Q478" s="12"/>
      <c r="R478" s="5"/>
      <c r="AG478"/>
      <c r="AH478"/>
      <c r="AI478"/>
      <c r="AJ478"/>
      <c r="AK478" s="12"/>
      <c r="AL478" s="5"/>
      <c r="AM478" s="22"/>
    </row>
    <row r="479" spans="13:39" x14ac:dyDescent="0.3">
      <c r="M479"/>
      <c r="N479"/>
      <c r="O479"/>
      <c r="P479"/>
      <c r="Q479" s="12"/>
      <c r="R479" s="5"/>
      <c r="AG479"/>
      <c r="AH479"/>
      <c r="AI479"/>
      <c r="AJ479"/>
      <c r="AK479" s="12"/>
      <c r="AL479" s="5"/>
      <c r="AM479" s="22"/>
    </row>
    <row r="480" spans="13:39" x14ac:dyDescent="0.3">
      <c r="M480"/>
      <c r="N480"/>
      <c r="O480"/>
      <c r="P480"/>
      <c r="Q480" s="12"/>
      <c r="R480" s="5"/>
      <c r="AG480"/>
      <c r="AH480"/>
      <c r="AI480"/>
      <c r="AJ480"/>
      <c r="AK480" s="12"/>
      <c r="AL480" s="5"/>
      <c r="AM480" s="22"/>
    </row>
    <row r="481" spans="13:39" x14ac:dyDescent="0.3">
      <c r="M481"/>
      <c r="N481"/>
      <c r="O481"/>
      <c r="P481"/>
      <c r="Q481" s="12"/>
      <c r="R481" s="5"/>
      <c r="AG481"/>
      <c r="AH481"/>
      <c r="AI481"/>
      <c r="AJ481"/>
      <c r="AK481" s="12"/>
      <c r="AL481" s="5"/>
      <c r="AM481" s="22"/>
    </row>
    <row r="482" spans="13:39" x14ac:dyDescent="0.3">
      <c r="M482"/>
      <c r="N482"/>
      <c r="O482"/>
      <c r="P482"/>
      <c r="Q482" s="12"/>
      <c r="R482" s="5"/>
      <c r="AG482"/>
      <c r="AH482"/>
      <c r="AI482"/>
      <c r="AJ482"/>
      <c r="AK482" s="12"/>
      <c r="AL482" s="5"/>
      <c r="AM482" s="22"/>
    </row>
    <row r="483" spans="13:39" x14ac:dyDescent="0.3">
      <c r="M483"/>
      <c r="N483"/>
      <c r="O483"/>
      <c r="P483"/>
      <c r="Q483" s="12"/>
      <c r="R483" s="5"/>
      <c r="AG483"/>
      <c r="AH483"/>
      <c r="AI483"/>
      <c r="AJ483"/>
      <c r="AK483" s="12"/>
      <c r="AL483" s="5"/>
    </row>
    <row r="484" spans="13:39" x14ac:dyDescent="0.3">
      <c r="M484"/>
      <c r="N484"/>
      <c r="O484"/>
      <c r="P484"/>
      <c r="Q484" s="12"/>
      <c r="R484" s="5"/>
      <c r="AG484"/>
      <c r="AH484"/>
      <c r="AI484"/>
      <c r="AJ484"/>
      <c r="AK484" s="12"/>
      <c r="AL484" s="5"/>
      <c r="AM484" s="22"/>
    </row>
    <row r="485" spans="13:39" x14ac:dyDescent="0.3">
      <c r="M485"/>
      <c r="N485"/>
      <c r="O485"/>
      <c r="P485"/>
      <c r="Q485" s="12"/>
      <c r="R485" s="5"/>
      <c r="AG485"/>
      <c r="AH485"/>
      <c r="AI485"/>
      <c r="AJ485"/>
      <c r="AK485" s="12"/>
      <c r="AL485" s="5"/>
      <c r="AM485" s="22"/>
    </row>
    <row r="486" spans="13:39" x14ac:dyDescent="0.3">
      <c r="M486"/>
      <c r="N486"/>
      <c r="O486"/>
      <c r="P486"/>
      <c r="Q486" s="12"/>
      <c r="R486" s="5"/>
      <c r="AG486"/>
      <c r="AH486"/>
      <c r="AI486"/>
      <c r="AJ486"/>
      <c r="AK486" s="12"/>
      <c r="AL486" s="5"/>
      <c r="AM486" s="22"/>
    </row>
    <row r="487" spans="13:39" x14ac:dyDescent="0.3">
      <c r="M487"/>
      <c r="N487"/>
      <c r="O487"/>
      <c r="P487"/>
      <c r="Q487" s="12"/>
      <c r="R487" s="5"/>
      <c r="AG487"/>
      <c r="AH487"/>
      <c r="AI487"/>
      <c r="AJ487"/>
      <c r="AK487" s="12"/>
      <c r="AL487" s="5"/>
      <c r="AM487" s="22"/>
    </row>
    <row r="488" spans="13:39" x14ac:dyDescent="0.3">
      <c r="M488"/>
      <c r="N488"/>
      <c r="O488"/>
      <c r="P488"/>
      <c r="Q488" s="12"/>
      <c r="R488" s="5"/>
      <c r="AG488"/>
      <c r="AH488"/>
      <c r="AI488"/>
      <c r="AJ488"/>
      <c r="AK488" s="12"/>
      <c r="AL488" s="5"/>
      <c r="AM488" s="22"/>
    </row>
    <row r="489" spans="13:39" x14ac:dyDescent="0.3">
      <c r="M489"/>
      <c r="N489"/>
      <c r="O489"/>
      <c r="P489"/>
      <c r="Q489" s="12"/>
      <c r="R489" s="5"/>
      <c r="AG489"/>
      <c r="AH489"/>
      <c r="AI489"/>
      <c r="AJ489"/>
      <c r="AK489" s="12"/>
      <c r="AL489" s="5"/>
      <c r="AM489" s="22"/>
    </row>
    <row r="490" spans="13:39" x14ac:dyDescent="0.3">
      <c r="M490"/>
      <c r="N490"/>
      <c r="O490"/>
      <c r="P490"/>
      <c r="Q490" s="12"/>
      <c r="R490" s="5"/>
      <c r="AG490"/>
      <c r="AH490"/>
      <c r="AI490"/>
      <c r="AJ490"/>
      <c r="AK490" s="12"/>
      <c r="AL490" s="5"/>
      <c r="AM490" s="22"/>
    </row>
    <row r="491" spans="13:39" x14ac:dyDescent="0.3">
      <c r="M491"/>
      <c r="N491"/>
      <c r="O491"/>
      <c r="P491"/>
      <c r="Q491" s="12"/>
      <c r="R491" s="5"/>
      <c r="AG491"/>
      <c r="AH491"/>
      <c r="AI491"/>
      <c r="AJ491"/>
      <c r="AK491" s="12"/>
      <c r="AL491" s="5"/>
      <c r="AM491" s="22"/>
    </row>
    <row r="492" spans="13:39" x14ac:dyDescent="0.3">
      <c r="M492"/>
      <c r="N492"/>
      <c r="O492"/>
      <c r="P492"/>
      <c r="Q492" s="12"/>
      <c r="R492" s="5"/>
      <c r="AG492"/>
      <c r="AH492"/>
      <c r="AI492"/>
      <c r="AJ492"/>
      <c r="AK492" s="12"/>
      <c r="AL492" s="5"/>
      <c r="AM492" s="22"/>
    </row>
    <row r="493" spans="13:39" x14ac:dyDescent="0.3">
      <c r="M493"/>
      <c r="N493"/>
      <c r="O493"/>
      <c r="P493"/>
      <c r="Q493" s="12"/>
      <c r="R493" s="5"/>
      <c r="AG493"/>
      <c r="AH493"/>
      <c r="AI493"/>
      <c r="AJ493"/>
      <c r="AK493" s="12"/>
      <c r="AL493" s="5"/>
      <c r="AM493" s="22"/>
    </row>
    <row r="494" spans="13:39" x14ac:dyDescent="0.3">
      <c r="M494"/>
      <c r="N494"/>
      <c r="O494"/>
      <c r="P494"/>
      <c r="Q494" s="12"/>
      <c r="R494" s="5"/>
      <c r="AG494"/>
      <c r="AH494"/>
      <c r="AI494"/>
      <c r="AJ494"/>
      <c r="AK494" s="12"/>
      <c r="AL494" s="5"/>
      <c r="AM494" s="22"/>
    </row>
    <row r="495" spans="13:39" x14ac:dyDescent="0.3">
      <c r="M495"/>
      <c r="N495"/>
      <c r="O495"/>
      <c r="P495"/>
      <c r="Q495" s="12"/>
      <c r="R495" s="5"/>
      <c r="AG495"/>
      <c r="AH495"/>
      <c r="AI495"/>
      <c r="AJ495"/>
      <c r="AK495" s="12"/>
      <c r="AL495" s="5"/>
      <c r="AM495" s="22"/>
    </row>
    <row r="496" spans="13:39" x14ac:dyDescent="0.3">
      <c r="M496"/>
      <c r="N496"/>
      <c r="O496"/>
      <c r="P496"/>
      <c r="Q496" s="12"/>
      <c r="R496" s="5"/>
      <c r="AG496"/>
      <c r="AH496"/>
      <c r="AI496"/>
      <c r="AJ496"/>
      <c r="AK496" s="12"/>
      <c r="AL496" s="5"/>
      <c r="AM496" s="22"/>
    </row>
    <row r="497" spans="13:39" x14ac:dyDescent="0.3">
      <c r="M497"/>
      <c r="N497"/>
      <c r="O497"/>
      <c r="P497"/>
      <c r="Q497" s="12"/>
      <c r="R497" s="5"/>
      <c r="AG497"/>
      <c r="AH497"/>
      <c r="AI497"/>
      <c r="AJ497"/>
      <c r="AK497" s="12"/>
      <c r="AL497" s="5"/>
      <c r="AM497" s="22"/>
    </row>
    <row r="498" spans="13:39" x14ac:dyDescent="0.3">
      <c r="M498"/>
      <c r="N498"/>
      <c r="O498"/>
      <c r="P498"/>
      <c r="Q498" s="12"/>
      <c r="R498" s="5"/>
      <c r="AG498"/>
      <c r="AH498"/>
      <c r="AI498"/>
      <c r="AJ498"/>
      <c r="AK498" s="12"/>
      <c r="AL498" s="5"/>
      <c r="AM498" s="22"/>
    </row>
    <row r="499" spans="13:39" x14ac:dyDescent="0.3">
      <c r="M499"/>
      <c r="N499"/>
      <c r="O499"/>
      <c r="P499"/>
      <c r="Q499" s="12"/>
      <c r="R499" s="5"/>
      <c r="AG499"/>
      <c r="AH499"/>
      <c r="AI499"/>
      <c r="AJ499"/>
      <c r="AK499" s="12"/>
      <c r="AL499" s="5"/>
      <c r="AM499" s="22"/>
    </row>
    <row r="500" spans="13:39" x14ac:dyDescent="0.3">
      <c r="M500"/>
      <c r="N500"/>
      <c r="O500"/>
      <c r="P500"/>
      <c r="Q500" s="12"/>
      <c r="R500" s="5"/>
      <c r="AG500"/>
      <c r="AH500"/>
      <c r="AI500"/>
      <c r="AJ500"/>
      <c r="AK500" s="12"/>
      <c r="AL500" s="5"/>
      <c r="AM500" s="22"/>
    </row>
    <row r="501" spans="13:39" x14ac:dyDescent="0.3">
      <c r="M501"/>
      <c r="N501"/>
      <c r="O501"/>
      <c r="P501"/>
      <c r="Q501" s="12"/>
      <c r="R501" s="5"/>
      <c r="AG501"/>
      <c r="AH501"/>
      <c r="AI501"/>
      <c r="AJ501"/>
      <c r="AK501" s="12"/>
      <c r="AL501" s="5"/>
      <c r="AM501" s="22"/>
    </row>
    <row r="502" spans="13:39" x14ac:dyDescent="0.3">
      <c r="M502"/>
      <c r="N502"/>
      <c r="O502"/>
      <c r="P502"/>
      <c r="Q502" s="12"/>
      <c r="R502" s="5"/>
      <c r="AG502"/>
      <c r="AH502"/>
      <c r="AI502"/>
      <c r="AJ502"/>
      <c r="AK502" s="12"/>
      <c r="AL502" s="5"/>
      <c r="AM502" s="22"/>
    </row>
    <row r="503" spans="13:39" x14ac:dyDescent="0.3">
      <c r="M503"/>
      <c r="N503"/>
      <c r="O503"/>
      <c r="P503"/>
      <c r="Q503" s="12"/>
      <c r="R503" s="5"/>
      <c r="AG503"/>
      <c r="AH503"/>
      <c r="AI503"/>
      <c r="AJ503"/>
      <c r="AK503" s="12"/>
      <c r="AL503" s="5"/>
      <c r="AM503" s="22"/>
    </row>
    <row r="504" spans="13:39" x14ac:dyDescent="0.3">
      <c r="M504"/>
      <c r="N504"/>
      <c r="O504"/>
      <c r="P504"/>
      <c r="Q504" s="12"/>
      <c r="R504" s="5"/>
      <c r="AG504"/>
      <c r="AH504"/>
      <c r="AI504"/>
      <c r="AJ504"/>
      <c r="AK504" s="12"/>
      <c r="AL504" s="5"/>
      <c r="AM504" s="22"/>
    </row>
    <row r="505" spans="13:39" x14ac:dyDescent="0.3">
      <c r="M505"/>
      <c r="N505"/>
      <c r="O505"/>
      <c r="P505"/>
      <c r="Q505" s="12"/>
      <c r="R505" s="5"/>
      <c r="AG505"/>
      <c r="AH505"/>
      <c r="AI505"/>
      <c r="AJ505"/>
      <c r="AK505" s="12"/>
      <c r="AL505" s="5"/>
      <c r="AM505" s="22"/>
    </row>
    <row r="506" spans="13:39" x14ac:dyDescent="0.3">
      <c r="M506"/>
      <c r="N506"/>
      <c r="O506"/>
      <c r="P506"/>
      <c r="Q506" s="12"/>
      <c r="R506" s="5"/>
      <c r="AG506"/>
      <c r="AH506"/>
      <c r="AI506"/>
      <c r="AJ506"/>
      <c r="AK506" s="12"/>
      <c r="AL506" s="5"/>
      <c r="AM506" s="22"/>
    </row>
    <row r="507" spans="13:39" x14ac:dyDescent="0.3">
      <c r="M507"/>
      <c r="N507"/>
      <c r="O507"/>
      <c r="P507"/>
      <c r="Q507" s="12"/>
      <c r="R507" s="5"/>
      <c r="AG507"/>
      <c r="AH507"/>
      <c r="AI507"/>
      <c r="AJ507"/>
      <c r="AK507" s="12"/>
      <c r="AL507" s="5"/>
    </row>
    <row r="508" spans="13:39" x14ac:dyDescent="0.3">
      <c r="AG508"/>
      <c r="AH508"/>
      <c r="AI508"/>
      <c r="AJ508"/>
      <c r="AK508" s="12"/>
      <c r="AL508" s="5"/>
      <c r="AM508" s="22"/>
    </row>
    <row r="509" spans="13:39" x14ac:dyDescent="0.3">
      <c r="AG509"/>
      <c r="AH509"/>
      <c r="AI509"/>
      <c r="AJ509"/>
      <c r="AK509" s="12"/>
      <c r="AL509" s="5"/>
      <c r="AM509" s="22"/>
    </row>
    <row r="510" spans="13:39" x14ac:dyDescent="0.3">
      <c r="AG510"/>
      <c r="AH510"/>
      <c r="AI510"/>
      <c r="AJ510"/>
      <c r="AK510" s="12"/>
      <c r="AL510" s="5"/>
      <c r="AM510" s="22"/>
    </row>
    <row r="511" spans="13:39" x14ac:dyDescent="0.3">
      <c r="AG511"/>
      <c r="AH511"/>
      <c r="AI511"/>
      <c r="AJ511"/>
      <c r="AK511" s="12"/>
      <c r="AL511" s="5"/>
      <c r="AM511" s="22"/>
    </row>
    <row r="512" spans="13:39" x14ac:dyDescent="0.3">
      <c r="AG512"/>
      <c r="AH512"/>
      <c r="AI512"/>
      <c r="AJ512"/>
      <c r="AK512" s="12"/>
      <c r="AL512" s="5"/>
      <c r="AM512" s="22"/>
    </row>
    <row r="513" spans="33:39" x14ac:dyDescent="0.3">
      <c r="AG513"/>
      <c r="AH513"/>
      <c r="AI513"/>
      <c r="AJ513"/>
      <c r="AK513" s="12"/>
      <c r="AL513" s="5"/>
      <c r="AM513" s="22"/>
    </row>
    <row r="514" spans="33:39" x14ac:dyDescent="0.3">
      <c r="AG514"/>
      <c r="AH514"/>
      <c r="AI514"/>
      <c r="AJ514"/>
      <c r="AK514" s="12"/>
      <c r="AL514" s="5"/>
      <c r="AM514" s="22"/>
    </row>
    <row r="515" spans="33:39" x14ac:dyDescent="0.3">
      <c r="AG515"/>
      <c r="AH515"/>
      <c r="AI515"/>
      <c r="AJ515"/>
      <c r="AK515" s="12"/>
      <c r="AL515" s="5"/>
      <c r="AM515" s="22"/>
    </row>
    <row r="516" spans="33:39" x14ac:dyDescent="0.3">
      <c r="AG516"/>
      <c r="AH516"/>
      <c r="AI516"/>
      <c r="AJ516"/>
      <c r="AK516" s="12"/>
      <c r="AL516" s="5"/>
      <c r="AM516" s="22"/>
    </row>
    <row r="517" spans="33:39" x14ac:dyDescent="0.3">
      <c r="AG517"/>
      <c r="AH517"/>
      <c r="AI517"/>
      <c r="AJ517"/>
      <c r="AK517" s="12"/>
      <c r="AL517" s="5"/>
    </row>
    <row r="518" spans="33:39" x14ac:dyDescent="0.3">
      <c r="AG518"/>
      <c r="AH518"/>
      <c r="AI518"/>
      <c r="AJ518"/>
      <c r="AK518" s="12"/>
      <c r="AL518" s="5"/>
      <c r="AM518" s="22"/>
    </row>
    <row r="519" spans="33:39" x14ac:dyDescent="0.3">
      <c r="AG519"/>
      <c r="AH519"/>
      <c r="AI519"/>
      <c r="AJ519"/>
      <c r="AK519" s="12"/>
      <c r="AL519" s="5"/>
      <c r="AM519" s="22"/>
    </row>
    <row r="520" spans="33:39" x14ac:dyDescent="0.3">
      <c r="AG520"/>
    </row>
    <row r="521" spans="33:39" x14ac:dyDescent="0.3">
      <c r="AG521"/>
      <c r="AM521" s="22"/>
    </row>
    <row r="522" spans="33:39" x14ac:dyDescent="0.3">
      <c r="AG522"/>
      <c r="AM522" s="22"/>
    </row>
    <row r="523" spans="33:39" x14ac:dyDescent="0.3">
      <c r="AM523" s="22"/>
    </row>
    <row r="524" spans="33:39" x14ac:dyDescent="0.3">
      <c r="AG524"/>
      <c r="AM524" s="22"/>
    </row>
    <row r="525" spans="33:39" x14ac:dyDescent="0.3">
      <c r="AG525"/>
      <c r="AM525" s="22"/>
    </row>
    <row r="526" spans="33:39" x14ac:dyDescent="0.3">
      <c r="AG526"/>
      <c r="AM526" s="22"/>
    </row>
    <row r="527" spans="33:39" x14ac:dyDescent="0.3">
      <c r="AG527"/>
      <c r="AM527" s="22"/>
    </row>
    <row r="528" spans="33:39" x14ac:dyDescent="0.3">
      <c r="AG528"/>
      <c r="AM528" s="22"/>
    </row>
    <row r="529" spans="33:39" x14ac:dyDescent="0.3">
      <c r="AG529"/>
      <c r="AM529" s="22"/>
    </row>
    <row r="530" spans="33:39" x14ac:dyDescent="0.3">
      <c r="AG530"/>
      <c r="AM530" s="22"/>
    </row>
    <row r="531" spans="33:39" x14ac:dyDescent="0.3">
      <c r="AG531"/>
      <c r="AH531"/>
      <c r="AI531"/>
      <c r="AJ531"/>
      <c r="AK531" s="12"/>
      <c r="AL531" s="5"/>
      <c r="AM531" s="22"/>
    </row>
    <row r="532" spans="33:39" x14ac:dyDescent="0.3">
      <c r="AG532"/>
      <c r="AH532"/>
      <c r="AI532"/>
      <c r="AJ532"/>
      <c r="AK532" s="12"/>
      <c r="AL532" s="5"/>
      <c r="AM532" s="22"/>
    </row>
    <row r="533" spans="33:39" x14ac:dyDescent="0.3">
      <c r="AG533"/>
      <c r="AH533"/>
      <c r="AI533"/>
      <c r="AJ533"/>
      <c r="AK533" s="12"/>
      <c r="AL533" s="5"/>
      <c r="AM533" s="22"/>
    </row>
    <row r="534" spans="33:39" x14ac:dyDescent="0.3">
      <c r="AG534"/>
      <c r="AH534"/>
      <c r="AI534"/>
      <c r="AJ534"/>
      <c r="AK534" s="12"/>
      <c r="AL534" s="5"/>
      <c r="AM534" s="22"/>
    </row>
    <row r="535" spans="33:39" x14ac:dyDescent="0.3">
      <c r="AG535"/>
      <c r="AH535"/>
      <c r="AI535"/>
      <c r="AJ535"/>
      <c r="AK535" s="12"/>
      <c r="AL535" s="5"/>
      <c r="AM535" s="22"/>
    </row>
    <row r="536" spans="33:39" x14ac:dyDescent="0.3">
      <c r="AG536"/>
      <c r="AH536"/>
      <c r="AI536"/>
      <c r="AJ536"/>
      <c r="AK536" s="12"/>
      <c r="AL536" s="5"/>
    </row>
    <row r="537" spans="33:39" x14ac:dyDescent="0.3">
      <c r="AG537"/>
      <c r="AH537"/>
      <c r="AI537"/>
      <c r="AJ537"/>
      <c r="AK537" s="12"/>
      <c r="AL537" s="5"/>
      <c r="AM537" s="22"/>
    </row>
    <row r="538" spans="33:39" x14ac:dyDescent="0.3">
      <c r="AG538"/>
      <c r="AH538"/>
      <c r="AI538"/>
      <c r="AJ538"/>
      <c r="AK538" s="12"/>
      <c r="AL538" s="5"/>
      <c r="AM538" s="22"/>
    </row>
    <row r="539" spans="33:39" x14ac:dyDescent="0.3">
      <c r="AG539"/>
      <c r="AH539"/>
      <c r="AI539"/>
      <c r="AJ539"/>
      <c r="AK539" s="12"/>
      <c r="AL539" s="5"/>
      <c r="AM539" s="22"/>
    </row>
    <row r="540" spans="33:39" x14ac:dyDescent="0.3">
      <c r="AG540"/>
      <c r="AH540"/>
      <c r="AI540"/>
      <c r="AJ540"/>
      <c r="AK540" s="12"/>
      <c r="AL540" s="5"/>
      <c r="AM540" s="22"/>
    </row>
    <row r="541" spans="33:39" x14ac:dyDescent="0.3">
      <c r="AG541"/>
      <c r="AH541"/>
      <c r="AI541"/>
      <c r="AJ541"/>
      <c r="AK541" s="12"/>
      <c r="AL541" s="5"/>
    </row>
    <row r="542" spans="33:39" x14ac:dyDescent="0.3">
      <c r="AG542"/>
      <c r="AH542"/>
      <c r="AI542"/>
      <c r="AJ542"/>
      <c r="AK542" s="12"/>
      <c r="AL542" s="5"/>
      <c r="AM542" s="22"/>
    </row>
    <row r="543" spans="33:39" x14ac:dyDescent="0.3">
      <c r="AG543"/>
      <c r="AH543"/>
      <c r="AI543"/>
      <c r="AJ543"/>
      <c r="AK543" s="12"/>
      <c r="AL543" s="5"/>
      <c r="AM543" s="22"/>
    </row>
    <row r="544" spans="33:39" x14ac:dyDescent="0.3">
      <c r="AG544"/>
      <c r="AH544"/>
      <c r="AI544"/>
      <c r="AJ544"/>
      <c r="AK544" s="12"/>
      <c r="AL544" s="5"/>
      <c r="AM544" s="22"/>
    </row>
    <row r="545" spans="33:39" x14ac:dyDescent="0.3">
      <c r="AG545"/>
      <c r="AH545"/>
      <c r="AI545"/>
      <c r="AJ545"/>
      <c r="AK545" s="12"/>
      <c r="AL545" s="5"/>
    </row>
    <row r="546" spans="33:39" x14ac:dyDescent="0.3">
      <c r="AG546"/>
      <c r="AH546"/>
      <c r="AI546"/>
      <c r="AJ546"/>
      <c r="AK546" s="12"/>
      <c r="AL546" s="5"/>
      <c r="AM546" s="22"/>
    </row>
    <row r="547" spans="33:39" x14ac:dyDescent="0.3">
      <c r="AG547"/>
      <c r="AH547"/>
      <c r="AI547"/>
      <c r="AJ547"/>
      <c r="AK547" s="12"/>
      <c r="AL547" s="5"/>
      <c r="AM547" s="22"/>
    </row>
    <row r="548" spans="33:39" x14ac:dyDescent="0.3">
      <c r="AG548"/>
      <c r="AH548"/>
      <c r="AI548"/>
      <c r="AJ548"/>
      <c r="AK548" s="12"/>
      <c r="AL548" s="5"/>
      <c r="AM548" s="22"/>
    </row>
    <row r="549" spans="33:39" x14ac:dyDescent="0.3">
      <c r="AG549"/>
      <c r="AH549"/>
      <c r="AI549"/>
      <c r="AJ549"/>
      <c r="AK549" s="12"/>
      <c r="AL549" s="5"/>
      <c r="AM549" s="22"/>
    </row>
    <row r="550" spans="33:39" x14ac:dyDescent="0.3">
      <c r="AG550"/>
      <c r="AH550"/>
      <c r="AI550"/>
      <c r="AJ550"/>
      <c r="AK550" s="12"/>
      <c r="AL550" s="5"/>
      <c r="AM550" s="22"/>
    </row>
    <row r="551" spans="33:39" x14ac:dyDescent="0.3">
      <c r="AG551"/>
      <c r="AH551"/>
      <c r="AI551"/>
      <c r="AJ551"/>
      <c r="AK551" s="12"/>
      <c r="AL551" s="5"/>
      <c r="AM551" s="22"/>
    </row>
    <row r="552" spans="33:39" x14ac:dyDescent="0.3">
      <c r="AG552"/>
      <c r="AH552"/>
      <c r="AI552"/>
      <c r="AJ552"/>
      <c r="AK552" s="12"/>
      <c r="AL552" s="5"/>
      <c r="AM552" s="22"/>
    </row>
    <row r="553" spans="33:39" x14ac:dyDescent="0.3">
      <c r="AG553"/>
      <c r="AH553"/>
      <c r="AI553"/>
      <c r="AJ553"/>
      <c r="AK553" s="12"/>
      <c r="AL553" s="5"/>
      <c r="AM553" s="22"/>
    </row>
    <row r="554" spans="33:39" x14ac:dyDescent="0.3">
      <c r="AG554"/>
      <c r="AH554"/>
      <c r="AI554"/>
      <c r="AJ554"/>
      <c r="AK554" s="12"/>
      <c r="AL554" s="5"/>
      <c r="AM554" s="22"/>
    </row>
    <row r="555" spans="33:39" x14ac:dyDescent="0.3">
      <c r="AG555"/>
      <c r="AH555"/>
      <c r="AI555"/>
      <c r="AJ555"/>
      <c r="AK555" s="12"/>
      <c r="AL555" s="5"/>
      <c r="AM555" s="22"/>
    </row>
    <row r="556" spans="33:39" x14ac:dyDescent="0.3">
      <c r="AG556"/>
      <c r="AH556"/>
      <c r="AI556"/>
      <c r="AJ556"/>
      <c r="AK556" s="12"/>
      <c r="AL556" s="5"/>
      <c r="AM556" s="22"/>
    </row>
    <row r="557" spans="33:39" x14ac:dyDescent="0.3">
      <c r="AG557"/>
      <c r="AH557"/>
      <c r="AI557"/>
      <c r="AJ557"/>
      <c r="AK557" s="12"/>
      <c r="AL557" s="5"/>
      <c r="AM557" s="22"/>
    </row>
    <row r="558" spans="33:39" x14ac:dyDescent="0.3">
      <c r="AG558"/>
      <c r="AH558"/>
      <c r="AI558"/>
      <c r="AJ558"/>
      <c r="AK558" s="12"/>
      <c r="AL558" s="5"/>
      <c r="AM558" s="22"/>
    </row>
    <row r="559" spans="33:39" x14ac:dyDescent="0.3">
      <c r="AG559"/>
      <c r="AH559"/>
      <c r="AI559"/>
      <c r="AJ559"/>
      <c r="AK559" s="12"/>
      <c r="AL559" s="5"/>
      <c r="AM559" s="22"/>
    </row>
    <row r="560" spans="33:39" x14ac:dyDescent="0.3">
      <c r="AG560"/>
      <c r="AH560"/>
      <c r="AI560"/>
      <c r="AJ560"/>
      <c r="AK560" s="12"/>
      <c r="AL560" s="5"/>
      <c r="AM560" s="22"/>
    </row>
    <row r="561" spans="33:39" x14ac:dyDescent="0.3">
      <c r="AG561"/>
      <c r="AH561"/>
      <c r="AI561"/>
      <c r="AJ561"/>
      <c r="AK561" s="12"/>
      <c r="AL561" s="5"/>
      <c r="AM561" s="22"/>
    </row>
    <row r="562" spans="33:39" x14ac:dyDescent="0.3">
      <c r="AG562"/>
      <c r="AH562"/>
      <c r="AI562"/>
      <c r="AJ562"/>
      <c r="AK562" s="12"/>
      <c r="AL562" s="5"/>
      <c r="AM562" s="22"/>
    </row>
    <row r="563" spans="33:39" x14ac:dyDescent="0.3">
      <c r="AG563"/>
      <c r="AH563"/>
      <c r="AI563"/>
      <c r="AJ563"/>
      <c r="AK563" s="12"/>
      <c r="AL563" s="5"/>
      <c r="AM563" s="22"/>
    </row>
    <row r="564" spans="33:39" x14ac:dyDescent="0.3">
      <c r="AG564"/>
      <c r="AH564"/>
      <c r="AI564"/>
      <c r="AJ564"/>
      <c r="AK564" s="12"/>
      <c r="AL564" s="5"/>
      <c r="AM564" s="22"/>
    </row>
    <row r="565" spans="33:39" x14ac:dyDescent="0.3">
      <c r="AG565"/>
      <c r="AH565"/>
      <c r="AI565"/>
      <c r="AJ565"/>
      <c r="AK565" s="12"/>
      <c r="AL565" s="5"/>
    </row>
    <row r="566" spans="33:39" x14ac:dyDescent="0.3">
      <c r="AG566"/>
      <c r="AH566"/>
      <c r="AI566"/>
      <c r="AJ566"/>
      <c r="AK566" s="12"/>
      <c r="AL566" s="5"/>
      <c r="AM566" s="22"/>
    </row>
    <row r="567" spans="33:39" x14ac:dyDescent="0.3">
      <c r="AG567"/>
      <c r="AH567"/>
      <c r="AI567"/>
      <c r="AJ567"/>
      <c r="AK567" s="12"/>
      <c r="AL567" s="5"/>
      <c r="AM567" s="22"/>
    </row>
    <row r="568" spans="33:39" x14ac:dyDescent="0.3">
      <c r="AG568"/>
      <c r="AH568"/>
      <c r="AI568"/>
      <c r="AJ568"/>
      <c r="AK568" s="12"/>
      <c r="AL568" s="5"/>
    </row>
    <row r="569" spans="33:39" x14ac:dyDescent="0.3">
      <c r="AG569"/>
      <c r="AH569"/>
      <c r="AI569"/>
      <c r="AJ569"/>
      <c r="AK569" s="12"/>
      <c r="AL569" s="5"/>
      <c r="AM569" s="22"/>
    </row>
    <row r="570" spans="33:39" x14ac:dyDescent="0.3">
      <c r="AG570"/>
      <c r="AH570"/>
      <c r="AI570"/>
      <c r="AJ570"/>
      <c r="AK570" s="12"/>
      <c r="AL570" s="5"/>
    </row>
    <row r="571" spans="33:39" x14ac:dyDescent="0.3">
      <c r="AG571"/>
      <c r="AH571"/>
      <c r="AI571"/>
      <c r="AJ571"/>
      <c r="AK571" s="12"/>
      <c r="AL571" s="5"/>
    </row>
    <row r="572" spans="33:39" x14ac:dyDescent="0.3">
      <c r="AG572"/>
      <c r="AH572"/>
      <c r="AI572"/>
      <c r="AJ572"/>
      <c r="AK572" s="12"/>
      <c r="AL572" s="5"/>
    </row>
    <row r="573" spans="33:39" x14ac:dyDescent="0.3">
      <c r="AG573"/>
      <c r="AH573"/>
      <c r="AI573"/>
      <c r="AJ573"/>
      <c r="AK573" s="12"/>
      <c r="AL573" s="5"/>
      <c r="AM573" s="22"/>
    </row>
    <row r="574" spans="33:39" x14ac:dyDescent="0.3">
      <c r="AG574"/>
      <c r="AH574"/>
      <c r="AI574"/>
      <c r="AJ574"/>
      <c r="AK574" s="12"/>
      <c r="AL574" s="5"/>
      <c r="AM574" s="22"/>
    </row>
    <row r="575" spans="33:39" x14ac:dyDescent="0.3">
      <c r="AG575"/>
      <c r="AH575"/>
      <c r="AI575"/>
      <c r="AJ575"/>
      <c r="AK575" s="12"/>
      <c r="AL575" s="5"/>
      <c r="AM575" s="22"/>
    </row>
    <row r="576" spans="33:39" x14ac:dyDescent="0.3">
      <c r="AG576"/>
      <c r="AH576"/>
      <c r="AI576"/>
      <c r="AJ576"/>
      <c r="AK576" s="12"/>
      <c r="AL576" s="5"/>
    </row>
    <row r="577" spans="33:39" x14ac:dyDescent="0.3">
      <c r="AG577"/>
      <c r="AH577"/>
      <c r="AI577"/>
      <c r="AJ577"/>
      <c r="AK577" s="12"/>
      <c r="AL577" s="5"/>
      <c r="AM577" s="22"/>
    </row>
    <row r="578" spans="33:39" x14ac:dyDescent="0.3">
      <c r="AG578"/>
      <c r="AH578"/>
      <c r="AI578"/>
      <c r="AJ578"/>
      <c r="AK578" s="12"/>
      <c r="AL578" s="5"/>
      <c r="AM578" s="22"/>
    </row>
    <row r="579" spans="33:39" x14ac:dyDescent="0.3">
      <c r="AG579"/>
      <c r="AH579"/>
      <c r="AI579"/>
      <c r="AJ579"/>
      <c r="AK579" s="12"/>
      <c r="AL579" s="5"/>
      <c r="AM579" s="22"/>
    </row>
    <row r="580" spans="33:39" x14ac:dyDescent="0.3">
      <c r="AG580"/>
      <c r="AH580"/>
      <c r="AI580"/>
      <c r="AJ580"/>
      <c r="AK580" s="12"/>
      <c r="AL580" s="5"/>
    </row>
    <row r="581" spans="33:39" x14ac:dyDescent="0.3">
      <c r="AG581"/>
      <c r="AH581"/>
      <c r="AI581"/>
      <c r="AJ581"/>
      <c r="AK581" s="12"/>
      <c r="AL581" s="5"/>
    </row>
    <row r="582" spans="33:39" x14ac:dyDescent="0.3">
      <c r="AG582"/>
      <c r="AH582"/>
      <c r="AI582"/>
      <c r="AJ582"/>
      <c r="AK582" s="12"/>
      <c r="AL582" s="5"/>
      <c r="AM582" s="22"/>
    </row>
    <row r="583" spans="33:39" x14ac:dyDescent="0.3">
      <c r="AG583"/>
      <c r="AH583"/>
      <c r="AI583"/>
      <c r="AJ583"/>
      <c r="AK583" s="12"/>
      <c r="AL583" s="5"/>
      <c r="AM583" s="22"/>
    </row>
    <row r="584" spans="33:39" x14ac:dyDescent="0.3">
      <c r="AG584"/>
      <c r="AH584"/>
      <c r="AI584"/>
      <c r="AJ584"/>
      <c r="AK584" s="12"/>
      <c r="AL584" s="5"/>
    </row>
    <row r="585" spans="33:39" x14ac:dyDescent="0.3">
      <c r="AG585"/>
      <c r="AH585"/>
      <c r="AI585"/>
      <c r="AJ585"/>
      <c r="AK585" s="12"/>
      <c r="AL585" s="5"/>
      <c r="AM585" s="22"/>
    </row>
    <row r="586" spans="33:39" x14ac:dyDescent="0.3">
      <c r="AG586"/>
      <c r="AH586"/>
      <c r="AI586"/>
      <c r="AJ586"/>
      <c r="AK586" s="12"/>
      <c r="AL586" s="5"/>
      <c r="AM586" s="22"/>
    </row>
    <row r="587" spans="33:39" x14ac:dyDescent="0.3">
      <c r="AG587"/>
      <c r="AH587"/>
      <c r="AI587"/>
      <c r="AJ587"/>
      <c r="AK587" s="12"/>
      <c r="AL587" s="5"/>
      <c r="AM587" s="22"/>
    </row>
    <row r="588" spans="33:39" x14ac:dyDescent="0.3">
      <c r="AG588"/>
      <c r="AH588"/>
      <c r="AI588"/>
      <c r="AJ588"/>
      <c r="AK588" s="12"/>
      <c r="AL588" s="5"/>
    </row>
    <row r="589" spans="33:39" x14ac:dyDescent="0.3">
      <c r="AG589"/>
      <c r="AH589"/>
      <c r="AI589"/>
      <c r="AJ589"/>
      <c r="AK589" s="12"/>
      <c r="AL589" s="5"/>
      <c r="AM589" s="22"/>
    </row>
    <row r="590" spans="33:39" x14ac:dyDescent="0.3">
      <c r="AG590"/>
      <c r="AH590"/>
      <c r="AI590"/>
      <c r="AJ590"/>
      <c r="AK590" s="12"/>
      <c r="AL590" s="5"/>
    </row>
    <row r="591" spans="33:39" x14ac:dyDescent="0.3">
      <c r="AG591"/>
      <c r="AH591"/>
      <c r="AI591"/>
      <c r="AJ591"/>
      <c r="AK591" s="12"/>
      <c r="AL591" s="5"/>
      <c r="AM591" s="22"/>
    </row>
    <row r="592" spans="33:39" x14ac:dyDescent="0.3">
      <c r="AG592"/>
      <c r="AH592"/>
      <c r="AI592"/>
      <c r="AJ592"/>
      <c r="AK592" s="12"/>
      <c r="AL592" s="5"/>
      <c r="AM592" s="22"/>
    </row>
    <row r="593" spans="33:39" x14ac:dyDescent="0.3">
      <c r="AG593"/>
      <c r="AH593"/>
      <c r="AI593"/>
      <c r="AJ593"/>
      <c r="AK593" s="12"/>
      <c r="AL593" s="5"/>
      <c r="AM593" s="22"/>
    </row>
    <row r="594" spans="33:39" x14ac:dyDescent="0.3">
      <c r="AG594"/>
      <c r="AH594"/>
      <c r="AI594"/>
      <c r="AJ594"/>
      <c r="AK594" s="12"/>
      <c r="AL594" s="5"/>
      <c r="AM594" s="22"/>
    </row>
    <row r="595" spans="33:39" x14ac:dyDescent="0.3">
      <c r="AG595"/>
      <c r="AH595"/>
      <c r="AI595"/>
      <c r="AJ595"/>
      <c r="AK595" s="12"/>
      <c r="AL595" s="5"/>
      <c r="AM595" s="22"/>
    </row>
    <row r="596" spans="33:39" x14ac:dyDescent="0.3">
      <c r="AG596"/>
      <c r="AH596"/>
      <c r="AI596"/>
      <c r="AJ596"/>
      <c r="AK596" s="12"/>
      <c r="AL596" s="5"/>
      <c r="AM596" s="22"/>
    </row>
    <row r="597" spans="33:39" x14ac:dyDescent="0.3">
      <c r="AG597"/>
      <c r="AH597"/>
      <c r="AI597"/>
      <c r="AJ597"/>
      <c r="AK597" s="12"/>
      <c r="AL597" s="5"/>
      <c r="AM597" s="22"/>
    </row>
    <row r="598" spans="33:39" x14ac:dyDescent="0.3">
      <c r="AG598"/>
      <c r="AH598"/>
      <c r="AI598"/>
      <c r="AJ598"/>
      <c r="AK598" s="12"/>
      <c r="AL598" s="5"/>
    </row>
    <row r="599" spans="33:39" x14ac:dyDescent="0.3">
      <c r="AG599"/>
      <c r="AH599"/>
      <c r="AI599"/>
      <c r="AJ599"/>
      <c r="AK599" s="12"/>
      <c r="AL599" s="5"/>
    </row>
    <row r="600" spans="33:39" x14ac:dyDescent="0.3">
      <c r="AG600"/>
      <c r="AH600"/>
      <c r="AI600"/>
      <c r="AJ600"/>
      <c r="AK600" s="12"/>
      <c r="AL600" s="5"/>
      <c r="AM600" s="22"/>
    </row>
    <row r="601" spans="33:39" x14ac:dyDescent="0.3">
      <c r="AG601"/>
      <c r="AH601"/>
      <c r="AI601"/>
      <c r="AJ601"/>
      <c r="AK601" s="12"/>
      <c r="AL601" s="5"/>
      <c r="AM601" s="22"/>
    </row>
    <row r="602" spans="33:39" x14ac:dyDescent="0.3">
      <c r="AG602"/>
      <c r="AH602"/>
      <c r="AI602"/>
      <c r="AJ602"/>
      <c r="AK602" s="12"/>
      <c r="AL602" s="5"/>
    </row>
    <row r="603" spans="33:39" x14ac:dyDescent="0.3">
      <c r="AG603"/>
      <c r="AH603"/>
      <c r="AI603"/>
      <c r="AJ603"/>
      <c r="AK603" s="12"/>
      <c r="AL603" s="5"/>
    </row>
    <row r="604" spans="33:39" x14ac:dyDescent="0.3">
      <c r="AG604"/>
      <c r="AH604"/>
      <c r="AI604"/>
      <c r="AJ604"/>
      <c r="AK604" s="12"/>
      <c r="AL604" s="5"/>
      <c r="AM604" s="22"/>
    </row>
    <row r="605" spans="33:39" x14ac:dyDescent="0.3">
      <c r="AG605"/>
      <c r="AH605"/>
      <c r="AI605"/>
      <c r="AJ605"/>
      <c r="AK605" s="12"/>
      <c r="AL605" s="5"/>
    </row>
    <row r="606" spans="33:39" x14ac:dyDescent="0.3">
      <c r="AG606"/>
      <c r="AH606"/>
      <c r="AI606"/>
      <c r="AJ606"/>
      <c r="AK606" s="12"/>
      <c r="AL606" s="5"/>
      <c r="AM606" s="22"/>
    </row>
    <row r="607" spans="33:39" x14ac:dyDescent="0.3">
      <c r="AG607"/>
      <c r="AH607"/>
      <c r="AI607"/>
      <c r="AJ607"/>
      <c r="AK607" s="12"/>
      <c r="AL607" s="5"/>
      <c r="AM607" s="22"/>
    </row>
    <row r="608" spans="33:39" x14ac:dyDescent="0.3">
      <c r="AG608"/>
      <c r="AH608"/>
      <c r="AI608"/>
      <c r="AJ608"/>
      <c r="AK608" s="12"/>
      <c r="AL608" s="5"/>
      <c r="AM608" s="22"/>
    </row>
    <row r="609" spans="33:39" x14ac:dyDescent="0.3">
      <c r="AG609"/>
      <c r="AH609"/>
      <c r="AI609"/>
      <c r="AJ609"/>
      <c r="AK609" s="12"/>
      <c r="AL609" s="5"/>
      <c r="AM609" s="22"/>
    </row>
    <row r="610" spans="33:39" x14ac:dyDescent="0.3">
      <c r="AG610"/>
      <c r="AH610"/>
      <c r="AI610"/>
      <c r="AJ610"/>
      <c r="AK610" s="12"/>
      <c r="AL610" s="5"/>
      <c r="AM610" s="22"/>
    </row>
    <row r="611" spans="33:39" x14ac:dyDescent="0.3">
      <c r="AG611"/>
      <c r="AH611"/>
      <c r="AI611"/>
      <c r="AJ611"/>
      <c r="AK611" s="12"/>
      <c r="AL611" s="5"/>
      <c r="AM611" s="22"/>
    </row>
    <row r="612" spans="33:39" x14ac:dyDescent="0.3">
      <c r="AG612"/>
      <c r="AH612"/>
      <c r="AI612"/>
      <c r="AJ612"/>
      <c r="AK612" s="12"/>
      <c r="AL612" s="5"/>
      <c r="AM612" s="22"/>
    </row>
    <row r="613" spans="33:39" x14ac:dyDescent="0.3">
      <c r="AG613"/>
      <c r="AH613"/>
      <c r="AI613"/>
      <c r="AJ613"/>
      <c r="AK613" s="12"/>
      <c r="AL613" s="5"/>
      <c r="AM613" s="22"/>
    </row>
    <row r="614" spans="33:39" x14ac:dyDescent="0.3">
      <c r="AG614"/>
      <c r="AH614"/>
      <c r="AI614"/>
      <c r="AJ614"/>
      <c r="AK614" s="12"/>
      <c r="AL614" s="5"/>
      <c r="AM614" s="22"/>
    </row>
    <row r="615" spans="33:39" x14ac:dyDescent="0.3">
      <c r="AG615"/>
      <c r="AH615"/>
      <c r="AI615"/>
      <c r="AJ615"/>
      <c r="AK615" s="12"/>
      <c r="AL615" s="5"/>
    </row>
    <row r="616" spans="33:39" x14ac:dyDescent="0.3">
      <c r="AG616"/>
      <c r="AH616"/>
      <c r="AI616"/>
      <c r="AJ616"/>
      <c r="AK616" s="12"/>
      <c r="AL616" s="5"/>
      <c r="AM616" s="22"/>
    </row>
    <row r="617" spans="33:39" x14ac:dyDescent="0.3">
      <c r="AG617"/>
      <c r="AH617"/>
      <c r="AI617"/>
      <c r="AJ617"/>
      <c r="AK617" s="12"/>
      <c r="AL617" s="5"/>
      <c r="AM617" s="22"/>
    </row>
    <row r="618" spans="33:39" x14ac:dyDescent="0.3">
      <c r="AG618"/>
      <c r="AH618"/>
      <c r="AI618"/>
      <c r="AJ618"/>
      <c r="AK618" s="12"/>
      <c r="AL618" s="5"/>
      <c r="AM618" s="22"/>
    </row>
    <row r="619" spans="33:39" x14ac:dyDescent="0.3">
      <c r="AG619"/>
      <c r="AH619"/>
      <c r="AI619"/>
      <c r="AJ619"/>
      <c r="AK619" s="12"/>
      <c r="AL619" s="5"/>
      <c r="AM619" s="22"/>
    </row>
    <row r="620" spans="33:39" x14ac:dyDescent="0.3">
      <c r="AG620"/>
      <c r="AH620"/>
      <c r="AI620"/>
      <c r="AJ620"/>
      <c r="AK620" s="12"/>
      <c r="AL620" s="5"/>
      <c r="AM620" s="22"/>
    </row>
    <row r="621" spans="33:39" x14ac:dyDescent="0.3">
      <c r="AG621"/>
      <c r="AH621"/>
      <c r="AI621"/>
      <c r="AJ621"/>
      <c r="AK621" s="12"/>
      <c r="AL621" s="5"/>
      <c r="AM621" s="22"/>
    </row>
    <row r="622" spans="33:39" x14ac:dyDescent="0.3">
      <c r="AG622"/>
      <c r="AH622"/>
      <c r="AI622"/>
      <c r="AJ622"/>
      <c r="AK622" s="12"/>
      <c r="AL622" s="5"/>
      <c r="AM622" s="22"/>
    </row>
    <row r="623" spans="33:39" x14ac:dyDescent="0.3">
      <c r="AG623"/>
      <c r="AH623"/>
      <c r="AI623"/>
      <c r="AJ623"/>
      <c r="AK623" s="12"/>
      <c r="AL623" s="5"/>
      <c r="AM623" s="22"/>
    </row>
    <row r="624" spans="33:39" x14ac:dyDescent="0.3">
      <c r="AG624"/>
      <c r="AH624"/>
      <c r="AI624"/>
      <c r="AJ624"/>
      <c r="AK624" s="12"/>
      <c r="AL624" s="5"/>
      <c r="AM624" s="22"/>
    </row>
    <row r="625" spans="33:39" x14ac:dyDescent="0.3">
      <c r="AG625"/>
      <c r="AH625"/>
      <c r="AI625"/>
      <c r="AJ625"/>
      <c r="AK625" s="12"/>
      <c r="AL625" s="5"/>
      <c r="AM625" s="22"/>
    </row>
    <row r="626" spans="33:39" x14ac:dyDescent="0.3">
      <c r="AG626"/>
      <c r="AH626"/>
      <c r="AI626"/>
      <c r="AJ626"/>
      <c r="AK626" s="12"/>
      <c r="AL626" s="5"/>
      <c r="AM626" s="22"/>
    </row>
    <row r="627" spans="33:39" x14ac:dyDescent="0.3">
      <c r="AG627"/>
      <c r="AH627"/>
      <c r="AI627"/>
      <c r="AJ627"/>
      <c r="AK627" s="12"/>
      <c r="AL627" s="5"/>
      <c r="AM627" s="22"/>
    </row>
    <row r="628" spans="33:39" x14ac:dyDescent="0.3">
      <c r="AG628"/>
      <c r="AH628"/>
      <c r="AI628"/>
      <c r="AJ628"/>
      <c r="AK628" s="12"/>
      <c r="AL628" s="5"/>
    </row>
    <row r="629" spans="33:39" x14ac:dyDescent="0.3">
      <c r="AG629"/>
      <c r="AH629"/>
      <c r="AI629"/>
      <c r="AJ629"/>
      <c r="AK629" s="12"/>
      <c r="AL629" s="5"/>
    </row>
    <row r="630" spans="33:39" x14ac:dyDescent="0.3">
      <c r="AG630"/>
      <c r="AH630"/>
      <c r="AI630"/>
      <c r="AJ630"/>
      <c r="AK630" s="12"/>
      <c r="AL630" s="5"/>
      <c r="AM630" s="22"/>
    </row>
    <row r="631" spans="33:39" x14ac:dyDescent="0.3">
      <c r="AG631"/>
      <c r="AH631"/>
      <c r="AI631"/>
      <c r="AJ631"/>
      <c r="AK631" s="12"/>
      <c r="AL631" s="5"/>
    </row>
    <row r="632" spans="33:39" x14ac:dyDescent="0.3">
      <c r="AG632"/>
      <c r="AH632"/>
      <c r="AI632"/>
      <c r="AJ632"/>
      <c r="AK632" s="12"/>
      <c r="AL632" s="5"/>
      <c r="AM632" s="22"/>
    </row>
    <row r="633" spans="33:39" x14ac:dyDescent="0.3">
      <c r="AG633"/>
      <c r="AH633"/>
      <c r="AI633"/>
      <c r="AJ633"/>
      <c r="AK633" s="12"/>
      <c r="AL633" s="5"/>
      <c r="AM633" s="22"/>
    </row>
    <row r="634" spans="33:39" x14ac:dyDescent="0.3">
      <c r="AG634"/>
      <c r="AH634"/>
      <c r="AI634"/>
      <c r="AJ634"/>
      <c r="AK634" s="12"/>
      <c r="AL634" s="5"/>
      <c r="AM634" s="22"/>
    </row>
    <row r="635" spans="33:39" x14ac:dyDescent="0.3">
      <c r="AG635"/>
      <c r="AH635"/>
      <c r="AI635"/>
      <c r="AJ635"/>
      <c r="AK635" s="12"/>
      <c r="AL635" s="5"/>
    </row>
    <row r="636" spans="33:39" x14ac:dyDescent="0.3">
      <c r="AG636"/>
      <c r="AH636"/>
      <c r="AI636"/>
      <c r="AJ636"/>
      <c r="AK636" s="12"/>
      <c r="AL636" s="5"/>
      <c r="AM636" s="22"/>
    </row>
    <row r="637" spans="33:39" x14ac:dyDescent="0.3">
      <c r="AG637"/>
      <c r="AH637"/>
      <c r="AI637"/>
      <c r="AJ637"/>
      <c r="AK637" s="12"/>
      <c r="AL637" s="5"/>
      <c r="AM637" s="22"/>
    </row>
    <row r="638" spans="33:39" x14ac:dyDescent="0.3">
      <c r="AG638"/>
      <c r="AH638"/>
      <c r="AI638"/>
      <c r="AJ638"/>
      <c r="AK638" s="12"/>
      <c r="AL638" s="5"/>
    </row>
    <row r="639" spans="33:39" x14ac:dyDescent="0.3">
      <c r="AG639"/>
      <c r="AH639"/>
      <c r="AI639"/>
      <c r="AJ639"/>
      <c r="AK639" s="12"/>
      <c r="AL639" s="5"/>
    </row>
    <row r="640" spans="33:39" x14ac:dyDescent="0.3">
      <c r="AG640"/>
      <c r="AH640"/>
      <c r="AI640"/>
      <c r="AJ640"/>
      <c r="AK640" s="12"/>
      <c r="AL640" s="5"/>
      <c r="AM640" s="22"/>
    </row>
    <row r="641" spans="33:39" x14ac:dyDescent="0.3">
      <c r="AG641"/>
      <c r="AH641"/>
      <c r="AI641"/>
      <c r="AJ641"/>
      <c r="AK641" s="12"/>
      <c r="AL641" s="5"/>
    </row>
    <row r="642" spans="33:39" x14ac:dyDescent="0.3">
      <c r="AG642"/>
      <c r="AH642"/>
      <c r="AI642"/>
      <c r="AJ642"/>
      <c r="AK642" s="12"/>
      <c r="AL642" s="5"/>
      <c r="AM642" s="22"/>
    </row>
    <row r="643" spans="33:39" x14ac:dyDescent="0.3">
      <c r="AG643"/>
      <c r="AH643"/>
      <c r="AI643"/>
      <c r="AJ643"/>
      <c r="AK643" s="12"/>
      <c r="AL643" s="5"/>
    </row>
    <row r="644" spans="33:39" x14ac:dyDescent="0.3">
      <c r="AG644"/>
      <c r="AH644"/>
      <c r="AI644"/>
      <c r="AJ644"/>
      <c r="AK644" s="12"/>
      <c r="AL644" s="5"/>
      <c r="AM644" s="22"/>
    </row>
    <row r="645" spans="33:39" x14ac:dyDescent="0.3">
      <c r="AG645"/>
      <c r="AH645"/>
      <c r="AI645"/>
      <c r="AJ645"/>
      <c r="AK645" s="12"/>
      <c r="AL645" s="5"/>
      <c r="AM645" s="22"/>
    </row>
    <row r="646" spans="33:39" x14ac:dyDescent="0.3">
      <c r="AG646"/>
      <c r="AH646"/>
      <c r="AI646"/>
      <c r="AJ646"/>
      <c r="AK646" s="12"/>
      <c r="AL646" s="5"/>
      <c r="AM646" s="22"/>
    </row>
    <row r="647" spans="33:39" x14ac:dyDescent="0.3">
      <c r="AG647"/>
      <c r="AH647"/>
      <c r="AI647"/>
      <c r="AJ647"/>
      <c r="AK647" s="12"/>
      <c r="AL647" s="5"/>
      <c r="AM647" s="22"/>
    </row>
    <row r="648" spans="33:39" x14ac:dyDescent="0.3">
      <c r="AG648"/>
      <c r="AH648"/>
      <c r="AI648"/>
      <c r="AJ648"/>
      <c r="AK648" s="12"/>
      <c r="AL648" s="5"/>
    </row>
    <row r="649" spans="33:39" x14ac:dyDescent="0.3">
      <c r="AG649"/>
      <c r="AH649"/>
      <c r="AI649"/>
      <c r="AJ649"/>
      <c r="AK649" s="12"/>
      <c r="AL649" s="5"/>
      <c r="AM649" s="22"/>
    </row>
    <row r="650" spans="33:39" x14ac:dyDescent="0.3">
      <c r="AG650"/>
      <c r="AH650"/>
      <c r="AI650"/>
      <c r="AJ650"/>
      <c r="AK650" s="12"/>
      <c r="AL650" s="5"/>
    </row>
    <row r="651" spans="33:39" x14ac:dyDescent="0.3">
      <c r="AG651"/>
      <c r="AH651"/>
      <c r="AI651"/>
      <c r="AJ651"/>
      <c r="AK651" s="12"/>
      <c r="AL651" s="5"/>
    </row>
    <row r="652" spans="33:39" x14ac:dyDescent="0.3">
      <c r="AG652"/>
      <c r="AH652"/>
      <c r="AI652"/>
      <c r="AJ652"/>
      <c r="AK652" s="12"/>
      <c r="AL652" s="5"/>
      <c r="AM652" s="22"/>
    </row>
    <row r="653" spans="33:39" x14ac:dyDescent="0.3">
      <c r="AG653"/>
      <c r="AH653"/>
      <c r="AI653"/>
      <c r="AJ653"/>
      <c r="AK653" s="12"/>
      <c r="AL653" s="5"/>
      <c r="AM653" s="22"/>
    </row>
    <row r="654" spans="33:39" x14ac:dyDescent="0.3">
      <c r="AG654"/>
      <c r="AH654"/>
      <c r="AI654"/>
      <c r="AJ654"/>
      <c r="AK654" s="12"/>
      <c r="AL654" s="5"/>
      <c r="AM654" s="22"/>
    </row>
    <row r="655" spans="33:39" x14ac:dyDescent="0.3">
      <c r="AG655"/>
      <c r="AH655"/>
      <c r="AI655"/>
      <c r="AJ655"/>
      <c r="AK655" s="12"/>
      <c r="AL655" s="5"/>
      <c r="AM655" s="22"/>
    </row>
    <row r="656" spans="33:39" x14ac:dyDescent="0.3">
      <c r="AG656"/>
      <c r="AH656"/>
      <c r="AI656"/>
      <c r="AJ656"/>
      <c r="AK656" s="12"/>
      <c r="AL656" s="5"/>
      <c r="AM656" s="22"/>
    </row>
    <row r="657" spans="33:39" x14ac:dyDescent="0.3">
      <c r="AG657"/>
      <c r="AH657"/>
      <c r="AI657"/>
      <c r="AJ657"/>
      <c r="AK657" s="12"/>
      <c r="AL657" s="5"/>
    </row>
    <row r="658" spans="33:39" x14ac:dyDescent="0.3">
      <c r="AG658"/>
      <c r="AH658"/>
      <c r="AI658"/>
      <c r="AJ658"/>
      <c r="AK658" s="12"/>
      <c r="AL658" s="5"/>
      <c r="AM658" s="22"/>
    </row>
    <row r="659" spans="33:39" x14ac:dyDescent="0.3">
      <c r="AG659"/>
      <c r="AH659"/>
      <c r="AI659"/>
      <c r="AJ659"/>
      <c r="AK659" s="12"/>
      <c r="AL659" s="5"/>
      <c r="AM659" s="22"/>
    </row>
    <row r="660" spans="33:39" x14ac:dyDescent="0.3">
      <c r="AG660"/>
      <c r="AH660"/>
      <c r="AI660"/>
      <c r="AJ660"/>
      <c r="AK660" s="12"/>
      <c r="AL660" s="5"/>
      <c r="AM660" s="22"/>
    </row>
    <row r="661" spans="33:39" x14ac:dyDescent="0.3">
      <c r="AG661" s="8"/>
      <c r="AH661" s="8"/>
      <c r="AI661" s="8"/>
      <c r="AJ661" s="8"/>
      <c r="AK661" s="19"/>
      <c r="AL661" s="20"/>
      <c r="AM661" s="22"/>
    </row>
    <row r="662" spans="33:39" x14ac:dyDescent="0.3">
      <c r="AG662"/>
      <c r="AH662"/>
      <c r="AI662"/>
      <c r="AJ662"/>
      <c r="AK662" s="12"/>
      <c r="AL662" s="5"/>
      <c r="AM662" s="22"/>
    </row>
    <row r="663" spans="33:39" x14ac:dyDescent="0.3">
      <c r="AG663"/>
      <c r="AH663"/>
      <c r="AI663"/>
      <c r="AJ663"/>
      <c r="AK663" s="12"/>
      <c r="AL663" s="5"/>
      <c r="AM663" s="22"/>
    </row>
    <row r="664" spans="33:39" x14ac:dyDescent="0.3">
      <c r="AG664"/>
      <c r="AH664"/>
      <c r="AI664"/>
      <c r="AJ664"/>
      <c r="AK664" s="12"/>
      <c r="AL664" s="5"/>
      <c r="AM664" s="22"/>
    </row>
    <row r="665" spans="33:39" x14ac:dyDescent="0.3">
      <c r="AG665"/>
      <c r="AH665"/>
      <c r="AI665"/>
      <c r="AJ665"/>
      <c r="AK665" s="12"/>
      <c r="AL665" s="5"/>
      <c r="AM665" s="22"/>
    </row>
    <row r="666" spans="33:39" x14ac:dyDescent="0.3">
      <c r="AG666"/>
      <c r="AH666"/>
      <c r="AI666"/>
      <c r="AJ666"/>
      <c r="AK666" s="12"/>
      <c r="AL666" s="5"/>
      <c r="AM666" s="22"/>
    </row>
    <row r="667" spans="33:39" x14ac:dyDescent="0.3">
      <c r="AG667"/>
      <c r="AH667"/>
      <c r="AI667"/>
      <c r="AJ667"/>
      <c r="AK667" s="6"/>
      <c r="AL667" s="5"/>
      <c r="AM667" s="22"/>
    </row>
    <row r="668" spans="33:39" x14ac:dyDescent="0.3">
      <c r="AG668"/>
      <c r="AH668"/>
      <c r="AI668"/>
      <c r="AJ668"/>
      <c r="AK668" s="12"/>
      <c r="AL668" s="5"/>
      <c r="AM668" s="22"/>
    </row>
    <row r="669" spans="33:39" x14ac:dyDescent="0.3">
      <c r="AG669"/>
      <c r="AH669"/>
      <c r="AI669"/>
      <c r="AJ669"/>
      <c r="AK669" s="12"/>
      <c r="AL669" s="5"/>
      <c r="AM669" s="22"/>
    </row>
    <row r="670" spans="33:39" x14ac:dyDescent="0.3">
      <c r="AG670"/>
      <c r="AH670"/>
      <c r="AI670"/>
      <c r="AJ670"/>
      <c r="AK670" s="12"/>
      <c r="AL670" s="5"/>
      <c r="AM670" s="22"/>
    </row>
    <row r="671" spans="33:39" x14ac:dyDescent="0.3">
      <c r="AG671"/>
      <c r="AH671"/>
      <c r="AI671"/>
      <c r="AJ671"/>
      <c r="AK671" s="12"/>
      <c r="AL671" s="5"/>
      <c r="AM671" s="22"/>
    </row>
    <row r="672" spans="33:39" x14ac:dyDescent="0.3">
      <c r="AM672" s="22"/>
    </row>
    <row r="673" spans="33:39" x14ac:dyDescent="0.3">
      <c r="AM673" s="22"/>
    </row>
    <row r="674" spans="33:39" x14ac:dyDescent="0.3">
      <c r="AM674" s="22"/>
    </row>
    <row r="675" spans="33:39" x14ac:dyDescent="0.3">
      <c r="AM675" s="22"/>
    </row>
    <row r="676" spans="33:39" x14ac:dyDescent="0.3">
      <c r="AM676" s="22"/>
    </row>
    <row r="677" spans="33:39" x14ac:dyDescent="0.3">
      <c r="AM677" s="22"/>
    </row>
    <row r="678" spans="33:39" x14ac:dyDescent="0.3">
      <c r="AG678" s="8"/>
      <c r="AH678" s="8"/>
      <c r="AI678" s="8"/>
      <c r="AJ678" s="8"/>
      <c r="AK678" s="19"/>
      <c r="AL678" s="20"/>
      <c r="AM678" s="22"/>
    </row>
    <row r="679" spans="33:39" x14ac:dyDescent="0.3">
      <c r="AG679"/>
      <c r="AH679"/>
      <c r="AI679"/>
      <c r="AJ679"/>
      <c r="AK679" s="12"/>
      <c r="AL679" s="5"/>
      <c r="AM679" s="22"/>
    </row>
    <row r="680" spans="33:39" x14ac:dyDescent="0.3">
      <c r="AG680"/>
      <c r="AH680" s="14"/>
      <c r="AI680"/>
      <c r="AJ680"/>
      <c r="AK680" s="12"/>
      <c r="AL680" s="5"/>
      <c r="AM680" s="22"/>
    </row>
    <row r="681" spans="33:39" x14ac:dyDescent="0.3">
      <c r="AG681"/>
      <c r="AH681" s="14"/>
      <c r="AI681"/>
      <c r="AJ681"/>
      <c r="AK681" s="12"/>
      <c r="AL681" s="5"/>
      <c r="AM681" s="22"/>
    </row>
    <row r="682" spans="33:39" x14ac:dyDescent="0.3">
      <c r="AG682"/>
      <c r="AH682"/>
      <c r="AI682"/>
      <c r="AJ682"/>
      <c r="AK682" s="12"/>
      <c r="AL682" s="5"/>
      <c r="AM682" s="22"/>
    </row>
    <row r="683" spans="33:39" x14ac:dyDescent="0.3">
      <c r="AG683"/>
      <c r="AH683"/>
      <c r="AI683"/>
      <c r="AJ683"/>
      <c r="AK683" s="12"/>
      <c r="AL683" s="5"/>
      <c r="AM683" s="22"/>
    </row>
    <row r="684" spans="33:39" x14ac:dyDescent="0.3">
      <c r="AG684"/>
      <c r="AH684"/>
      <c r="AI684"/>
      <c r="AJ684"/>
      <c r="AK684" s="12"/>
      <c r="AL684" s="5"/>
      <c r="AM684" s="22"/>
    </row>
    <row r="685" spans="33:39" x14ac:dyDescent="0.3">
      <c r="AG685"/>
      <c r="AH685"/>
      <c r="AI685"/>
      <c r="AJ685"/>
      <c r="AK685" s="12"/>
      <c r="AL685" s="5"/>
      <c r="AM685" s="22"/>
    </row>
    <row r="686" spans="33:39" x14ac:dyDescent="0.3">
      <c r="AG686"/>
      <c r="AH686"/>
      <c r="AI686"/>
      <c r="AJ686"/>
      <c r="AK686" s="12"/>
      <c r="AL686" s="5"/>
      <c r="AM686" s="22"/>
    </row>
    <row r="687" spans="33:39" x14ac:dyDescent="0.3">
      <c r="AG687"/>
      <c r="AH687"/>
      <c r="AI687"/>
      <c r="AJ687"/>
      <c r="AK687" s="12"/>
      <c r="AL687" s="5"/>
      <c r="AM687" s="22"/>
    </row>
    <row r="688" spans="33:39" x14ac:dyDescent="0.3">
      <c r="AG688"/>
      <c r="AH688"/>
      <c r="AI688"/>
      <c r="AJ688"/>
      <c r="AK688" s="12"/>
      <c r="AL688" s="5"/>
      <c r="AM688" s="22"/>
    </row>
    <row r="689" spans="33:39" x14ac:dyDescent="0.3">
      <c r="AG689"/>
      <c r="AH689"/>
      <c r="AI689"/>
      <c r="AJ689"/>
      <c r="AK689" s="12"/>
      <c r="AL689" s="5"/>
      <c r="AM689" s="22"/>
    </row>
    <row r="690" spans="33:39" x14ac:dyDescent="0.3">
      <c r="AG690"/>
      <c r="AH690"/>
      <c r="AI690"/>
      <c r="AJ690"/>
      <c r="AK690" s="12"/>
      <c r="AL690" s="5"/>
    </row>
    <row r="693" spans="33:39" x14ac:dyDescent="0.3">
      <c r="AM693" s="22"/>
    </row>
    <row r="794" spans="39:39" x14ac:dyDescent="0.3">
      <c r="AM794" s="22"/>
    </row>
    <row r="795" spans="39:39" x14ac:dyDescent="0.3">
      <c r="AM795" s="22"/>
    </row>
    <row r="796" spans="39:39" x14ac:dyDescent="0.3">
      <c r="AM796" s="22"/>
    </row>
    <row r="797" spans="39:39" x14ac:dyDescent="0.3">
      <c r="AM797" s="22"/>
    </row>
    <row r="798" spans="39:39" x14ac:dyDescent="0.3">
      <c r="AM798" s="22"/>
    </row>
    <row r="799" spans="39:39" x14ac:dyDescent="0.3">
      <c r="AM799" s="22"/>
    </row>
    <row r="800" spans="39:39" x14ac:dyDescent="0.3">
      <c r="AM800" s="22"/>
    </row>
    <row r="801" spans="39:39" x14ac:dyDescent="0.3">
      <c r="AM801" s="22"/>
    </row>
    <row r="802" spans="39:39" x14ac:dyDescent="0.3">
      <c r="AM802" s="22"/>
    </row>
    <row r="803" spans="39:39" x14ac:dyDescent="0.3">
      <c r="AM803" s="22"/>
    </row>
    <row r="804" spans="39:39" x14ac:dyDescent="0.3">
      <c r="AM804" s="22"/>
    </row>
    <row r="805" spans="39:39" x14ac:dyDescent="0.3">
      <c r="AM805" s="22"/>
    </row>
    <row r="806" spans="39:39" x14ac:dyDescent="0.3">
      <c r="AM806" s="22"/>
    </row>
    <row r="807" spans="39:39" x14ac:dyDescent="0.3">
      <c r="AM807" s="22"/>
    </row>
    <row r="808" spans="39:39" x14ac:dyDescent="0.3">
      <c r="AM808" s="22"/>
    </row>
    <row r="809" spans="39:39" x14ac:dyDescent="0.3">
      <c r="AM809" s="22"/>
    </row>
    <row r="810" spans="39:39" x14ac:dyDescent="0.3">
      <c r="AM810" s="22"/>
    </row>
  </sheetData>
  <sortState ref="M2:R810">
    <sortCondition ref="Q2:Q810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79"/>
  <sheetViews>
    <sheetView topLeftCell="A3299" zoomScaleNormal="100" workbookViewId="0">
      <selection activeCell="A3326" sqref="A3304:XFD3326"/>
    </sheetView>
  </sheetViews>
  <sheetFormatPr defaultColWidth="9.109375" defaultRowHeight="14.4" x14ac:dyDescent="0.3"/>
  <cols>
    <col min="1" max="1" width="8.5546875" style="9" customWidth="1"/>
    <col min="2" max="2" width="6.5546875" customWidth="1"/>
    <col min="4" max="4" width="20.44140625" customWidth="1"/>
    <col min="5" max="5" width="16.5546875" style="12" customWidth="1"/>
    <col min="6" max="6" width="16.5546875" style="5" customWidth="1"/>
    <col min="11" max="11" width="9.109375" style="1"/>
    <col min="12" max="12" width="12.6640625" style="1" customWidth="1"/>
    <col min="13" max="14" width="9.109375" style="1"/>
    <col min="15" max="15" width="13.88671875" style="23" bestFit="1" customWidth="1"/>
    <col min="16" max="16" width="9.109375" style="10"/>
    <col min="17" max="17" width="9.88671875" style="10" bestFit="1" customWidth="1"/>
    <col min="18" max="30" width="9.109375" style="10"/>
    <col min="31" max="16384" width="9.109375" style="1"/>
  </cols>
  <sheetData>
    <row r="1" spans="1:30" x14ac:dyDescent="0.3">
      <c r="A1" t="s">
        <v>0</v>
      </c>
      <c r="B1" t="s">
        <v>1</v>
      </c>
      <c r="C1" t="s">
        <v>2</v>
      </c>
      <c r="D1" t="s">
        <v>3</v>
      </c>
      <c r="E1" s="12" t="s">
        <v>4</v>
      </c>
      <c r="F1" s="5" t="s">
        <v>4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</row>
    <row r="2" spans="1:30" x14ac:dyDescent="0.3">
      <c r="A2" t="s">
        <v>20</v>
      </c>
      <c r="B2">
        <v>4</v>
      </c>
      <c r="C2">
        <v>92</v>
      </c>
      <c r="D2" t="s">
        <v>38</v>
      </c>
      <c r="E2" s="12">
        <v>44023.131319444445</v>
      </c>
      <c r="F2" s="5">
        <v>44023.131319444445</v>
      </c>
      <c r="G2">
        <v>18</v>
      </c>
      <c r="H2">
        <v>18.5</v>
      </c>
      <c r="I2">
        <v>16</v>
      </c>
      <c r="J2">
        <v>19.600000000000001</v>
      </c>
      <c r="K2">
        <v>19</v>
      </c>
      <c r="L2">
        <v>19</v>
      </c>
      <c r="M2">
        <v>17</v>
      </c>
      <c r="N2">
        <v>12.5</v>
      </c>
    </row>
    <row r="3" spans="1:30" x14ac:dyDescent="0.3">
      <c r="A3" t="s">
        <v>16</v>
      </c>
      <c r="B3">
        <v>5</v>
      </c>
      <c r="C3">
        <v>61</v>
      </c>
      <c r="D3" t="s">
        <v>7</v>
      </c>
      <c r="E3" s="12">
        <v>44023.593865740739</v>
      </c>
      <c r="F3" s="5">
        <v>44023.593865740739</v>
      </c>
      <c r="G3">
        <v>12</v>
      </c>
      <c r="H3">
        <v>15</v>
      </c>
      <c r="I3">
        <v>18</v>
      </c>
      <c r="J3">
        <v>18</v>
      </c>
      <c r="K3">
        <v>13.9</v>
      </c>
      <c r="L3">
        <v>17.5</v>
      </c>
      <c r="M3">
        <v>17</v>
      </c>
      <c r="N3">
        <v>16.399999999999999</v>
      </c>
    </row>
    <row r="4" spans="1:30" x14ac:dyDescent="0.3">
      <c r="A4" t="s">
        <v>17</v>
      </c>
      <c r="B4">
        <v>1</v>
      </c>
      <c r="C4">
        <v>65</v>
      </c>
      <c r="D4" t="s">
        <v>11</v>
      </c>
      <c r="E4" s="12">
        <v>44023.684432870374</v>
      </c>
      <c r="F4" s="5">
        <v>44023.684432870374</v>
      </c>
      <c r="G4">
        <v>13</v>
      </c>
      <c r="H4">
        <v>10</v>
      </c>
      <c r="I4">
        <v>15</v>
      </c>
      <c r="J4">
        <v>14.3</v>
      </c>
      <c r="K4">
        <v>14.5</v>
      </c>
      <c r="L4">
        <v>14.5</v>
      </c>
      <c r="M4">
        <v>12.5</v>
      </c>
      <c r="N4">
        <v>14.5</v>
      </c>
    </row>
    <row r="5" spans="1:30" x14ac:dyDescent="0.3">
      <c r="A5" t="s">
        <v>16</v>
      </c>
      <c r="B5">
        <v>4</v>
      </c>
      <c r="C5">
        <v>60</v>
      </c>
      <c r="D5" t="s">
        <v>7</v>
      </c>
      <c r="E5" s="12">
        <v>44023.719560185185</v>
      </c>
      <c r="F5" s="5">
        <v>44023.719560185185</v>
      </c>
      <c r="G5">
        <v>12</v>
      </c>
      <c r="H5">
        <v>15</v>
      </c>
      <c r="I5">
        <v>18</v>
      </c>
      <c r="J5">
        <v>18</v>
      </c>
      <c r="K5">
        <v>13.9</v>
      </c>
      <c r="L5">
        <v>17.5</v>
      </c>
      <c r="M5">
        <v>17</v>
      </c>
      <c r="N5">
        <v>16.399999999999999</v>
      </c>
    </row>
    <row r="6" spans="1:30" x14ac:dyDescent="0.3">
      <c r="A6" t="s">
        <v>17</v>
      </c>
      <c r="B6">
        <v>1</v>
      </c>
      <c r="C6">
        <v>65</v>
      </c>
      <c r="D6" t="s">
        <v>38</v>
      </c>
      <c r="E6" s="12">
        <v>44023.747442129628</v>
      </c>
      <c r="F6" s="5">
        <v>44023.747442129628</v>
      </c>
      <c r="G6">
        <v>13</v>
      </c>
      <c r="H6">
        <v>10</v>
      </c>
      <c r="I6">
        <v>15</v>
      </c>
      <c r="J6">
        <v>14.3</v>
      </c>
      <c r="K6">
        <v>14.5</v>
      </c>
      <c r="L6">
        <v>14.5</v>
      </c>
      <c r="M6">
        <v>12.5</v>
      </c>
      <c r="N6">
        <v>14.5</v>
      </c>
    </row>
    <row r="7" spans="1:30" x14ac:dyDescent="0.3">
      <c r="A7" t="s">
        <v>20</v>
      </c>
      <c r="B7">
        <v>1</v>
      </c>
      <c r="C7">
        <v>89</v>
      </c>
      <c r="D7" t="s">
        <v>38</v>
      </c>
      <c r="E7" s="12">
        <v>44023.747442129628</v>
      </c>
      <c r="F7" s="5">
        <v>44023.747442129628</v>
      </c>
      <c r="G7">
        <v>18</v>
      </c>
      <c r="H7">
        <v>18.5</v>
      </c>
      <c r="I7">
        <v>16</v>
      </c>
      <c r="J7">
        <v>19.600000000000001</v>
      </c>
      <c r="K7">
        <v>19</v>
      </c>
      <c r="L7">
        <v>19</v>
      </c>
      <c r="M7">
        <v>17</v>
      </c>
      <c r="N7">
        <v>12.5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3">
      <c r="A8" t="s">
        <v>20</v>
      </c>
      <c r="B8">
        <v>2</v>
      </c>
      <c r="C8">
        <v>90</v>
      </c>
      <c r="D8" t="s">
        <v>39</v>
      </c>
      <c r="E8" s="12">
        <v>44023.748831018522</v>
      </c>
      <c r="F8" s="5">
        <v>44023.748831018522</v>
      </c>
      <c r="G8">
        <v>18</v>
      </c>
      <c r="H8">
        <v>18.5</v>
      </c>
      <c r="I8">
        <v>16</v>
      </c>
      <c r="J8">
        <v>19.600000000000001</v>
      </c>
      <c r="K8">
        <v>19</v>
      </c>
      <c r="L8">
        <v>19</v>
      </c>
      <c r="M8">
        <v>17</v>
      </c>
      <c r="N8">
        <v>12.5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3">
      <c r="A9" t="s">
        <v>20</v>
      </c>
      <c r="B9">
        <v>2</v>
      </c>
      <c r="C9">
        <v>90</v>
      </c>
      <c r="D9" t="s">
        <v>39</v>
      </c>
      <c r="E9" s="12">
        <v>44023.750752314816</v>
      </c>
      <c r="F9" s="5">
        <v>44023.750752314816</v>
      </c>
      <c r="G9">
        <v>18</v>
      </c>
      <c r="H9">
        <v>18.5</v>
      </c>
      <c r="I9">
        <v>16</v>
      </c>
      <c r="J9">
        <v>19.600000000000001</v>
      </c>
      <c r="K9">
        <v>19</v>
      </c>
      <c r="L9">
        <v>19</v>
      </c>
      <c r="M9">
        <v>17</v>
      </c>
      <c r="N9">
        <v>12.5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3">
      <c r="A10" t="s">
        <v>20</v>
      </c>
      <c r="B10">
        <v>2</v>
      </c>
      <c r="C10">
        <v>90</v>
      </c>
      <c r="D10" t="s">
        <v>39</v>
      </c>
      <c r="E10" s="12">
        <v>44023.752199074072</v>
      </c>
      <c r="F10" s="5">
        <v>44023.752199074072</v>
      </c>
      <c r="G10">
        <v>18</v>
      </c>
      <c r="H10">
        <v>18.5</v>
      </c>
      <c r="I10">
        <v>16</v>
      </c>
      <c r="J10">
        <v>19.600000000000001</v>
      </c>
      <c r="K10">
        <v>19</v>
      </c>
      <c r="L10">
        <v>19</v>
      </c>
      <c r="M10">
        <v>17</v>
      </c>
      <c r="N10">
        <v>12.5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3">
      <c r="A11" t="s">
        <v>20</v>
      </c>
      <c r="B11">
        <v>2</v>
      </c>
      <c r="C11">
        <v>90</v>
      </c>
      <c r="D11" t="s">
        <v>39</v>
      </c>
      <c r="E11" s="12">
        <v>44023.753842592596</v>
      </c>
      <c r="F11" s="5">
        <v>44023.753842592596</v>
      </c>
      <c r="G11">
        <v>18.010000000000002</v>
      </c>
      <c r="H11">
        <v>18.510000000000002</v>
      </c>
      <c r="I11">
        <v>16</v>
      </c>
      <c r="J11">
        <v>19.600000000000001</v>
      </c>
      <c r="K11">
        <v>19</v>
      </c>
      <c r="L11">
        <v>19</v>
      </c>
      <c r="M11">
        <v>17</v>
      </c>
      <c r="N11">
        <v>12.5</v>
      </c>
      <c r="Q11" s="1"/>
      <c r="R11" s="1"/>
    </row>
    <row r="12" spans="1:30" x14ac:dyDescent="0.3">
      <c r="A12" t="s">
        <v>20</v>
      </c>
      <c r="B12">
        <v>2</v>
      </c>
      <c r="C12">
        <v>90</v>
      </c>
      <c r="D12" t="s">
        <v>39</v>
      </c>
      <c r="E12" s="12">
        <v>44023.754872685182</v>
      </c>
      <c r="F12" s="5">
        <v>44023.754872685182</v>
      </c>
      <c r="G12">
        <v>18</v>
      </c>
      <c r="H12">
        <v>18.5</v>
      </c>
      <c r="I12">
        <v>16</v>
      </c>
      <c r="J12">
        <v>19.600000000000001</v>
      </c>
      <c r="K12">
        <v>19</v>
      </c>
      <c r="L12">
        <v>19</v>
      </c>
      <c r="M12">
        <v>17</v>
      </c>
      <c r="N12">
        <v>12.5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3">
      <c r="A13" t="s">
        <v>20</v>
      </c>
      <c r="B13">
        <v>2</v>
      </c>
      <c r="C13">
        <v>90</v>
      </c>
      <c r="D13" t="s">
        <v>39</v>
      </c>
      <c r="E13" s="12">
        <v>44023.755937499998</v>
      </c>
      <c r="F13" s="5">
        <v>44023.755937499998</v>
      </c>
      <c r="G13">
        <v>18</v>
      </c>
      <c r="H13">
        <v>18.5</v>
      </c>
      <c r="I13">
        <v>16</v>
      </c>
      <c r="J13">
        <v>19.600000000000001</v>
      </c>
      <c r="K13">
        <v>19</v>
      </c>
      <c r="L13">
        <v>19</v>
      </c>
      <c r="M13">
        <v>17</v>
      </c>
      <c r="N13">
        <v>12.5</v>
      </c>
    </row>
    <row r="14" spans="1:30" x14ac:dyDescent="0.3">
      <c r="A14" t="s">
        <v>20</v>
      </c>
      <c r="B14">
        <v>2</v>
      </c>
      <c r="C14">
        <v>90</v>
      </c>
      <c r="D14" t="s">
        <v>39</v>
      </c>
      <c r="E14" s="12">
        <v>44023.756886574076</v>
      </c>
      <c r="F14" s="5">
        <v>44023.756886574076</v>
      </c>
      <c r="G14">
        <v>18</v>
      </c>
      <c r="H14">
        <v>18.5</v>
      </c>
      <c r="I14">
        <v>16</v>
      </c>
      <c r="J14">
        <v>19.600000000000001</v>
      </c>
      <c r="K14">
        <v>19</v>
      </c>
      <c r="L14">
        <v>19</v>
      </c>
      <c r="M14">
        <v>17</v>
      </c>
      <c r="N14">
        <v>12.5</v>
      </c>
    </row>
    <row r="15" spans="1:30" x14ac:dyDescent="0.3">
      <c r="A15" t="s">
        <v>20</v>
      </c>
      <c r="B15">
        <v>7</v>
      </c>
      <c r="C15">
        <v>95</v>
      </c>
      <c r="D15" t="s">
        <v>39</v>
      </c>
      <c r="E15" s="12">
        <v>44023.758009259262</v>
      </c>
      <c r="F15" s="5">
        <v>44023.758009259262</v>
      </c>
      <c r="G15">
        <v>18</v>
      </c>
      <c r="H15">
        <v>18.510000000000002</v>
      </c>
      <c r="I15">
        <v>16</v>
      </c>
      <c r="J15">
        <v>19.600000000000001</v>
      </c>
      <c r="K15">
        <v>19</v>
      </c>
      <c r="L15">
        <v>19</v>
      </c>
      <c r="M15">
        <v>17</v>
      </c>
      <c r="N15">
        <v>12.5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3">
      <c r="A16" t="s">
        <v>20</v>
      </c>
      <c r="B16">
        <v>2</v>
      </c>
      <c r="C16">
        <v>90</v>
      </c>
      <c r="D16" t="s">
        <v>39</v>
      </c>
      <c r="E16" s="12">
        <v>44023.759201388886</v>
      </c>
      <c r="F16" s="5">
        <v>44023.759201388886</v>
      </c>
      <c r="G16">
        <v>18</v>
      </c>
      <c r="H16">
        <v>18.5</v>
      </c>
      <c r="I16">
        <v>16</v>
      </c>
      <c r="J16">
        <v>19.61</v>
      </c>
      <c r="K16">
        <v>19</v>
      </c>
      <c r="L16">
        <v>19</v>
      </c>
      <c r="M16">
        <v>17</v>
      </c>
      <c r="N16">
        <v>12.5</v>
      </c>
    </row>
    <row r="17" spans="1:30" x14ac:dyDescent="0.3">
      <c r="A17" t="s">
        <v>20</v>
      </c>
      <c r="B17">
        <v>7</v>
      </c>
      <c r="C17">
        <v>95</v>
      </c>
      <c r="D17" t="s">
        <v>39</v>
      </c>
      <c r="E17" s="12">
        <v>44023.760312500002</v>
      </c>
      <c r="F17" s="5">
        <v>44023.760312500002</v>
      </c>
      <c r="G17">
        <v>18</v>
      </c>
      <c r="H17">
        <v>18.5</v>
      </c>
      <c r="I17">
        <v>16</v>
      </c>
      <c r="J17">
        <v>19.600000000000001</v>
      </c>
      <c r="K17">
        <v>19</v>
      </c>
      <c r="L17">
        <v>19</v>
      </c>
      <c r="M17">
        <v>17</v>
      </c>
      <c r="N17">
        <v>12.5</v>
      </c>
    </row>
    <row r="18" spans="1:30" x14ac:dyDescent="0.3">
      <c r="A18" t="s">
        <v>20</v>
      </c>
      <c r="B18">
        <v>2</v>
      </c>
      <c r="C18">
        <v>90</v>
      </c>
      <c r="D18" t="s">
        <v>39</v>
      </c>
      <c r="E18" s="12">
        <v>44023.761678240742</v>
      </c>
      <c r="F18" s="5">
        <v>44023.761678240742</v>
      </c>
      <c r="G18">
        <v>18</v>
      </c>
      <c r="H18">
        <v>18.5</v>
      </c>
      <c r="I18">
        <v>16</v>
      </c>
      <c r="J18">
        <v>19.600000000000001</v>
      </c>
      <c r="K18">
        <v>19</v>
      </c>
      <c r="L18">
        <v>19</v>
      </c>
      <c r="M18">
        <v>17</v>
      </c>
      <c r="N18">
        <v>12.5</v>
      </c>
    </row>
    <row r="19" spans="1:30" x14ac:dyDescent="0.3">
      <c r="A19" t="s">
        <v>20</v>
      </c>
      <c r="B19">
        <v>1</v>
      </c>
      <c r="C19">
        <v>89</v>
      </c>
      <c r="D19" t="s">
        <v>38</v>
      </c>
      <c r="E19" s="12">
        <v>44023.772199074076</v>
      </c>
      <c r="F19" s="5">
        <v>44023.772199074076</v>
      </c>
      <c r="G19">
        <v>18</v>
      </c>
      <c r="H19">
        <v>18.5</v>
      </c>
      <c r="I19">
        <v>16</v>
      </c>
      <c r="J19">
        <v>19.600000000000001</v>
      </c>
      <c r="K19">
        <v>19</v>
      </c>
      <c r="L19">
        <v>19</v>
      </c>
      <c r="M19">
        <v>17</v>
      </c>
      <c r="N19">
        <v>12.5</v>
      </c>
    </row>
    <row r="20" spans="1:30" x14ac:dyDescent="0.3">
      <c r="A20" t="s">
        <v>20</v>
      </c>
      <c r="B20">
        <v>1</v>
      </c>
      <c r="C20">
        <v>89</v>
      </c>
      <c r="D20" t="s">
        <v>38</v>
      </c>
      <c r="E20" s="12">
        <v>44023.780694444446</v>
      </c>
      <c r="F20" s="5">
        <v>44023.780694444446</v>
      </c>
      <c r="G20">
        <v>18</v>
      </c>
      <c r="H20">
        <v>18.5</v>
      </c>
      <c r="I20">
        <v>16</v>
      </c>
      <c r="J20">
        <v>19.600000000000001</v>
      </c>
      <c r="K20">
        <v>19</v>
      </c>
      <c r="L20">
        <v>19</v>
      </c>
      <c r="M20">
        <v>17</v>
      </c>
      <c r="N20">
        <v>12.5</v>
      </c>
    </row>
    <row r="21" spans="1:30" x14ac:dyDescent="0.3">
      <c r="A21" t="s">
        <v>20</v>
      </c>
      <c r="B21">
        <v>2</v>
      </c>
      <c r="C21">
        <v>90</v>
      </c>
      <c r="D21" t="s">
        <v>39</v>
      </c>
      <c r="E21" s="12">
        <v>44023.797291666669</v>
      </c>
      <c r="F21" s="5">
        <v>44023.797291666669</v>
      </c>
      <c r="G21">
        <v>18.010000000000002</v>
      </c>
      <c r="H21">
        <v>18.5</v>
      </c>
      <c r="I21">
        <v>16</v>
      </c>
      <c r="J21">
        <v>19.600000000000001</v>
      </c>
      <c r="K21">
        <v>19</v>
      </c>
      <c r="L21">
        <v>19</v>
      </c>
      <c r="M21">
        <v>17</v>
      </c>
      <c r="N21">
        <v>12.5</v>
      </c>
    </row>
    <row r="22" spans="1:30" x14ac:dyDescent="0.3">
      <c r="A22" t="s">
        <v>20</v>
      </c>
      <c r="B22">
        <v>2</v>
      </c>
      <c r="C22">
        <v>90</v>
      </c>
      <c r="D22" t="s">
        <v>39</v>
      </c>
      <c r="E22" s="12">
        <v>44023.799571759257</v>
      </c>
      <c r="F22" s="5">
        <v>44023.799571759257</v>
      </c>
      <c r="G22">
        <v>18</v>
      </c>
      <c r="H22">
        <v>18.5</v>
      </c>
      <c r="I22">
        <v>16</v>
      </c>
      <c r="J22">
        <v>19.600000000000001</v>
      </c>
      <c r="K22">
        <v>19</v>
      </c>
      <c r="L22">
        <v>19</v>
      </c>
      <c r="M22">
        <v>17</v>
      </c>
      <c r="N22">
        <v>12.5</v>
      </c>
    </row>
    <row r="23" spans="1:30" x14ac:dyDescent="0.3">
      <c r="A23" t="s">
        <v>20</v>
      </c>
      <c r="B23">
        <v>2</v>
      </c>
      <c r="C23">
        <v>90</v>
      </c>
      <c r="D23" t="s">
        <v>38</v>
      </c>
      <c r="E23" s="12">
        <v>44023.80133101852</v>
      </c>
      <c r="F23" s="5">
        <v>44023.80133101852</v>
      </c>
      <c r="G23">
        <v>18</v>
      </c>
      <c r="H23">
        <v>18.5</v>
      </c>
      <c r="I23">
        <v>16</v>
      </c>
      <c r="J23">
        <v>19.600000000000001</v>
      </c>
      <c r="K23">
        <v>19</v>
      </c>
      <c r="L23">
        <v>19</v>
      </c>
      <c r="M23">
        <v>17</v>
      </c>
      <c r="N23">
        <v>12.5</v>
      </c>
    </row>
    <row r="24" spans="1:30" x14ac:dyDescent="0.3">
      <c r="A24" t="s">
        <v>20</v>
      </c>
      <c r="B24">
        <v>2</v>
      </c>
      <c r="C24">
        <v>90</v>
      </c>
      <c r="D24" t="s">
        <v>39</v>
      </c>
      <c r="E24" s="12">
        <v>44023.963217592594</v>
      </c>
      <c r="F24" s="5">
        <v>44023.963217592594</v>
      </c>
      <c r="G24">
        <v>18</v>
      </c>
      <c r="H24">
        <v>18.5</v>
      </c>
      <c r="I24">
        <v>16</v>
      </c>
      <c r="J24">
        <v>19.600000000000001</v>
      </c>
      <c r="K24">
        <v>19</v>
      </c>
      <c r="L24">
        <v>19</v>
      </c>
      <c r="M24">
        <v>17</v>
      </c>
      <c r="N24">
        <v>12.5</v>
      </c>
    </row>
    <row r="25" spans="1:30" x14ac:dyDescent="0.3">
      <c r="A25" t="s">
        <v>20</v>
      </c>
      <c r="B25">
        <v>8</v>
      </c>
      <c r="C25">
        <v>96</v>
      </c>
      <c r="D25" t="s">
        <v>11</v>
      </c>
      <c r="E25" s="12">
        <v>44025.141064814816</v>
      </c>
      <c r="F25" s="5">
        <v>44025.141064814816</v>
      </c>
      <c r="G25">
        <v>18</v>
      </c>
      <c r="H25">
        <v>18.5</v>
      </c>
      <c r="I25">
        <v>16</v>
      </c>
      <c r="J25">
        <v>19.600000000000001</v>
      </c>
      <c r="K25">
        <v>19</v>
      </c>
      <c r="L25">
        <v>19</v>
      </c>
      <c r="M25">
        <v>17</v>
      </c>
      <c r="N25">
        <v>12.5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3">
      <c r="A26" t="s">
        <v>16</v>
      </c>
      <c r="B26">
        <v>5</v>
      </c>
      <c r="C26">
        <v>61</v>
      </c>
      <c r="D26" t="s">
        <v>7</v>
      </c>
      <c r="E26" s="12">
        <v>44025.353912037041</v>
      </c>
      <c r="F26" s="5">
        <v>44025.353912037041</v>
      </c>
      <c r="G26">
        <v>12</v>
      </c>
      <c r="H26">
        <v>15</v>
      </c>
      <c r="I26">
        <v>18</v>
      </c>
      <c r="J26">
        <v>18</v>
      </c>
      <c r="K26">
        <v>13.9</v>
      </c>
      <c r="L26">
        <v>17.5</v>
      </c>
      <c r="M26">
        <v>17</v>
      </c>
      <c r="N26">
        <v>16.399999999999999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3">
      <c r="A27" t="s">
        <v>17</v>
      </c>
      <c r="B27">
        <v>0</v>
      </c>
      <c r="C27">
        <v>65</v>
      </c>
      <c r="D27" t="s">
        <v>8</v>
      </c>
      <c r="E27" s="12">
        <v>44025.353912037041</v>
      </c>
      <c r="F27" s="5">
        <v>44025.353912037041</v>
      </c>
      <c r="G27">
        <v>13</v>
      </c>
      <c r="H27">
        <v>10</v>
      </c>
      <c r="I27">
        <v>15</v>
      </c>
      <c r="J27">
        <v>14.3</v>
      </c>
      <c r="K27">
        <v>14.5</v>
      </c>
      <c r="L27">
        <v>14.5</v>
      </c>
      <c r="M27">
        <v>12.5</v>
      </c>
      <c r="N27">
        <v>14.5</v>
      </c>
    </row>
    <row r="28" spans="1:30" x14ac:dyDescent="0.3">
      <c r="A28" t="s">
        <v>20</v>
      </c>
      <c r="B28">
        <v>6</v>
      </c>
      <c r="C28">
        <v>94</v>
      </c>
      <c r="D28" t="s">
        <v>7</v>
      </c>
      <c r="E28" s="12">
        <v>44025.353912037041</v>
      </c>
      <c r="F28" s="5">
        <v>44025.353912037041</v>
      </c>
      <c r="G28">
        <v>18</v>
      </c>
      <c r="H28">
        <v>18.5</v>
      </c>
      <c r="I28">
        <v>16</v>
      </c>
      <c r="J28">
        <v>19.600000000000001</v>
      </c>
      <c r="K28">
        <v>19</v>
      </c>
      <c r="L28">
        <v>19</v>
      </c>
      <c r="M28">
        <v>17</v>
      </c>
      <c r="N28">
        <v>12.5</v>
      </c>
    </row>
    <row r="29" spans="1:30" x14ac:dyDescent="0.3">
      <c r="A29" t="s">
        <v>20</v>
      </c>
      <c r="B29">
        <v>6</v>
      </c>
      <c r="C29">
        <v>94</v>
      </c>
      <c r="D29" t="s">
        <v>7</v>
      </c>
      <c r="E29" s="12">
        <v>44025.353912037041</v>
      </c>
      <c r="F29" s="5">
        <v>44025.353912037041</v>
      </c>
      <c r="G29">
        <v>18</v>
      </c>
      <c r="H29">
        <v>18.5</v>
      </c>
      <c r="I29">
        <v>16</v>
      </c>
      <c r="J29">
        <v>19.600000000000001</v>
      </c>
      <c r="K29">
        <v>19</v>
      </c>
      <c r="L29">
        <v>19</v>
      </c>
      <c r="M29">
        <v>17</v>
      </c>
      <c r="N29">
        <v>12.5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3">
      <c r="A30" t="s">
        <v>20</v>
      </c>
      <c r="B30">
        <v>6</v>
      </c>
      <c r="C30">
        <v>94</v>
      </c>
      <c r="D30" t="s">
        <v>7</v>
      </c>
      <c r="E30" s="12">
        <v>44025.353912037041</v>
      </c>
      <c r="F30" s="5">
        <v>44025.353912037041</v>
      </c>
      <c r="G30">
        <v>18</v>
      </c>
      <c r="H30">
        <v>18.5</v>
      </c>
      <c r="I30">
        <v>16</v>
      </c>
      <c r="J30">
        <v>19.600000000000001</v>
      </c>
      <c r="K30">
        <v>19</v>
      </c>
      <c r="L30">
        <v>19</v>
      </c>
      <c r="M30">
        <v>17</v>
      </c>
      <c r="N30">
        <v>12.5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3">
      <c r="A31" t="s">
        <v>20</v>
      </c>
      <c r="B31">
        <v>6</v>
      </c>
      <c r="C31">
        <v>94</v>
      </c>
      <c r="D31" t="s">
        <v>7</v>
      </c>
      <c r="E31" s="12">
        <v>44025.353912037041</v>
      </c>
      <c r="F31" s="5">
        <v>44025.353912037041</v>
      </c>
      <c r="G31">
        <v>18</v>
      </c>
      <c r="H31">
        <v>18.5</v>
      </c>
      <c r="I31">
        <v>16</v>
      </c>
      <c r="J31">
        <v>19.600000000000001</v>
      </c>
      <c r="K31">
        <v>19</v>
      </c>
      <c r="L31">
        <v>19</v>
      </c>
      <c r="M31">
        <v>17</v>
      </c>
      <c r="N31">
        <v>12.5</v>
      </c>
    </row>
    <row r="32" spans="1:30" x14ac:dyDescent="0.3">
      <c r="A32" t="s">
        <v>20</v>
      </c>
      <c r="B32">
        <v>6</v>
      </c>
      <c r="C32">
        <v>94</v>
      </c>
      <c r="D32" t="s">
        <v>7</v>
      </c>
      <c r="E32" s="12">
        <v>44025.353912037041</v>
      </c>
      <c r="F32" s="5">
        <v>44025.353912037041</v>
      </c>
      <c r="G32">
        <v>18</v>
      </c>
      <c r="H32">
        <v>18.5</v>
      </c>
      <c r="I32">
        <v>16</v>
      </c>
      <c r="J32">
        <v>19.600000000000001</v>
      </c>
      <c r="K32">
        <v>19</v>
      </c>
      <c r="L32">
        <v>19</v>
      </c>
      <c r="M32">
        <v>17</v>
      </c>
      <c r="N32">
        <v>12.5</v>
      </c>
    </row>
    <row r="33" spans="1:30" x14ac:dyDescent="0.3">
      <c r="A33" t="s">
        <v>20</v>
      </c>
      <c r="B33">
        <v>6</v>
      </c>
      <c r="C33">
        <v>94</v>
      </c>
      <c r="D33" t="s">
        <v>7</v>
      </c>
      <c r="E33" s="12">
        <v>44025.353912037041</v>
      </c>
      <c r="F33" s="5">
        <v>44025.353912037041</v>
      </c>
      <c r="G33">
        <v>18</v>
      </c>
      <c r="H33">
        <v>18.5</v>
      </c>
      <c r="I33">
        <v>16</v>
      </c>
      <c r="J33">
        <v>19.600000000000001</v>
      </c>
      <c r="K33">
        <v>19</v>
      </c>
      <c r="L33">
        <v>19</v>
      </c>
      <c r="M33">
        <v>17</v>
      </c>
      <c r="N33">
        <v>12.5</v>
      </c>
    </row>
    <row r="34" spans="1:30" x14ac:dyDescent="0.3">
      <c r="A34" t="s">
        <v>20</v>
      </c>
      <c r="B34">
        <v>6</v>
      </c>
      <c r="C34">
        <v>94</v>
      </c>
      <c r="D34" t="s">
        <v>7</v>
      </c>
      <c r="E34" s="12">
        <v>44025.353912037041</v>
      </c>
      <c r="F34" s="5">
        <v>44025.353912037041</v>
      </c>
      <c r="G34">
        <v>18</v>
      </c>
      <c r="H34">
        <v>18.5</v>
      </c>
      <c r="I34">
        <v>16</v>
      </c>
      <c r="J34">
        <v>19.600000000000001</v>
      </c>
      <c r="K34">
        <v>19</v>
      </c>
      <c r="L34">
        <v>19</v>
      </c>
      <c r="M34">
        <v>17</v>
      </c>
      <c r="N34">
        <v>12.5</v>
      </c>
    </row>
    <row r="35" spans="1:30" x14ac:dyDescent="0.3">
      <c r="A35" t="s">
        <v>20</v>
      </c>
      <c r="B35">
        <v>6</v>
      </c>
      <c r="C35">
        <v>94</v>
      </c>
      <c r="D35" t="s">
        <v>7</v>
      </c>
      <c r="E35" s="12">
        <v>44025.353912037041</v>
      </c>
      <c r="F35" s="5">
        <v>44025.353912037041</v>
      </c>
      <c r="G35">
        <v>18</v>
      </c>
      <c r="H35">
        <v>18.5</v>
      </c>
      <c r="I35">
        <v>16</v>
      </c>
      <c r="J35">
        <v>19.600000000000001</v>
      </c>
      <c r="K35">
        <v>19</v>
      </c>
      <c r="L35">
        <v>19</v>
      </c>
      <c r="M35">
        <v>17</v>
      </c>
      <c r="N35">
        <v>12.5</v>
      </c>
    </row>
    <row r="36" spans="1:30" x14ac:dyDescent="0.3">
      <c r="A36" t="s">
        <v>20</v>
      </c>
      <c r="B36">
        <v>6</v>
      </c>
      <c r="C36">
        <v>94</v>
      </c>
      <c r="D36" t="s">
        <v>7</v>
      </c>
      <c r="E36" s="12">
        <v>44025.353912037041</v>
      </c>
      <c r="F36" s="5">
        <v>44025.353912037041</v>
      </c>
      <c r="G36">
        <v>18</v>
      </c>
      <c r="H36">
        <v>18.5</v>
      </c>
      <c r="I36">
        <v>16</v>
      </c>
      <c r="J36">
        <v>19.600000000000001</v>
      </c>
      <c r="K36">
        <v>19</v>
      </c>
      <c r="L36">
        <v>19</v>
      </c>
      <c r="M36">
        <v>17</v>
      </c>
      <c r="N36">
        <v>12.5</v>
      </c>
    </row>
    <row r="37" spans="1:30" x14ac:dyDescent="0.3">
      <c r="A37" t="s">
        <v>20</v>
      </c>
      <c r="B37">
        <v>6</v>
      </c>
      <c r="C37">
        <v>94</v>
      </c>
      <c r="D37" t="s">
        <v>7</v>
      </c>
      <c r="E37" s="12">
        <v>44025.353912037041</v>
      </c>
      <c r="F37" s="5">
        <v>44025.353912037041</v>
      </c>
      <c r="G37">
        <v>18</v>
      </c>
      <c r="H37">
        <v>18.5</v>
      </c>
      <c r="I37">
        <v>16</v>
      </c>
      <c r="J37">
        <v>19.600000000000001</v>
      </c>
      <c r="K37">
        <v>19</v>
      </c>
      <c r="L37">
        <v>19</v>
      </c>
      <c r="M37">
        <v>17</v>
      </c>
      <c r="N37">
        <v>12.5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3">
      <c r="A38" t="s">
        <v>20</v>
      </c>
      <c r="B38">
        <v>6</v>
      </c>
      <c r="C38">
        <v>94</v>
      </c>
      <c r="D38" t="s">
        <v>7</v>
      </c>
      <c r="E38" s="12">
        <v>44025.353912037041</v>
      </c>
      <c r="F38" s="5">
        <v>44025.353912037041</v>
      </c>
      <c r="G38">
        <v>18</v>
      </c>
      <c r="H38">
        <v>18.5</v>
      </c>
      <c r="I38">
        <v>16</v>
      </c>
      <c r="J38">
        <v>19.600000000000001</v>
      </c>
      <c r="K38">
        <v>19</v>
      </c>
      <c r="L38">
        <v>19</v>
      </c>
      <c r="M38">
        <v>17</v>
      </c>
      <c r="N38">
        <v>12.5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3">
      <c r="A39" t="s">
        <v>20</v>
      </c>
      <c r="B39">
        <v>6</v>
      </c>
      <c r="C39">
        <v>94</v>
      </c>
      <c r="D39" t="s">
        <v>7</v>
      </c>
      <c r="E39" s="12">
        <v>44025.353912037041</v>
      </c>
      <c r="F39" s="5">
        <v>44025.353912037041</v>
      </c>
      <c r="G39">
        <v>18</v>
      </c>
      <c r="H39">
        <v>18.5</v>
      </c>
      <c r="I39">
        <v>16</v>
      </c>
      <c r="J39">
        <v>19.600000000000001</v>
      </c>
      <c r="K39">
        <v>19</v>
      </c>
      <c r="L39">
        <v>19</v>
      </c>
      <c r="M39">
        <v>17</v>
      </c>
      <c r="N39">
        <v>12.5</v>
      </c>
    </row>
    <row r="40" spans="1:30" x14ac:dyDescent="0.3">
      <c r="A40" t="s">
        <v>20</v>
      </c>
      <c r="B40">
        <v>6</v>
      </c>
      <c r="C40">
        <v>94</v>
      </c>
      <c r="D40" t="s">
        <v>7</v>
      </c>
      <c r="E40" s="12">
        <v>44025.353912037041</v>
      </c>
      <c r="F40" s="5">
        <v>44025.353912037041</v>
      </c>
      <c r="G40">
        <v>18</v>
      </c>
      <c r="H40">
        <v>18.5</v>
      </c>
      <c r="I40">
        <v>16</v>
      </c>
      <c r="J40">
        <v>19.600000000000001</v>
      </c>
      <c r="K40">
        <v>19</v>
      </c>
      <c r="L40">
        <v>19</v>
      </c>
      <c r="M40">
        <v>17</v>
      </c>
      <c r="N40">
        <v>12.5</v>
      </c>
    </row>
    <row r="41" spans="1:30" x14ac:dyDescent="0.3">
      <c r="A41" t="s">
        <v>20</v>
      </c>
      <c r="B41">
        <v>6</v>
      </c>
      <c r="C41">
        <v>94</v>
      </c>
      <c r="D41" t="s">
        <v>7</v>
      </c>
      <c r="E41" s="12">
        <v>44025.353912037041</v>
      </c>
      <c r="F41" s="5">
        <v>44025.353912037041</v>
      </c>
      <c r="G41">
        <v>18</v>
      </c>
      <c r="H41">
        <v>18.5</v>
      </c>
      <c r="I41">
        <v>16</v>
      </c>
      <c r="J41">
        <v>19.600000000000001</v>
      </c>
      <c r="K41">
        <v>19</v>
      </c>
      <c r="L41">
        <v>19</v>
      </c>
      <c r="M41">
        <v>17</v>
      </c>
      <c r="N41">
        <v>12.5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3">
      <c r="A42" t="s">
        <v>20</v>
      </c>
      <c r="B42">
        <v>6</v>
      </c>
      <c r="C42">
        <v>94</v>
      </c>
      <c r="D42" t="s">
        <v>7</v>
      </c>
      <c r="E42" s="12">
        <v>44025.353912037041</v>
      </c>
      <c r="F42" s="5">
        <v>44025.353912037041</v>
      </c>
      <c r="G42">
        <v>18</v>
      </c>
      <c r="H42">
        <v>18.5</v>
      </c>
      <c r="I42">
        <v>16</v>
      </c>
      <c r="J42">
        <v>19.600000000000001</v>
      </c>
      <c r="K42">
        <v>19</v>
      </c>
      <c r="L42">
        <v>19</v>
      </c>
      <c r="M42">
        <v>17</v>
      </c>
      <c r="N42">
        <v>12.5</v>
      </c>
      <c r="Q42" s="1"/>
      <c r="R42" s="1"/>
    </row>
    <row r="43" spans="1:30" x14ac:dyDescent="0.3">
      <c r="A43" t="s">
        <v>20</v>
      </c>
      <c r="B43">
        <v>6</v>
      </c>
      <c r="C43">
        <v>94</v>
      </c>
      <c r="D43" t="s">
        <v>7</v>
      </c>
      <c r="E43" s="12">
        <v>44025.353912037041</v>
      </c>
      <c r="F43" s="5">
        <v>44025.353912037041</v>
      </c>
      <c r="G43">
        <v>18</v>
      </c>
      <c r="H43">
        <v>18.5</v>
      </c>
      <c r="I43">
        <v>16</v>
      </c>
      <c r="J43">
        <v>19.600000000000001</v>
      </c>
      <c r="K43">
        <v>19</v>
      </c>
      <c r="L43">
        <v>19</v>
      </c>
      <c r="M43">
        <v>17</v>
      </c>
      <c r="N43">
        <v>12.5</v>
      </c>
      <c r="Q43" s="1"/>
      <c r="R43" s="1"/>
    </row>
    <row r="44" spans="1:30" x14ac:dyDescent="0.3">
      <c r="A44" t="s">
        <v>20</v>
      </c>
      <c r="B44">
        <v>6</v>
      </c>
      <c r="C44">
        <v>94</v>
      </c>
      <c r="D44" t="s">
        <v>7</v>
      </c>
      <c r="E44" s="12">
        <v>44025.353912037041</v>
      </c>
      <c r="F44" s="5">
        <v>44025.353912037041</v>
      </c>
      <c r="G44">
        <v>18</v>
      </c>
      <c r="H44">
        <v>18.5</v>
      </c>
      <c r="I44">
        <v>16</v>
      </c>
      <c r="J44">
        <v>19.600000000000001</v>
      </c>
      <c r="K44">
        <v>19</v>
      </c>
      <c r="L44">
        <v>19</v>
      </c>
      <c r="M44">
        <v>17</v>
      </c>
      <c r="N44">
        <v>12.5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3">
      <c r="A45" t="s">
        <v>20</v>
      </c>
      <c r="B45">
        <v>6</v>
      </c>
      <c r="C45">
        <v>94</v>
      </c>
      <c r="D45" t="s">
        <v>7</v>
      </c>
      <c r="E45" s="12">
        <v>44025.353912037041</v>
      </c>
      <c r="F45" s="5">
        <v>44025.353912037041</v>
      </c>
      <c r="G45">
        <v>18</v>
      </c>
      <c r="H45">
        <v>18.5</v>
      </c>
      <c r="I45">
        <v>16</v>
      </c>
      <c r="J45">
        <v>19.600000000000001</v>
      </c>
      <c r="K45">
        <v>19</v>
      </c>
      <c r="L45">
        <v>19</v>
      </c>
      <c r="M45">
        <v>17</v>
      </c>
      <c r="N45">
        <v>12.5</v>
      </c>
    </row>
    <row r="46" spans="1:30" x14ac:dyDescent="0.3">
      <c r="A46" t="s">
        <v>20</v>
      </c>
      <c r="B46">
        <v>6</v>
      </c>
      <c r="C46">
        <v>94</v>
      </c>
      <c r="D46" t="s">
        <v>7</v>
      </c>
      <c r="E46" s="12">
        <v>44025.353912037041</v>
      </c>
      <c r="F46" s="5">
        <v>44025.353912037041</v>
      </c>
      <c r="G46">
        <v>18</v>
      </c>
      <c r="H46">
        <v>18.5</v>
      </c>
      <c r="I46">
        <v>16</v>
      </c>
      <c r="J46">
        <v>19.600000000000001</v>
      </c>
      <c r="K46">
        <v>19</v>
      </c>
      <c r="L46">
        <v>19</v>
      </c>
      <c r="M46">
        <v>17</v>
      </c>
      <c r="N46">
        <v>12.5</v>
      </c>
    </row>
    <row r="47" spans="1:30" x14ac:dyDescent="0.3">
      <c r="A47" t="s">
        <v>20</v>
      </c>
      <c r="B47">
        <v>6</v>
      </c>
      <c r="C47">
        <v>94</v>
      </c>
      <c r="D47" t="s">
        <v>7</v>
      </c>
      <c r="E47" s="12">
        <v>44025.353912037041</v>
      </c>
      <c r="F47" s="5">
        <v>44025.353912037041</v>
      </c>
      <c r="G47">
        <v>18</v>
      </c>
      <c r="H47">
        <v>18.5</v>
      </c>
      <c r="I47">
        <v>16</v>
      </c>
      <c r="J47">
        <v>19.600000000000001</v>
      </c>
      <c r="K47">
        <v>19</v>
      </c>
      <c r="L47">
        <v>19</v>
      </c>
      <c r="M47">
        <v>17</v>
      </c>
      <c r="N47">
        <v>12.5</v>
      </c>
    </row>
    <row r="48" spans="1:30" x14ac:dyDescent="0.3">
      <c r="A48" t="s">
        <v>20</v>
      </c>
      <c r="B48">
        <v>6</v>
      </c>
      <c r="C48">
        <v>94</v>
      </c>
      <c r="D48" t="s">
        <v>7</v>
      </c>
      <c r="E48" s="12">
        <v>44025.353912037041</v>
      </c>
      <c r="F48" s="5">
        <v>44025.353912037041</v>
      </c>
      <c r="G48">
        <v>18</v>
      </c>
      <c r="H48">
        <v>18.5</v>
      </c>
      <c r="I48">
        <v>16</v>
      </c>
      <c r="J48">
        <v>19.600000000000001</v>
      </c>
      <c r="K48">
        <v>19</v>
      </c>
      <c r="L48">
        <v>19</v>
      </c>
      <c r="M48">
        <v>17</v>
      </c>
      <c r="N48">
        <v>12.5</v>
      </c>
    </row>
    <row r="49" spans="1:14" x14ac:dyDescent="0.3">
      <c r="A49" t="s">
        <v>20</v>
      </c>
      <c r="B49">
        <v>6</v>
      </c>
      <c r="C49">
        <v>94</v>
      </c>
      <c r="D49" t="s">
        <v>7</v>
      </c>
      <c r="E49" s="12">
        <v>44025.353912037041</v>
      </c>
      <c r="F49" s="5">
        <v>44025.353912037041</v>
      </c>
      <c r="G49">
        <v>18</v>
      </c>
      <c r="H49">
        <v>18.5</v>
      </c>
      <c r="I49">
        <v>16</v>
      </c>
      <c r="J49">
        <v>19.600000000000001</v>
      </c>
      <c r="K49">
        <v>19</v>
      </c>
      <c r="L49">
        <v>19</v>
      </c>
      <c r="M49">
        <v>17</v>
      </c>
      <c r="N49">
        <v>12.5</v>
      </c>
    </row>
    <row r="50" spans="1:14" x14ac:dyDescent="0.3">
      <c r="A50" t="s">
        <v>20</v>
      </c>
      <c r="B50">
        <v>6</v>
      </c>
      <c r="C50">
        <v>94</v>
      </c>
      <c r="D50" t="s">
        <v>7</v>
      </c>
      <c r="E50" s="12">
        <v>44025.353912037041</v>
      </c>
      <c r="F50" s="5">
        <v>44025.353912037041</v>
      </c>
      <c r="G50">
        <v>18</v>
      </c>
      <c r="H50">
        <v>18.5</v>
      </c>
      <c r="I50">
        <v>16</v>
      </c>
      <c r="J50">
        <v>19.600000000000001</v>
      </c>
      <c r="K50">
        <v>19</v>
      </c>
      <c r="L50">
        <v>19</v>
      </c>
      <c r="M50">
        <v>17</v>
      </c>
      <c r="N50">
        <v>12.5</v>
      </c>
    </row>
    <row r="51" spans="1:14" x14ac:dyDescent="0.3">
      <c r="A51" t="s">
        <v>20</v>
      </c>
      <c r="B51">
        <v>6</v>
      </c>
      <c r="C51">
        <v>94</v>
      </c>
      <c r="D51" t="s">
        <v>7</v>
      </c>
      <c r="E51" s="12">
        <v>44025.353912037041</v>
      </c>
      <c r="F51" s="5">
        <v>44025.353912037041</v>
      </c>
      <c r="G51">
        <v>18</v>
      </c>
      <c r="H51">
        <v>18.5</v>
      </c>
      <c r="I51">
        <v>16</v>
      </c>
      <c r="J51">
        <v>19.600000000000001</v>
      </c>
      <c r="K51">
        <v>19</v>
      </c>
      <c r="L51">
        <v>19</v>
      </c>
      <c r="M51">
        <v>17</v>
      </c>
      <c r="N51">
        <v>12.5</v>
      </c>
    </row>
    <row r="52" spans="1:14" x14ac:dyDescent="0.3">
      <c r="A52" t="s">
        <v>20</v>
      </c>
      <c r="B52">
        <v>6</v>
      </c>
      <c r="C52">
        <v>94</v>
      </c>
      <c r="D52" t="s">
        <v>7</v>
      </c>
      <c r="E52" s="12">
        <v>44025.353912037041</v>
      </c>
      <c r="F52" s="5">
        <v>44025.353912037041</v>
      </c>
      <c r="G52">
        <v>18</v>
      </c>
      <c r="H52">
        <v>18.5</v>
      </c>
      <c r="I52">
        <v>16</v>
      </c>
      <c r="J52">
        <v>19.600000000000001</v>
      </c>
      <c r="K52">
        <v>19</v>
      </c>
      <c r="L52">
        <v>19</v>
      </c>
      <c r="M52">
        <v>17</v>
      </c>
      <c r="N52">
        <v>12.5</v>
      </c>
    </row>
    <row r="53" spans="1:14" x14ac:dyDescent="0.3">
      <c r="A53" t="s">
        <v>20</v>
      </c>
      <c r="B53">
        <v>6</v>
      </c>
      <c r="C53">
        <v>94</v>
      </c>
      <c r="D53" t="s">
        <v>7</v>
      </c>
      <c r="E53" s="12">
        <v>44025.353912037041</v>
      </c>
      <c r="F53" s="5">
        <v>44025.353912037041</v>
      </c>
      <c r="G53">
        <v>18</v>
      </c>
      <c r="H53">
        <v>18.5</v>
      </c>
      <c r="I53">
        <v>16</v>
      </c>
      <c r="J53">
        <v>19.600000000000001</v>
      </c>
      <c r="K53">
        <v>19</v>
      </c>
      <c r="L53">
        <v>19</v>
      </c>
      <c r="M53">
        <v>17</v>
      </c>
      <c r="N53">
        <v>12.5</v>
      </c>
    </row>
    <row r="54" spans="1:14" x14ac:dyDescent="0.3">
      <c r="A54" t="s">
        <v>20</v>
      </c>
      <c r="B54">
        <v>6</v>
      </c>
      <c r="C54">
        <v>94</v>
      </c>
      <c r="D54" t="s">
        <v>7</v>
      </c>
      <c r="E54" s="12">
        <v>44025.353912037041</v>
      </c>
      <c r="F54" s="5">
        <v>44025.353912037041</v>
      </c>
      <c r="G54">
        <v>18</v>
      </c>
      <c r="H54">
        <v>18.5</v>
      </c>
      <c r="I54">
        <v>16</v>
      </c>
      <c r="J54">
        <v>19.600000000000001</v>
      </c>
      <c r="K54">
        <v>19</v>
      </c>
      <c r="L54">
        <v>19</v>
      </c>
      <c r="M54">
        <v>17</v>
      </c>
      <c r="N54">
        <v>12.5</v>
      </c>
    </row>
    <row r="55" spans="1:14" x14ac:dyDescent="0.3">
      <c r="A55" t="s">
        <v>20</v>
      </c>
      <c r="B55">
        <v>6</v>
      </c>
      <c r="C55">
        <v>94</v>
      </c>
      <c r="D55" t="s">
        <v>7</v>
      </c>
      <c r="E55" s="12">
        <v>44025.353912037041</v>
      </c>
      <c r="F55" s="5">
        <v>44025.353912037041</v>
      </c>
      <c r="G55">
        <v>18</v>
      </c>
      <c r="H55">
        <v>18.5</v>
      </c>
      <c r="I55">
        <v>16</v>
      </c>
      <c r="J55">
        <v>19.600000000000001</v>
      </c>
      <c r="K55">
        <v>19</v>
      </c>
      <c r="L55">
        <v>19</v>
      </c>
      <c r="M55">
        <v>17</v>
      </c>
      <c r="N55">
        <v>12.5</v>
      </c>
    </row>
    <row r="56" spans="1:14" x14ac:dyDescent="0.3">
      <c r="A56" t="s">
        <v>20</v>
      </c>
      <c r="B56">
        <v>6</v>
      </c>
      <c r="C56">
        <v>94</v>
      </c>
      <c r="D56" t="s">
        <v>7</v>
      </c>
      <c r="E56" s="12">
        <v>44025.353912037041</v>
      </c>
      <c r="F56" s="5">
        <v>44025.353912037041</v>
      </c>
      <c r="G56">
        <v>18</v>
      </c>
      <c r="H56">
        <v>18.5</v>
      </c>
      <c r="I56">
        <v>16</v>
      </c>
      <c r="J56">
        <v>19.600000000000001</v>
      </c>
      <c r="K56">
        <v>19</v>
      </c>
      <c r="L56">
        <v>19</v>
      </c>
      <c r="M56">
        <v>17</v>
      </c>
      <c r="N56">
        <v>12.5</v>
      </c>
    </row>
    <row r="57" spans="1:14" x14ac:dyDescent="0.3">
      <c r="A57" t="s">
        <v>20</v>
      </c>
      <c r="B57">
        <v>6</v>
      </c>
      <c r="C57">
        <v>94</v>
      </c>
      <c r="D57" t="s">
        <v>7</v>
      </c>
      <c r="E57" s="12">
        <v>44025.353912037041</v>
      </c>
      <c r="F57" s="5">
        <v>44025.353912037041</v>
      </c>
      <c r="G57">
        <v>18</v>
      </c>
      <c r="H57">
        <v>18.5</v>
      </c>
      <c r="I57">
        <v>16</v>
      </c>
      <c r="J57">
        <v>19.600000000000001</v>
      </c>
      <c r="K57">
        <v>19</v>
      </c>
      <c r="L57">
        <v>19</v>
      </c>
      <c r="M57">
        <v>17</v>
      </c>
      <c r="N57">
        <v>12.5</v>
      </c>
    </row>
    <row r="58" spans="1:14" x14ac:dyDescent="0.3">
      <c r="A58" t="s">
        <v>20</v>
      </c>
      <c r="B58">
        <v>6</v>
      </c>
      <c r="C58">
        <v>94</v>
      </c>
      <c r="D58" t="s">
        <v>7</v>
      </c>
      <c r="E58" s="12">
        <v>44025.353912037041</v>
      </c>
      <c r="F58" s="5">
        <v>44025.353912037041</v>
      </c>
      <c r="G58">
        <v>18</v>
      </c>
      <c r="H58">
        <v>18.5</v>
      </c>
      <c r="I58">
        <v>16</v>
      </c>
      <c r="J58">
        <v>19.600000000000001</v>
      </c>
      <c r="K58">
        <v>19</v>
      </c>
      <c r="L58">
        <v>19</v>
      </c>
      <c r="M58">
        <v>17</v>
      </c>
      <c r="N58">
        <v>12.5</v>
      </c>
    </row>
    <row r="59" spans="1:14" x14ac:dyDescent="0.3">
      <c r="A59" t="s">
        <v>20</v>
      </c>
      <c r="B59">
        <v>6</v>
      </c>
      <c r="C59">
        <v>94</v>
      </c>
      <c r="D59" t="s">
        <v>7</v>
      </c>
      <c r="E59" s="12">
        <v>44025.353912037041</v>
      </c>
      <c r="F59" s="5">
        <v>44025.353912037041</v>
      </c>
      <c r="G59">
        <v>18</v>
      </c>
      <c r="H59">
        <v>18.5</v>
      </c>
      <c r="I59">
        <v>16</v>
      </c>
      <c r="J59">
        <v>19.600000000000001</v>
      </c>
      <c r="K59">
        <v>19</v>
      </c>
      <c r="L59">
        <v>19</v>
      </c>
      <c r="M59">
        <v>17</v>
      </c>
      <c r="N59">
        <v>12.5</v>
      </c>
    </row>
    <row r="60" spans="1:14" x14ac:dyDescent="0.3">
      <c r="A60" t="s">
        <v>20</v>
      </c>
      <c r="B60">
        <v>6</v>
      </c>
      <c r="C60">
        <v>94</v>
      </c>
      <c r="D60" t="s">
        <v>7</v>
      </c>
      <c r="E60" s="12">
        <v>44025.353912037041</v>
      </c>
      <c r="F60" s="5">
        <v>44025.353912037041</v>
      </c>
      <c r="G60">
        <v>18</v>
      </c>
      <c r="H60">
        <v>18.5</v>
      </c>
      <c r="I60">
        <v>16</v>
      </c>
      <c r="J60">
        <v>19.600000000000001</v>
      </c>
      <c r="K60">
        <v>19</v>
      </c>
      <c r="L60">
        <v>19</v>
      </c>
      <c r="M60">
        <v>17</v>
      </c>
      <c r="N60">
        <v>12.5</v>
      </c>
    </row>
    <row r="61" spans="1:14" x14ac:dyDescent="0.3">
      <c r="A61" t="s">
        <v>20</v>
      </c>
      <c r="B61">
        <v>6</v>
      </c>
      <c r="C61">
        <v>94</v>
      </c>
      <c r="D61" t="s">
        <v>7</v>
      </c>
      <c r="E61" s="12">
        <v>44025.353912037041</v>
      </c>
      <c r="F61" s="5">
        <v>44025.353912037041</v>
      </c>
      <c r="G61">
        <v>18</v>
      </c>
      <c r="H61">
        <v>18.5</v>
      </c>
      <c r="I61">
        <v>16</v>
      </c>
      <c r="J61">
        <v>19.600000000000001</v>
      </c>
      <c r="K61">
        <v>19</v>
      </c>
      <c r="L61">
        <v>19</v>
      </c>
      <c r="M61">
        <v>17</v>
      </c>
      <c r="N61">
        <v>12.5</v>
      </c>
    </row>
    <row r="62" spans="1:14" x14ac:dyDescent="0.3">
      <c r="A62" t="s">
        <v>20</v>
      </c>
      <c r="B62">
        <v>6</v>
      </c>
      <c r="C62">
        <v>94</v>
      </c>
      <c r="D62" t="s">
        <v>7</v>
      </c>
      <c r="E62" s="12">
        <v>44025.353912037041</v>
      </c>
      <c r="F62" s="5">
        <v>44025.353912037041</v>
      </c>
      <c r="G62">
        <v>18</v>
      </c>
      <c r="H62">
        <v>18.5</v>
      </c>
      <c r="I62">
        <v>16</v>
      </c>
      <c r="J62">
        <v>19.600000000000001</v>
      </c>
      <c r="K62">
        <v>19</v>
      </c>
      <c r="L62">
        <v>19</v>
      </c>
      <c r="M62">
        <v>17</v>
      </c>
      <c r="N62">
        <v>12.5</v>
      </c>
    </row>
    <row r="63" spans="1:14" x14ac:dyDescent="0.3">
      <c r="A63" t="s">
        <v>20</v>
      </c>
      <c r="B63">
        <v>6</v>
      </c>
      <c r="C63">
        <v>94</v>
      </c>
      <c r="D63" t="s">
        <v>7</v>
      </c>
      <c r="E63" s="12">
        <v>44025.353912037041</v>
      </c>
      <c r="F63" s="5">
        <v>44025.353912037041</v>
      </c>
      <c r="G63">
        <v>18</v>
      </c>
      <c r="H63">
        <v>18.5</v>
      </c>
      <c r="I63">
        <v>16</v>
      </c>
      <c r="J63">
        <v>19.600000000000001</v>
      </c>
      <c r="K63">
        <v>19</v>
      </c>
      <c r="L63">
        <v>19</v>
      </c>
      <c r="M63">
        <v>17</v>
      </c>
      <c r="N63">
        <v>12.5</v>
      </c>
    </row>
    <row r="64" spans="1:14" x14ac:dyDescent="0.3">
      <c r="A64" t="s">
        <v>20</v>
      </c>
      <c r="B64">
        <v>6</v>
      </c>
      <c r="C64">
        <v>94</v>
      </c>
      <c r="D64" t="s">
        <v>7</v>
      </c>
      <c r="E64" s="12">
        <v>44025.353912037041</v>
      </c>
      <c r="F64" s="5">
        <v>44025.353912037041</v>
      </c>
      <c r="G64">
        <v>18</v>
      </c>
      <c r="H64">
        <v>18.5</v>
      </c>
      <c r="I64">
        <v>16</v>
      </c>
      <c r="J64">
        <v>19.600000000000001</v>
      </c>
      <c r="K64">
        <v>19</v>
      </c>
      <c r="L64">
        <v>19</v>
      </c>
      <c r="M64">
        <v>17</v>
      </c>
      <c r="N64">
        <v>12.5</v>
      </c>
    </row>
    <row r="65" spans="1:14" x14ac:dyDescent="0.3">
      <c r="A65" t="s">
        <v>20</v>
      </c>
      <c r="B65">
        <v>6</v>
      </c>
      <c r="C65">
        <v>94</v>
      </c>
      <c r="D65" t="s">
        <v>7</v>
      </c>
      <c r="E65" s="12">
        <v>44025.353912037041</v>
      </c>
      <c r="F65" s="5">
        <v>44025.353912037041</v>
      </c>
      <c r="G65">
        <v>18</v>
      </c>
      <c r="H65">
        <v>18.5</v>
      </c>
      <c r="I65">
        <v>16</v>
      </c>
      <c r="J65">
        <v>19.600000000000001</v>
      </c>
      <c r="K65">
        <v>19</v>
      </c>
      <c r="L65">
        <v>19</v>
      </c>
      <c r="M65">
        <v>17</v>
      </c>
      <c r="N65">
        <v>12.5</v>
      </c>
    </row>
    <row r="66" spans="1:14" x14ac:dyDescent="0.3">
      <c r="A66" t="s">
        <v>20</v>
      </c>
      <c r="B66">
        <v>6</v>
      </c>
      <c r="C66">
        <v>94</v>
      </c>
      <c r="D66" t="s">
        <v>7</v>
      </c>
      <c r="E66" s="12">
        <v>44025.353912037041</v>
      </c>
      <c r="F66" s="5">
        <v>44025.353912037041</v>
      </c>
      <c r="G66">
        <v>18</v>
      </c>
      <c r="H66">
        <v>18.5</v>
      </c>
      <c r="I66">
        <v>16</v>
      </c>
      <c r="J66">
        <v>19.600000000000001</v>
      </c>
      <c r="K66">
        <v>19</v>
      </c>
      <c r="L66">
        <v>19</v>
      </c>
      <c r="M66">
        <v>17</v>
      </c>
      <c r="N66">
        <v>12.5</v>
      </c>
    </row>
    <row r="67" spans="1:14" x14ac:dyDescent="0.3">
      <c r="A67" t="s">
        <v>20</v>
      </c>
      <c r="B67">
        <v>6</v>
      </c>
      <c r="C67">
        <v>94</v>
      </c>
      <c r="D67" t="s">
        <v>7</v>
      </c>
      <c r="E67" s="12">
        <v>44025.353912037041</v>
      </c>
      <c r="F67" s="5">
        <v>44025.353912037041</v>
      </c>
      <c r="G67">
        <v>18</v>
      </c>
      <c r="H67">
        <v>18.5</v>
      </c>
      <c r="I67">
        <v>16</v>
      </c>
      <c r="J67">
        <v>19.600000000000001</v>
      </c>
      <c r="K67">
        <v>19</v>
      </c>
      <c r="L67">
        <v>19</v>
      </c>
      <c r="M67">
        <v>17</v>
      </c>
      <c r="N67">
        <v>12.5</v>
      </c>
    </row>
    <row r="68" spans="1:14" x14ac:dyDescent="0.3">
      <c r="A68" t="s">
        <v>20</v>
      </c>
      <c r="B68">
        <v>6</v>
      </c>
      <c r="C68">
        <v>94</v>
      </c>
      <c r="D68" t="s">
        <v>7</v>
      </c>
      <c r="E68" s="12">
        <v>44025.353912037041</v>
      </c>
      <c r="F68" s="5">
        <v>44025.353912037041</v>
      </c>
      <c r="G68">
        <v>18</v>
      </c>
      <c r="H68">
        <v>18.5</v>
      </c>
      <c r="I68">
        <v>16</v>
      </c>
      <c r="J68">
        <v>19.600000000000001</v>
      </c>
      <c r="K68">
        <v>19</v>
      </c>
      <c r="L68">
        <v>19</v>
      </c>
      <c r="M68">
        <v>17</v>
      </c>
      <c r="N68">
        <v>12.5</v>
      </c>
    </row>
    <row r="69" spans="1:14" x14ac:dyDescent="0.3">
      <c r="A69" t="s">
        <v>20</v>
      </c>
      <c r="B69">
        <v>6</v>
      </c>
      <c r="C69">
        <v>94</v>
      </c>
      <c r="D69" t="s">
        <v>7</v>
      </c>
      <c r="E69" s="12">
        <v>44025.353912037041</v>
      </c>
      <c r="F69" s="5">
        <v>44025.353912037041</v>
      </c>
      <c r="G69">
        <v>18</v>
      </c>
      <c r="H69">
        <v>18.5</v>
      </c>
      <c r="I69">
        <v>16</v>
      </c>
      <c r="J69">
        <v>19.600000000000001</v>
      </c>
      <c r="K69">
        <v>19</v>
      </c>
      <c r="L69">
        <v>19</v>
      </c>
      <c r="M69">
        <v>17</v>
      </c>
      <c r="N69">
        <v>12.5</v>
      </c>
    </row>
    <row r="70" spans="1:14" x14ac:dyDescent="0.3">
      <c r="A70" t="s">
        <v>20</v>
      </c>
      <c r="B70">
        <v>6</v>
      </c>
      <c r="C70">
        <v>94</v>
      </c>
      <c r="D70" t="s">
        <v>7</v>
      </c>
      <c r="E70" s="12">
        <v>44025.353912037041</v>
      </c>
      <c r="F70" s="5">
        <v>44025.353912037041</v>
      </c>
      <c r="G70">
        <v>18</v>
      </c>
      <c r="H70">
        <v>18.5</v>
      </c>
      <c r="I70">
        <v>16</v>
      </c>
      <c r="J70">
        <v>19.600000000000001</v>
      </c>
      <c r="K70">
        <v>19</v>
      </c>
      <c r="L70">
        <v>19</v>
      </c>
      <c r="M70">
        <v>17</v>
      </c>
      <c r="N70">
        <v>12.5</v>
      </c>
    </row>
    <row r="71" spans="1:14" x14ac:dyDescent="0.3">
      <c r="A71" t="s">
        <v>20</v>
      </c>
      <c r="B71">
        <v>6</v>
      </c>
      <c r="C71">
        <v>94</v>
      </c>
      <c r="D71" t="s">
        <v>7</v>
      </c>
      <c r="E71" s="12">
        <v>44025.353912037041</v>
      </c>
      <c r="F71" s="5">
        <v>44025.353912037041</v>
      </c>
      <c r="G71">
        <v>18</v>
      </c>
      <c r="H71">
        <v>18.5</v>
      </c>
      <c r="I71">
        <v>16</v>
      </c>
      <c r="J71">
        <v>19.600000000000001</v>
      </c>
      <c r="K71">
        <v>19</v>
      </c>
      <c r="L71">
        <v>19</v>
      </c>
      <c r="M71">
        <v>17</v>
      </c>
      <c r="N71">
        <v>12.5</v>
      </c>
    </row>
    <row r="72" spans="1:14" x14ac:dyDescent="0.3">
      <c r="A72" t="s">
        <v>20</v>
      </c>
      <c r="B72">
        <v>6</v>
      </c>
      <c r="C72">
        <v>94</v>
      </c>
      <c r="D72" t="s">
        <v>7</v>
      </c>
      <c r="E72" s="12">
        <v>44025.353912037041</v>
      </c>
      <c r="F72" s="5">
        <v>44025.353912037041</v>
      </c>
      <c r="G72">
        <v>18</v>
      </c>
      <c r="H72">
        <v>18.5</v>
      </c>
      <c r="I72">
        <v>16</v>
      </c>
      <c r="J72">
        <v>19.600000000000001</v>
      </c>
      <c r="K72">
        <v>19</v>
      </c>
      <c r="L72">
        <v>19</v>
      </c>
      <c r="M72">
        <v>17</v>
      </c>
      <c r="N72">
        <v>12.5</v>
      </c>
    </row>
    <row r="73" spans="1:14" x14ac:dyDescent="0.3">
      <c r="A73" t="s">
        <v>20</v>
      </c>
      <c r="B73">
        <v>6</v>
      </c>
      <c r="C73">
        <v>94</v>
      </c>
      <c r="D73" t="s">
        <v>7</v>
      </c>
      <c r="E73" s="12">
        <v>44025.353912037041</v>
      </c>
      <c r="F73" s="5">
        <v>44025.353912037041</v>
      </c>
      <c r="G73">
        <v>18</v>
      </c>
      <c r="H73">
        <v>18.5</v>
      </c>
      <c r="I73">
        <v>16</v>
      </c>
      <c r="J73">
        <v>19.600000000000001</v>
      </c>
      <c r="K73">
        <v>19</v>
      </c>
      <c r="L73">
        <v>19</v>
      </c>
      <c r="M73">
        <v>17</v>
      </c>
      <c r="N73">
        <v>12.5</v>
      </c>
    </row>
    <row r="74" spans="1:14" x14ac:dyDescent="0.3">
      <c r="A74" t="s">
        <v>20</v>
      </c>
      <c r="B74">
        <v>6</v>
      </c>
      <c r="C74">
        <v>94</v>
      </c>
      <c r="D74" t="s">
        <v>7</v>
      </c>
      <c r="E74" s="12">
        <v>44025.353912037041</v>
      </c>
      <c r="F74" s="5">
        <v>44025.353912037041</v>
      </c>
      <c r="G74">
        <v>18</v>
      </c>
      <c r="H74">
        <v>18.5</v>
      </c>
      <c r="I74">
        <v>16</v>
      </c>
      <c r="J74">
        <v>19.600000000000001</v>
      </c>
      <c r="K74">
        <v>19</v>
      </c>
      <c r="L74">
        <v>19</v>
      </c>
      <c r="M74">
        <v>17</v>
      </c>
      <c r="N74">
        <v>12.5</v>
      </c>
    </row>
    <row r="75" spans="1:14" x14ac:dyDescent="0.3">
      <c r="A75" t="s">
        <v>20</v>
      </c>
      <c r="B75">
        <v>6</v>
      </c>
      <c r="C75">
        <v>94</v>
      </c>
      <c r="D75" t="s">
        <v>7</v>
      </c>
      <c r="E75" s="12">
        <v>44025.353912037041</v>
      </c>
      <c r="F75" s="5">
        <v>44025.353912037041</v>
      </c>
      <c r="G75">
        <v>18</v>
      </c>
      <c r="H75">
        <v>18.5</v>
      </c>
      <c r="I75">
        <v>16</v>
      </c>
      <c r="J75">
        <v>19.600000000000001</v>
      </c>
      <c r="K75">
        <v>19</v>
      </c>
      <c r="L75">
        <v>19</v>
      </c>
      <c r="M75">
        <v>17</v>
      </c>
      <c r="N75">
        <v>12.5</v>
      </c>
    </row>
    <row r="76" spans="1:14" x14ac:dyDescent="0.3">
      <c r="A76" t="s">
        <v>20</v>
      </c>
      <c r="B76">
        <v>6</v>
      </c>
      <c r="C76">
        <v>94</v>
      </c>
      <c r="D76" t="s">
        <v>7</v>
      </c>
      <c r="E76" s="12">
        <v>44025.353912037041</v>
      </c>
      <c r="F76" s="5">
        <v>44025.353912037041</v>
      </c>
      <c r="G76">
        <v>18</v>
      </c>
      <c r="H76">
        <v>18.5</v>
      </c>
      <c r="I76">
        <v>16</v>
      </c>
      <c r="J76">
        <v>19.600000000000001</v>
      </c>
      <c r="K76">
        <v>19</v>
      </c>
      <c r="L76">
        <v>19</v>
      </c>
      <c r="M76">
        <v>17</v>
      </c>
      <c r="N76">
        <v>12.5</v>
      </c>
    </row>
    <row r="77" spans="1:14" x14ac:dyDescent="0.3">
      <c r="A77" t="s">
        <v>20</v>
      </c>
      <c r="B77">
        <v>6</v>
      </c>
      <c r="C77">
        <v>94</v>
      </c>
      <c r="D77" t="s">
        <v>7</v>
      </c>
      <c r="E77" s="12">
        <v>44025.353912037041</v>
      </c>
      <c r="F77" s="5">
        <v>44025.353912037041</v>
      </c>
      <c r="G77">
        <v>18</v>
      </c>
      <c r="H77">
        <v>18.5</v>
      </c>
      <c r="I77">
        <v>16</v>
      </c>
      <c r="J77">
        <v>19.600000000000001</v>
      </c>
      <c r="K77">
        <v>19</v>
      </c>
      <c r="L77">
        <v>19</v>
      </c>
      <c r="M77">
        <v>17</v>
      </c>
      <c r="N77">
        <v>12.5</v>
      </c>
    </row>
    <row r="78" spans="1:14" x14ac:dyDescent="0.3">
      <c r="A78" t="s">
        <v>20</v>
      </c>
      <c r="B78">
        <v>6</v>
      </c>
      <c r="C78">
        <v>94</v>
      </c>
      <c r="D78" t="s">
        <v>7</v>
      </c>
      <c r="E78" s="12">
        <v>44025.353912037041</v>
      </c>
      <c r="F78" s="5">
        <v>44025.353912037041</v>
      </c>
      <c r="G78">
        <v>18</v>
      </c>
      <c r="H78">
        <v>18.5</v>
      </c>
      <c r="I78">
        <v>16</v>
      </c>
      <c r="J78">
        <v>19.600000000000001</v>
      </c>
      <c r="K78">
        <v>19</v>
      </c>
      <c r="L78">
        <v>19</v>
      </c>
      <c r="M78">
        <v>17</v>
      </c>
      <c r="N78">
        <v>12.5</v>
      </c>
    </row>
    <row r="79" spans="1:14" x14ac:dyDescent="0.3">
      <c r="A79" t="s">
        <v>20</v>
      </c>
      <c r="B79">
        <v>6</v>
      </c>
      <c r="C79">
        <v>94</v>
      </c>
      <c r="D79" t="s">
        <v>7</v>
      </c>
      <c r="E79" s="12">
        <v>44025.353912037041</v>
      </c>
      <c r="F79" s="5">
        <v>44025.353912037041</v>
      </c>
      <c r="G79">
        <v>18</v>
      </c>
      <c r="H79">
        <v>18.5</v>
      </c>
      <c r="I79">
        <v>16</v>
      </c>
      <c r="J79">
        <v>19.600000000000001</v>
      </c>
      <c r="K79">
        <v>19</v>
      </c>
      <c r="L79">
        <v>19</v>
      </c>
      <c r="M79">
        <v>17</v>
      </c>
      <c r="N79">
        <v>12.5</v>
      </c>
    </row>
    <row r="80" spans="1:14" x14ac:dyDescent="0.3">
      <c r="A80" t="s">
        <v>20</v>
      </c>
      <c r="B80">
        <v>6</v>
      </c>
      <c r="C80">
        <v>94</v>
      </c>
      <c r="D80" t="s">
        <v>7</v>
      </c>
      <c r="E80" s="12">
        <v>44025.353912037041</v>
      </c>
      <c r="F80" s="5">
        <v>44025.353912037041</v>
      </c>
      <c r="G80">
        <v>18</v>
      </c>
      <c r="H80">
        <v>18.5</v>
      </c>
      <c r="I80">
        <v>16</v>
      </c>
      <c r="J80">
        <v>19.600000000000001</v>
      </c>
      <c r="K80">
        <v>19</v>
      </c>
      <c r="L80">
        <v>19</v>
      </c>
      <c r="M80">
        <v>17</v>
      </c>
      <c r="N80">
        <v>12.5</v>
      </c>
    </row>
    <row r="81" spans="1:14" x14ac:dyDescent="0.3">
      <c r="A81" t="s">
        <v>20</v>
      </c>
      <c r="B81">
        <v>6</v>
      </c>
      <c r="C81">
        <v>94</v>
      </c>
      <c r="D81" t="s">
        <v>7</v>
      </c>
      <c r="E81" s="12">
        <v>44025.353912037041</v>
      </c>
      <c r="F81" s="5">
        <v>44025.353912037041</v>
      </c>
      <c r="G81">
        <v>18</v>
      </c>
      <c r="H81">
        <v>18.5</v>
      </c>
      <c r="I81">
        <v>16</v>
      </c>
      <c r="J81">
        <v>19.600000000000001</v>
      </c>
      <c r="K81">
        <v>19</v>
      </c>
      <c r="L81">
        <v>19</v>
      </c>
      <c r="M81">
        <v>17</v>
      </c>
      <c r="N81">
        <v>12.5</v>
      </c>
    </row>
    <row r="82" spans="1:14" x14ac:dyDescent="0.3">
      <c r="A82" t="s">
        <v>20</v>
      </c>
      <c r="B82">
        <v>6</v>
      </c>
      <c r="C82">
        <v>94</v>
      </c>
      <c r="D82" t="s">
        <v>7</v>
      </c>
      <c r="E82" s="12">
        <v>44025.353912037041</v>
      </c>
      <c r="F82" s="5">
        <v>44025.353912037041</v>
      </c>
      <c r="G82">
        <v>18</v>
      </c>
      <c r="H82">
        <v>18.5</v>
      </c>
      <c r="I82">
        <v>16</v>
      </c>
      <c r="J82">
        <v>19.600000000000001</v>
      </c>
      <c r="K82">
        <v>19</v>
      </c>
      <c r="L82">
        <v>19</v>
      </c>
      <c r="M82">
        <v>17</v>
      </c>
      <c r="N82">
        <v>12.5</v>
      </c>
    </row>
    <row r="83" spans="1:14" x14ac:dyDescent="0.3">
      <c r="A83" t="s">
        <v>20</v>
      </c>
      <c r="B83">
        <v>6</v>
      </c>
      <c r="C83">
        <v>94</v>
      </c>
      <c r="D83" t="s">
        <v>7</v>
      </c>
      <c r="E83" s="12">
        <v>44025.353912037041</v>
      </c>
      <c r="F83" s="5">
        <v>44025.353912037041</v>
      </c>
      <c r="G83">
        <v>18</v>
      </c>
      <c r="H83">
        <v>18.5</v>
      </c>
      <c r="I83">
        <v>16</v>
      </c>
      <c r="J83">
        <v>19.600000000000001</v>
      </c>
      <c r="K83">
        <v>19</v>
      </c>
      <c r="L83">
        <v>19</v>
      </c>
      <c r="M83">
        <v>17</v>
      </c>
      <c r="N83">
        <v>12.5</v>
      </c>
    </row>
    <row r="84" spans="1:14" x14ac:dyDescent="0.3">
      <c r="A84" t="s">
        <v>20</v>
      </c>
      <c r="B84">
        <v>6</v>
      </c>
      <c r="C84">
        <v>94</v>
      </c>
      <c r="D84" t="s">
        <v>7</v>
      </c>
      <c r="E84" s="12">
        <v>44025.353912037041</v>
      </c>
      <c r="F84" s="5">
        <v>44025.353912037041</v>
      </c>
      <c r="G84">
        <v>18</v>
      </c>
      <c r="H84">
        <v>18.5</v>
      </c>
      <c r="I84">
        <v>16</v>
      </c>
      <c r="J84">
        <v>19.600000000000001</v>
      </c>
      <c r="K84">
        <v>19</v>
      </c>
      <c r="L84">
        <v>19</v>
      </c>
      <c r="M84">
        <v>17</v>
      </c>
      <c r="N84">
        <v>12.5</v>
      </c>
    </row>
    <row r="85" spans="1:14" x14ac:dyDescent="0.3">
      <c r="A85" t="s">
        <v>20</v>
      </c>
      <c r="B85">
        <v>6</v>
      </c>
      <c r="C85">
        <v>94</v>
      </c>
      <c r="D85" t="s">
        <v>7</v>
      </c>
      <c r="E85" s="12">
        <v>44025.353912037041</v>
      </c>
      <c r="F85" s="5">
        <v>44025.353912037041</v>
      </c>
      <c r="G85">
        <v>18</v>
      </c>
      <c r="H85">
        <v>18.5</v>
      </c>
      <c r="I85">
        <v>16</v>
      </c>
      <c r="J85">
        <v>19.600000000000001</v>
      </c>
      <c r="K85">
        <v>19</v>
      </c>
      <c r="L85">
        <v>19</v>
      </c>
      <c r="M85">
        <v>17</v>
      </c>
      <c r="N85">
        <v>12.5</v>
      </c>
    </row>
    <row r="86" spans="1:14" x14ac:dyDescent="0.3">
      <c r="A86" t="s">
        <v>20</v>
      </c>
      <c r="B86">
        <v>6</v>
      </c>
      <c r="C86">
        <v>94</v>
      </c>
      <c r="D86" t="s">
        <v>7</v>
      </c>
      <c r="E86" s="12">
        <v>44025.353912037041</v>
      </c>
      <c r="F86" s="5">
        <v>44025.353912037041</v>
      </c>
      <c r="G86">
        <v>18</v>
      </c>
      <c r="H86">
        <v>18.5</v>
      </c>
      <c r="I86">
        <v>16</v>
      </c>
      <c r="J86">
        <v>19.600000000000001</v>
      </c>
      <c r="K86">
        <v>19</v>
      </c>
      <c r="L86">
        <v>19</v>
      </c>
      <c r="M86">
        <v>17</v>
      </c>
      <c r="N86">
        <v>12.5</v>
      </c>
    </row>
    <row r="87" spans="1:14" x14ac:dyDescent="0.3">
      <c r="A87" t="s">
        <v>20</v>
      </c>
      <c r="B87">
        <v>6</v>
      </c>
      <c r="C87">
        <v>94</v>
      </c>
      <c r="D87" t="s">
        <v>7</v>
      </c>
      <c r="E87" s="12">
        <v>44025.353912037041</v>
      </c>
      <c r="F87" s="5">
        <v>44025.353912037041</v>
      </c>
      <c r="G87">
        <v>18</v>
      </c>
      <c r="H87">
        <v>18.5</v>
      </c>
      <c r="I87">
        <v>16</v>
      </c>
      <c r="J87">
        <v>19.600000000000001</v>
      </c>
      <c r="K87">
        <v>19</v>
      </c>
      <c r="L87">
        <v>19</v>
      </c>
      <c r="M87">
        <v>17</v>
      </c>
      <c r="N87">
        <v>12.5</v>
      </c>
    </row>
    <row r="88" spans="1:14" x14ac:dyDescent="0.3">
      <c r="A88" t="s">
        <v>20</v>
      </c>
      <c r="B88">
        <v>6</v>
      </c>
      <c r="C88">
        <v>94</v>
      </c>
      <c r="D88" t="s">
        <v>7</v>
      </c>
      <c r="E88" s="12">
        <v>44025.353912037041</v>
      </c>
      <c r="F88" s="5">
        <v>44025.353912037041</v>
      </c>
      <c r="G88">
        <v>18</v>
      </c>
      <c r="H88">
        <v>18.5</v>
      </c>
      <c r="I88">
        <v>16</v>
      </c>
      <c r="J88">
        <v>19.600000000000001</v>
      </c>
      <c r="K88">
        <v>19</v>
      </c>
      <c r="L88">
        <v>19</v>
      </c>
      <c r="M88">
        <v>17</v>
      </c>
      <c r="N88">
        <v>12.5</v>
      </c>
    </row>
    <row r="89" spans="1:14" x14ac:dyDescent="0.3">
      <c r="A89" t="s">
        <v>20</v>
      </c>
      <c r="B89">
        <v>6</v>
      </c>
      <c r="C89">
        <v>94</v>
      </c>
      <c r="D89" t="s">
        <v>7</v>
      </c>
      <c r="E89" s="12">
        <v>44025.353912037041</v>
      </c>
      <c r="F89" s="5">
        <v>44025.353912037041</v>
      </c>
      <c r="G89">
        <v>18</v>
      </c>
      <c r="H89">
        <v>18.5</v>
      </c>
      <c r="I89">
        <v>16</v>
      </c>
      <c r="J89">
        <v>19.600000000000001</v>
      </c>
      <c r="K89">
        <v>19</v>
      </c>
      <c r="L89">
        <v>19</v>
      </c>
      <c r="M89">
        <v>17</v>
      </c>
      <c r="N89">
        <v>12.5</v>
      </c>
    </row>
    <row r="90" spans="1:14" x14ac:dyDescent="0.3">
      <c r="A90" t="s">
        <v>20</v>
      </c>
      <c r="B90">
        <v>6</v>
      </c>
      <c r="C90">
        <v>94</v>
      </c>
      <c r="D90" t="s">
        <v>7</v>
      </c>
      <c r="E90" s="12">
        <v>44025.353912037041</v>
      </c>
      <c r="F90" s="5">
        <v>44025.353912037041</v>
      </c>
      <c r="G90">
        <v>18</v>
      </c>
      <c r="H90">
        <v>18.5</v>
      </c>
      <c r="I90">
        <v>16</v>
      </c>
      <c r="J90">
        <v>19.600000000000001</v>
      </c>
      <c r="K90">
        <v>19</v>
      </c>
      <c r="L90">
        <v>19</v>
      </c>
      <c r="M90">
        <v>17</v>
      </c>
      <c r="N90">
        <v>12.5</v>
      </c>
    </row>
    <row r="91" spans="1:14" x14ac:dyDescent="0.3">
      <c r="A91" t="s">
        <v>20</v>
      </c>
      <c r="B91">
        <v>6</v>
      </c>
      <c r="C91">
        <v>94</v>
      </c>
      <c r="D91" t="s">
        <v>7</v>
      </c>
      <c r="E91" s="12">
        <v>44025.353912037041</v>
      </c>
      <c r="F91" s="5">
        <v>44025.353912037041</v>
      </c>
      <c r="G91">
        <v>18</v>
      </c>
      <c r="H91">
        <v>18.5</v>
      </c>
      <c r="I91">
        <v>16</v>
      </c>
      <c r="J91">
        <v>19.600000000000001</v>
      </c>
      <c r="K91">
        <v>19</v>
      </c>
      <c r="L91">
        <v>19</v>
      </c>
      <c r="M91">
        <v>17</v>
      </c>
      <c r="N91">
        <v>12.5</v>
      </c>
    </row>
    <row r="92" spans="1:14" x14ac:dyDescent="0.3">
      <c r="A92" t="s">
        <v>20</v>
      </c>
      <c r="B92">
        <v>6</v>
      </c>
      <c r="C92">
        <v>94</v>
      </c>
      <c r="D92" t="s">
        <v>7</v>
      </c>
      <c r="E92" s="12">
        <v>44025.353912037041</v>
      </c>
      <c r="F92" s="5">
        <v>44025.353912037041</v>
      </c>
      <c r="G92">
        <v>18</v>
      </c>
      <c r="H92">
        <v>18.5</v>
      </c>
      <c r="I92">
        <v>16</v>
      </c>
      <c r="J92">
        <v>19.600000000000001</v>
      </c>
      <c r="K92">
        <v>19</v>
      </c>
      <c r="L92">
        <v>19</v>
      </c>
      <c r="M92">
        <v>17</v>
      </c>
      <c r="N92">
        <v>12.5</v>
      </c>
    </row>
    <row r="93" spans="1:14" x14ac:dyDescent="0.3">
      <c r="A93" t="s">
        <v>20</v>
      </c>
      <c r="B93">
        <v>6</v>
      </c>
      <c r="C93">
        <v>94</v>
      </c>
      <c r="D93" t="s">
        <v>7</v>
      </c>
      <c r="E93" s="12">
        <v>44025.353912037041</v>
      </c>
      <c r="F93" s="5">
        <v>44025.353912037041</v>
      </c>
      <c r="G93">
        <v>18</v>
      </c>
      <c r="H93">
        <v>18.5</v>
      </c>
      <c r="I93">
        <v>16</v>
      </c>
      <c r="J93">
        <v>19.600000000000001</v>
      </c>
      <c r="K93">
        <v>19</v>
      </c>
      <c r="L93">
        <v>19</v>
      </c>
      <c r="M93">
        <v>17</v>
      </c>
      <c r="N93">
        <v>12.5</v>
      </c>
    </row>
    <row r="94" spans="1:14" x14ac:dyDescent="0.3">
      <c r="A94" t="s">
        <v>20</v>
      </c>
      <c r="B94">
        <v>6</v>
      </c>
      <c r="C94">
        <v>94</v>
      </c>
      <c r="D94" t="s">
        <v>7</v>
      </c>
      <c r="E94" s="12">
        <v>44025.353912037041</v>
      </c>
      <c r="F94" s="5">
        <v>44025.353912037041</v>
      </c>
      <c r="G94">
        <v>18</v>
      </c>
      <c r="H94">
        <v>18.5</v>
      </c>
      <c r="I94">
        <v>16</v>
      </c>
      <c r="J94">
        <v>19.600000000000001</v>
      </c>
      <c r="K94">
        <v>19</v>
      </c>
      <c r="L94">
        <v>19</v>
      </c>
      <c r="M94">
        <v>17</v>
      </c>
      <c r="N94">
        <v>12.5</v>
      </c>
    </row>
    <row r="95" spans="1:14" x14ac:dyDescent="0.3">
      <c r="A95" t="s">
        <v>20</v>
      </c>
      <c r="B95">
        <v>6</v>
      </c>
      <c r="C95">
        <v>94</v>
      </c>
      <c r="D95" t="s">
        <v>7</v>
      </c>
      <c r="E95" s="12">
        <v>44025.353912037041</v>
      </c>
      <c r="F95" s="5">
        <v>44025.353912037041</v>
      </c>
      <c r="G95">
        <v>18</v>
      </c>
      <c r="H95">
        <v>18.5</v>
      </c>
      <c r="I95">
        <v>16</v>
      </c>
      <c r="J95">
        <v>19.600000000000001</v>
      </c>
      <c r="K95">
        <v>19</v>
      </c>
      <c r="L95">
        <v>19</v>
      </c>
      <c r="M95">
        <v>17</v>
      </c>
      <c r="N95">
        <v>12.5</v>
      </c>
    </row>
    <row r="96" spans="1:14" x14ac:dyDescent="0.3">
      <c r="A96" t="s">
        <v>20</v>
      </c>
      <c r="B96">
        <v>6</v>
      </c>
      <c r="C96">
        <v>94</v>
      </c>
      <c r="D96" t="s">
        <v>7</v>
      </c>
      <c r="E96" s="12">
        <v>44025.353912037041</v>
      </c>
      <c r="F96" s="5">
        <v>44025.353912037041</v>
      </c>
      <c r="G96">
        <v>18</v>
      </c>
      <c r="H96">
        <v>18.5</v>
      </c>
      <c r="I96">
        <v>16</v>
      </c>
      <c r="J96">
        <v>19.600000000000001</v>
      </c>
      <c r="K96">
        <v>19</v>
      </c>
      <c r="L96">
        <v>19</v>
      </c>
      <c r="M96">
        <v>17</v>
      </c>
      <c r="N96">
        <v>12.5</v>
      </c>
    </row>
    <row r="97" spans="1:18" x14ac:dyDescent="0.3">
      <c r="A97" t="s">
        <v>20</v>
      </c>
      <c r="B97">
        <v>6</v>
      </c>
      <c r="C97">
        <v>94</v>
      </c>
      <c r="D97" t="s">
        <v>7</v>
      </c>
      <c r="E97" s="12">
        <v>44025.353912037041</v>
      </c>
      <c r="F97" s="5">
        <v>44025.353912037041</v>
      </c>
      <c r="G97">
        <v>18</v>
      </c>
      <c r="H97">
        <v>18.5</v>
      </c>
      <c r="I97">
        <v>16</v>
      </c>
      <c r="J97">
        <v>19.600000000000001</v>
      </c>
      <c r="K97">
        <v>19</v>
      </c>
      <c r="L97">
        <v>19</v>
      </c>
      <c r="M97">
        <v>17</v>
      </c>
      <c r="N97">
        <v>12.5</v>
      </c>
    </row>
    <row r="98" spans="1:18" x14ac:dyDescent="0.3">
      <c r="A98" t="s">
        <v>20</v>
      </c>
      <c r="B98">
        <v>6</v>
      </c>
      <c r="C98">
        <v>94</v>
      </c>
      <c r="D98" t="s">
        <v>7</v>
      </c>
      <c r="E98" s="12">
        <v>44025.353912037041</v>
      </c>
      <c r="F98" s="5">
        <v>44025.353912037041</v>
      </c>
      <c r="G98">
        <v>18</v>
      </c>
      <c r="H98">
        <v>18.5</v>
      </c>
      <c r="I98">
        <v>16</v>
      </c>
      <c r="J98">
        <v>19.600000000000001</v>
      </c>
      <c r="K98">
        <v>19</v>
      </c>
      <c r="L98">
        <v>19</v>
      </c>
      <c r="M98">
        <v>17</v>
      </c>
      <c r="N98">
        <v>12.5</v>
      </c>
    </row>
    <row r="99" spans="1:18" x14ac:dyDescent="0.3">
      <c r="A99" t="s">
        <v>20</v>
      </c>
      <c r="B99">
        <v>6</v>
      </c>
      <c r="C99">
        <v>94</v>
      </c>
      <c r="D99" t="s">
        <v>7</v>
      </c>
      <c r="E99" s="12">
        <v>44025.353912037041</v>
      </c>
      <c r="F99" s="5">
        <v>44025.353912037041</v>
      </c>
      <c r="G99">
        <v>18</v>
      </c>
      <c r="H99">
        <v>18.5</v>
      </c>
      <c r="I99">
        <v>16</v>
      </c>
      <c r="J99">
        <v>19.600000000000001</v>
      </c>
      <c r="K99">
        <v>19</v>
      </c>
      <c r="L99">
        <v>19</v>
      </c>
      <c r="M99">
        <v>17</v>
      </c>
      <c r="N99">
        <v>12.5</v>
      </c>
    </row>
    <row r="100" spans="1:18" x14ac:dyDescent="0.3">
      <c r="A100" t="s">
        <v>20</v>
      </c>
      <c r="B100">
        <v>6</v>
      </c>
      <c r="C100">
        <v>94</v>
      </c>
      <c r="D100" t="s">
        <v>7</v>
      </c>
      <c r="E100" s="12">
        <v>44025.353912037041</v>
      </c>
      <c r="F100" s="5">
        <v>44025.353912037041</v>
      </c>
      <c r="G100">
        <v>18</v>
      </c>
      <c r="H100">
        <v>18.5</v>
      </c>
      <c r="I100">
        <v>16</v>
      </c>
      <c r="J100">
        <v>19.600000000000001</v>
      </c>
      <c r="K100">
        <v>19</v>
      </c>
      <c r="L100">
        <v>19</v>
      </c>
      <c r="M100">
        <v>17</v>
      </c>
      <c r="N100">
        <v>12.5</v>
      </c>
      <c r="R100" s="1"/>
    </row>
    <row r="101" spans="1:18" x14ac:dyDescent="0.3">
      <c r="A101" t="s">
        <v>20</v>
      </c>
      <c r="B101">
        <v>6</v>
      </c>
      <c r="C101">
        <v>94</v>
      </c>
      <c r="D101" t="s">
        <v>7</v>
      </c>
      <c r="E101" s="12">
        <v>44025.353912037041</v>
      </c>
      <c r="F101" s="5">
        <v>44025.353912037041</v>
      </c>
      <c r="G101">
        <v>18</v>
      </c>
      <c r="H101">
        <v>18.5</v>
      </c>
      <c r="I101">
        <v>16</v>
      </c>
      <c r="J101">
        <v>19.600000000000001</v>
      </c>
      <c r="K101">
        <v>19</v>
      </c>
      <c r="L101">
        <v>19</v>
      </c>
      <c r="M101">
        <v>17</v>
      </c>
      <c r="N101">
        <v>12.5</v>
      </c>
      <c r="R101" s="1"/>
    </row>
    <row r="102" spans="1:18" x14ac:dyDescent="0.3">
      <c r="A102" t="s">
        <v>20</v>
      </c>
      <c r="B102">
        <v>6</v>
      </c>
      <c r="C102">
        <v>94</v>
      </c>
      <c r="D102" t="s">
        <v>7</v>
      </c>
      <c r="E102" s="12">
        <v>44025.353912037041</v>
      </c>
      <c r="F102" s="5">
        <v>44025.353912037041</v>
      </c>
      <c r="G102">
        <v>18</v>
      </c>
      <c r="H102">
        <v>18.5</v>
      </c>
      <c r="I102">
        <v>16</v>
      </c>
      <c r="J102">
        <v>19.600000000000001</v>
      </c>
      <c r="K102">
        <v>19</v>
      </c>
      <c r="L102">
        <v>19</v>
      </c>
      <c r="M102">
        <v>17</v>
      </c>
      <c r="N102">
        <v>12.5</v>
      </c>
      <c r="R102" s="1"/>
    </row>
    <row r="103" spans="1:18" x14ac:dyDescent="0.3">
      <c r="A103" t="s">
        <v>20</v>
      </c>
      <c r="B103">
        <v>6</v>
      </c>
      <c r="C103">
        <v>94</v>
      </c>
      <c r="D103" t="s">
        <v>7</v>
      </c>
      <c r="E103" s="12">
        <v>44025.353912037041</v>
      </c>
      <c r="F103" s="5">
        <v>44025.353912037041</v>
      </c>
      <c r="G103">
        <v>18</v>
      </c>
      <c r="H103">
        <v>18.5</v>
      </c>
      <c r="I103">
        <v>16</v>
      </c>
      <c r="J103">
        <v>19.600000000000001</v>
      </c>
      <c r="K103">
        <v>19</v>
      </c>
      <c r="L103">
        <v>19</v>
      </c>
      <c r="M103">
        <v>17</v>
      </c>
      <c r="N103">
        <v>12.5</v>
      </c>
      <c r="R103" s="1"/>
    </row>
    <row r="104" spans="1:18" x14ac:dyDescent="0.3">
      <c r="A104" t="s">
        <v>20</v>
      </c>
      <c r="B104">
        <v>6</v>
      </c>
      <c r="C104">
        <v>94</v>
      </c>
      <c r="D104" t="s">
        <v>7</v>
      </c>
      <c r="E104" s="12">
        <v>44025.353912037041</v>
      </c>
      <c r="F104" s="5">
        <v>44025.353912037041</v>
      </c>
      <c r="G104">
        <v>18</v>
      </c>
      <c r="H104">
        <v>18.5</v>
      </c>
      <c r="I104">
        <v>16</v>
      </c>
      <c r="J104">
        <v>19.600000000000001</v>
      </c>
      <c r="K104">
        <v>19</v>
      </c>
      <c r="L104">
        <v>19</v>
      </c>
      <c r="M104">
        <v>17</v>
      </c>
      <c r="N104">
        <v>12.5</v>
      </c>
      <c r="R104" s="1"/>
    </row>
    <row r="105" spans="1:18" x14ac:dyDescent="0.3">
      <c r="A105" t="s">
        <v>20</v>
      </c>
      <c r="B105">
        <v>6</v>
      </c>
      <c r="C105">
        <v>94</v>
      </c>
      <c r="D105" t="s">
        <v>7</v>
      </c>
      <c r="E105" s="12">
        <v>44025.353912037041</v>
      </c>
      <c r="F105" s="5">
        <v>44025.353912037041</v>
      </c>
      <c r="G105">
        <v>18</v>
      </c>
      <c r="H105">
        <v>18.5</v>
      </c>
      <c r="I105">
        <v>16</v>
      </c>
      <c r="J105">
        <v>19.600000000000001</v>
      </c>
      <c r="K105">
        <v>19</v>
      </c>
      <c r="L105">
        <v>19</v>
      </c>
      <c r="M105">
        <v>17</v>
      </c>
      <c r="N105">
        <v>12.5</v>
      </c>
      <c r="R105" s="1"/>
    </row>
    <row r="106" spans="1:18" x14ac:dyDescent="0.3">
      <c r="A106" t="s">
        <v>20</v>
      </c>
      <c r="B106">
        <v>6</v>
      </c>
      <c r="C106">
        <v>94</v>
      </c>
      <c r="D106" t="s">
        <v>7</v>
      </c>
      <c r="E106" s="12">
        <v>44025.353912037041</v>
      </c>
      <c r="F106" s="5">
        <v>44025.353912037041</v>
      </c>
      <c r="G106">
        <v>18</v>
      </c>
      <c r="H106">
        <v>18.5</v>
      </c>
      <c r="I106">
        <v>16</v>
      </c>
      <c r="J106">
        <v>19.600000000000001</v>
      </c>
      <c r="K106">
        <v>19</v>
      </c>
      <c r="L106">
        <v>19</v>
      </c>
      <c r="M106">
        <v>17</v>
      </c>
      <c r="N106">
        <v>12.5</v>
      </c>
      <c r="R106" s="1"/>
    </row>
    <row r="107" spans="1:18" x14ac:dyDescent="0.3">
      <c r="A107" t="s">
        <v>20</v>
      </c>
      <c r="B107">
        <v>6</v>
      </c>
      <c r="C107">
        <v>94</v>
      </c>
      <c r="D107" t="s">
        <v>7</v>
      </c>
      <c r="E107" s="12">
        <v>44025.353912037041</v>
      </c>
      <c r="F107" s="5">
        <v>44025.353912037041</v>
      </c>
      <c r="G107">
        <v>18</v>
      </c>
      <c r="H107">
        <v>18.5</v>
      </c>
      <c r="I107">
        <v>16</v>
      </c>
      <c r="J107">
        <v>19.600000000000001</v>
      </c>
      <c r="K107">
        <v>19</v>
      </c>
      <c r="L107">
        <v>19</v>
      </c>
      <c r="M107">
        <v>17</v>
      </c>
      <c r="N107">
        <v>12.5</v>
      </c>
      <c r="R107" s="1"/>
    </row>
    <row r="108" spans="1:18" x14ac:dyDescent="0.3">
      <c r="A108" t="s">
        <v>20</v>
      </c>
      <c r="B108">
        <v>6</v>
      </c>
      <c r="C108">
        <v>94</v>
      </c>
      <c r="D108" t="s">
        <v>7</v>
      </c>
      <c r="E108" s="12">
        <v>44025.353912037041</v>
      </c>
      <c r="F108" s="5">
        <v>44025.353912037041</v>
      </c>
      <c r="G108">
        <v>18</v>
      </c>
      <c r="H108">
        <v>18.5</v>
      </c>
      <c r="I108">
        <v>16</v>
      </c>
      <c r="J108">
        <v>19.600000000000001</v>
      </c>
      <c r="K108">
        <v>19</v>
      </c>
      <c r="L108">
        <v>19</v>
      </c>
      <c r="M108">
        <v>17</v>
      </c>
      <c r="N108">
        <v>12.5</v>
      </c>
      <c r="R108" s="1"/>
    </row>
    <row r="109" spans="1:18" x14ac:dyDescent="0.3">
      <c r="A109" t="s">
        <v>20</v>
      </c>
      <c r="B109">
        <v>6</v>
      </c>
      <c r="C109">
        <v>94</v>
      </c>
      <c r="D109" t="s">
        <v>7</v>
      </c>
      <c r="E109" s="12">
        <v>44025.353912037041</v>
      </c>
      <c r="F109" s="5">
        <v>44025.353912037041</v>
      </c>
      <c r="G109">
        <v>18</v>
      </c>
      <c r="H109">
        <v>18.5</v>
      </c>
      <c r="I109">
        <v>16</v>
      </c>
      <c r="J109">
        <v>19.600000000000001</v>
      </c>
      <c r="K109">
        <v>19</v>
      </c>
      <c r="L109">
        <v>19</v>
      </c>
      <c r="M109">
        <v>17</v>
      </c>
      <c r="N109">
        <v>12.5</v>
      </c>
      <c r="R109" s="1"/>
    </row>
    <row r="110" spans="1:18" x14ac:dyDescent="0.3">
      <c r="A110" t="s">
        <v>20</v>
      </c>
      <c r="B110">
        <v>6</v>
      </c>
      <c r="C110">
        <v>94</v>
      </c>
      <c r="D110" t="s">
        <v>7</v>
      </c>
      <c r="E110" s="12">
        <v>44025.353912037041</v>
      </c>
      <c r="F110" s="5">
        <v>44025.353912037041</v>
      </c>
      <c r="G110">
        <v>18</v>
      </c>
      <c r="H110">
        <v>18.5</v>
      </c>
      <c r="I110">
        <v>16</v>
      </c>
      <c r="J110">
        <v>19.600000000000001</v>
      </c>
      <c r="K110">
        <v>19</v>
      </c>
      <c r="L110">
        <v>19</v>
      </c>
      <c r="M110">
        <v>17</v>
      </c>
      <c r="N110">
        <v>12.5</v>
      </c>
      <c r="R110" s="1"/>
    </row>
    <row r="111" spans="1:18" x14ac:dyDescent="0.3">
      <c r="A111" t="s">
        <v>20</v>
      </c>
      <c r="B111">
        <v>6</v>
      </c>
      <c r="C111">
        <v>94</v>
      </c>
      <c r="D111" t="s">
        <v>7</v>
      </c>
      <c r="E111" s="12">
        <v>44025.353912037041</v>
      </c>
      <c r="F111" s="5">
        <v>44025.353912037041</v>
      </c>
      <c r="G111">
        <v>18</v>
      </c>
      <c r="H111">
        <v>18.5</v>
      </c>
      <c r="I111">
        <v>16</v>
      </c>
      <c r="J111">
        <v>19.600000000000001</v>
      </c>
      <c r="K111">
        <v>19</v>
      </c>
      <c r="L111">
        <v>19</v>
      </c>
      <c r="M111">
        <v>17</v>
      </c>
      <c r="N111">
        <v>12.5</v>
      </c>
      <c r="R111" s="1"/>
    </row>
    <row r="112" spans="1:18" x14ac:dyDescent="0.3">
      <c r="A112" t="s">
        <v>20</v>
      </c>
      <c r="B112">
        <v>6</v>
      </c>
      <c r="C112">
        <v>94</v>
      </c>
      <c r="D112" t="s">
        <v>7</v>
      </c>
      <c r="E112" s="12">
        <v>44025.353912037041</v>
      </c>
      <c r="F112" s="5">
        <v>44025.353912037041</v>
      </c>
      <c r="G112">
        <v>18</v>
      </c>
      <c r="H112">
        <v>18.5</v>
      </c>
      <c r="I112">
        <v>16</v>
      </c>
      <c r="J112">
        <v>19.600000000000001</v>
      </c>
      <c r="K112">
        <v>19</v>
      </c>
      <c r="L112">
        <v>19</v>
      </c>
      <c r="M112">
        <v>17</v>
      </c>
      <c r="N112">
        <v>12.5</v>
      </c>
      <c r="R112" s="1"/>
    </row>
    <row r="113" spans="1:18" x14ac:dyDescent="0.3">
      <c r="A113" t="s">
        <v>20</v>
      </c>
      <c r="B113">
        <v>6</v>
      </c>
      <c r="C113">
        <v>94</v>
      </c>
      <c r="D113" t="s">
        <v>7</v>
      </c>
      <c r="E113" s="12">
        <v>44025.353912037041</v>
      </c>
      <c r="F113" s="5">
        <v>44025.353912037041</v>
      </c>
      <c r="G113">
        <v>18</v>
      </c>
      <c r="H113">
        <v>18.5</v>
      </c>
      <c r="I113">
        <v>16</v>
      </c>
      <c r="J113">
        <v>19.600000000000001</v>
      </c>
      <c r="K113">
        <v>19</v>
      </c>
      <c r="L113">
        <v>19</v>
      </c>
      <c r="M113">
        <v>17</v>
      </c>
      <c r="N113">
        <v>12.5</v>
      </c>
      <c r="R113" s="1"/>
    </row>
    <row r="114" spans="1:18" x14ac:dyDescent="0.3">
      <c r="A114" t="s">
        <v>20</v>
      </c>
      <c r="B114">
        <v>6</v>
      </c>
      <c r="C114">
        <v>94</v>
      </c>
      <c r="D114" t="s">
        <v>7</v>
      </c>
      <c r="E114" s="12">
        <v>44025.353912037041</v>
      </c>
      <c r="F114" s="5">
        <v>44025.353912037041</v>
      </c>
      <c r="G114">
        <v>18</v>
      </c>
      <c r="H114">
        <v>18.5</v>
      </c>
      <c r="I114">
        <v>16</v>
      </c>
      <c r="J114">
        <v>19.600000000000001</v>
      </c>
      <c r="K114">
        <v>19</v>
      </c>
      <c r="L114">
        <v>19</v>
      </c>
      <c r="M114">
        <v>17</v>
      </c>
      <c r="N114">
        <v>12.5</v>
      </c>
      <c r="R114" s="1"/>
    </row>
    <row r="115" spans="1:18" x14ac:dyDescent="0.3">
      <c r="A115" t="s">
        <v>20</v>
      </c>
      <c r="B115">
        <v>6</v>
      </c>
      <c r="C115">
        <v>94</v>
      </c>
      <c r="D115" t="s">
        <v>7</v>
      </c>
      <c r="E115" s="12">
        <v>44025.353912037041</v>
      </c>
      <c r="F115" s="5">
        <v>44025.353912037041</v>
      </c>
      <c r="G115">
        <v>18</v>
      </c>
      <c r="H115">
        <v>18.5</v>
      </c>
      <c r="I115">
        <v>16</v>
      </c>
      <c r="J115">
        <v>19.600000000000001</v>
      </c>
      <c r="K115">
        <v>19</v>
      </c>
      <c r="L115">
        <v>19</v>
      </c>
      <c r="M115">
        <v>17</v>
      </c>
      <c r="N115">
        <v>12.5</v>
      </c>
      <c r="R115" s="1"/>
    </row>
    <row r="116" spans="1:18" x14ac:dyDescent="0.3">
      <c r="A116" t="s">
        <v>20</v>
      </c>
      <c r="B116">
        <v>6</v>
      </c>
      <c r="C116">
        <v>94</v>
      </c>
      <c r="D116" t="s">
        <v>7</v>
      </c>
      <c r="E116" s="12">
        <v>44025.353912037041</v>
      </c>
      <c r="F116" s="5">
        <v>44025.353912037041</v>
      </c>
      <c r="G116">
        <v>18</v>
      </c>
      <c r="H116">
        <v>18.5</v>
      </c>
      <c r="I116">
        <v>16</v>
      </c>
      <c r="J116">
        <v>19.600000000000001</v>
      </c>
      <c r="K116">
        <v>19</v>
      </c>
      <c r="L116">
        <v>19</v>
      </c>
      <c r="M116">
        <v>17</v>
      </c>
      <c r="N116">
        <v>12.5</v>
      </c>
      <c r="R116" s="1"/>
    </row>
    <row r="117" spans="1:18" x14ac:dyDescent="0.3">
      <c r="A117" t="s">
        <v>20</v>
      </c>
      <c r="B117">
        <v>6</v>
      </c>
      <c r="C117">
        <v>94</v>
      </c>
      <c r="D117" t="s">
        <v>7</v>
      </c>
      <c r="E117" s="12">
        <v>44025.353912037041</v>
      </c>
      <c r="F117" s="5">
        <v>44025.353912037041</v>
      </c>
      <c r="G117">
        <v>18</v>
      </c>
      <c r="H117">
        <v>18.5</v>
      </c>
      <c r="I117">
        <v>16</v>
      </c>
      <c r="J117">
        <v>19.600000000000001</v>
      </c>
      <c r="K117">
        <v>19</v>
      </c>
      <c r="L117">
        <v>19</v>
      </c>
      <c r="M117">
        <v>17</v>
      </c>
      <c r="N117">
        <v>12.5</v>
      </c>
      <c r="R117" s="1"/>
    </row>
    <row r="118" spans="1:18" x14ac:dyDescent="0.3">
      <c r="A118" t="s">
        <v>20</v>
      </c>
      <c r="B118">
        <v>6</v>
      </c>
      <c r="C118">
        <v>94</v>
      </c>
      <c r="D118" t="s">
        <v>7</v>
      </c>
      <c r="E118" s="12">
        <v>44025.353912037041</v>
      </c>
      <c r="F118" s="5">
        <v>44025.353912037041</v>
      </c>
      <c r="G118">
        <v>18</v>
      </c>
      <c r="H118">
        <v>18.5</v>
      </c>
      <c r="I118">
        <v>16</v>
      </c>
      <c r="J118">
        <v>19.600000000000001</v>
      </c>
      <c r="K118">
        <v>19</v>
      </c>
      <c r="L118">
        <v>19</v>
      </c>
      <c r="M118">
        <v>17</v>
      </c>
      <c r="N118">
        <v>12.5</v>
      </c>
      <c r="R118" s="1"/>
    </row>
    <row r="119" spans="1:18" x14ac:dyDescent="0.3">
      <c r="A119" t="s">
        <v>20</v>
      </c>
      <c r="B119">
        <v>6</v>
      </c>
      <c r="C119">
        <v>94</v>
      </c>
      <c r="D119" t="s">
        <v>7</v>
      </c>
      <c r="E119" s="12">
        <v>44025.353912037041</v>
      </c>
      <c r="F119" s="5">
        <v>44025.353912037041</v>
      </c>
      <c r="G119">
        <v>18</v>
      </c>
      <c r="H119">
        <v>18.5</v>
      </c>
      <c r="I119">
        <v>16</v>
      </c>
      <c r="J119">
        <v>19.600000000000001</v>
      </c>
      <c r="K119">
        <v>19</v>
      </c>
      <c r="L119">
        <v>19</v>
      </c>
      <c r="M119">
        <v>17</v>
      </c>
      <c r="N119">
        <v>12.5</v>
      </c>
      <c r="R119" s="1"/>
    </row>
    <row r="120" spans="1:18" x14ac:dyDescent="0.3">
      <c r="A120" t="s">
        <v>20</v>
      </c>
      <c r="B120">
        <v>6</v>
      </c>
      <c r="C120">
        <v>94</v>
      </c>
      <c r="D120" t="s">
        <v>7</v>
      </c>
      <c r="E120" s="12">
        <v>44025.353912037041</v>
      </c>
      <c r="F120" s="5">
        <v>44025.353912037041</v>
      </c>
      <c r="G120">
        <v>18</v>
      </c>
      <c r="H120">
        <v>18.5</v>
      </c>
      <c r="I120">
        <v>16</v>
      </c>
      <c r="J120">
        <v>19.600000000000001</v>
      </c>
      <c r="K120">
        <v>19</v>
      </c>
      <c r="L120">
        <v>19</v>
      </c>
      <c r="M120">
        <v>17</v>
      </c>
      <c r="N120">
        <v>12.5</v>
      </c>
      <c r="R120" s="1"/>
    </row>
    <row r="121" spans="1:18" x14ac:dyDescent="0.3">
      <c r="A121" t="s">
        <v>20</v>
      </c>
      <c r="B121">
        <v>6</v>
      </c>
      <c r="C121">
        <v>94</v>
      </c>
      <c r="D121" t="s">
        <v>7</v>
      </c>
      <c r="E121" s="12">
        <v>44025.353912037041</v>
      </c>
      <c r="F121" s="5">
        <v>44025.353912037041</v>
      </c>
      <c r="G121">
        <v>18</v>
      </c>
      <c r="H121">
        <v>18.5</v>
      </c>
      <c r="I121">
        <v>16</v>
      </c>
      <c r="J121">
        <v>19.600000000000001</v>
      </c>
      <c r="K121">
        <v>19</v>
      </c>
      <c r="L121">
        <v>19</v>
      </c>
      <c r="M121">
        <v>17</v>
      </c>
      <c r="N121">
        <v>12.5</v>
      </c>
      <c r="R121" s="1"/>
    </row>
    <row r="122" spans="1:18" x14ac:dyDescent="0.3">
      <c r="A122" t="s">
        <v>20</v>
      </c>
      <c r="B122">
        <v>6</v>
      </c>
      <c r="C122">
        <v>94</v>
      </c>
      <c r="D122" t="s">
        <v>7</v>
      </c>
      <c r="E122" s="12">
        <v>44025.353912037041</v>
      </c>
      <c r="F122" s="5">
        <v>44025.353912037041</v>
      </c>
      <c r="G122">
        <v>18</v>
      </c>
      <c r="H122">
        <v>18.5</v>
      </c>
      <c r="I122">
        <v>16</v>
      </c>
      <c r="J122">
        <v>19.600000000000001</v>
      </c>
      <c r="K122">
        <v>19</v>
      </c>
      <c r="L122">
        <v>19</v>
      </c>
      <c r="M122">
        <v>17</v>
      </c>
      <c r="N122">
        <v>12.5</v>
      </c>
      <c r="R122" s="1"/>
    </row>
    <row r="123" spans="1:18" x14ac:dyDescent="0.3">
      <c r="A123" t="s">
        <v>20</v>
      </c>
      <c r="B123">
        <v>6</v>
      </c>
      <c r="C123">
        <v>94</v>
      </c>
      <c r="D123" t="s">
        <v>7</v>
      </c>
      <c r="E123" s="12">
        <v>44025.353912037041</v>
      </c>
      <c r="F123" s="5">
        <v>44025.353912037041</v>
      </c>
      <c r="G123">
        <v>18</v>
      </c>
      <c r="H123">
        <v>18.5</v>
      </c>
      <c r="I123">
        <v>16</v>
      </c>
      <c r="J123">
        <v>19.600000000000001</v>
      </c>
      <c r="K123">
        <v>19</v>
      </c>
      <c r="L123">
        <v>19</v>
      </c>
      <c r="M123">
        <v>17</v>
      </c>
      <c r="N123">
        <v>12.5</v>
      </c>
      <c r="R123" s="1"/>
    </row>
    <row r="124" spans="1:18" x14ac:dyDescent="0.3">
      <c r="A124" t="s">
        <v>20</v>
      </c>
      <c r="B124">
        <v>6</v>
      </c>
      <c r="C124">
        <v>94</v>
      </c>
      <c r="D124" t="s">
        <v>7</v>
      </c>
      <c r="E124" s="12">
        <v>44025.353912037041</v>
      </c>
      <c r="F124" s="5">
        <v>44025.353912037041</v>
      </c>
      <c r="G124">
        <v>18</v>
      </c>
      <c r="H124">
        <v>18.5</v>
      </c>
      <c r="I124">
        <v>16</v>
      </c>
      <c r="J124">
        <v>19.600000000000001</v>
      </c>
      <c r="K124">
        <v>19</v>
      </c>
      <c r="L124">
        <v>19</v>
      </c>
      <c r="M124">
        <v>17</v>
      </c>
      <c r="N124">
        <v>12.5</v>
      </c>
      <c r="R124" s="1"/>
    </row>
    <row r="125" spans="1:18" x14ac:dyDescent="0.3">
      <c r="A125" t="s">
        <v>20</v>
      </c>
      <c r="B125">
        <v>6</v>
      </c>
      <c r="C125">
        <v>94</v>
      </c>
      <c r="D125" t="s">
        <v>7</v>
      </c>
      <c r="E125" s="12">
        <v>44025.353912037041</v>
      </c>
      <c r="F125" s="5">
        <v>44025.353912037041</v>
      </c>
      <c r="G125">
        <v>18</v>
      </c>
      <c r="H125">
        <v>18.5</v>
      </c>
      <c r="I125">
        <v>16</v>
      </c>
      <c r="J125">
        <v>19.600000000000001</v>
      </c>
      <c r="K125">
        <v>19</v>
      </c>
      <c r="L125">
        <v>19</v>
      </c>
      <c r="M125">
        <v>17</v>
      </c>
      <c r="N125">
        <v>12.5</v>
      </c>
      <c r="R125" s="1"/>
    </row>
    <row r="126" spans="1:18" x14ac:dyDescent="0.3">
      <c r="A126" t="s">
        <v>20</v>
      </c>
      <c r="B126">
        <v>6</v>
      </c>
      <c r="C126">
        <v>94</v>
      </c>
      <c r="D126" t="s">
        <v>7</v>
      </c>
      <c r="E126" s="12">
        <v>44025.353912037041</v>
      </c>
      <c r="F126" s="5">
        <v>44025.353912037041</v>
      </c>
      <c r="G126">
        <v>18</v>
      </c>
      <c r="H126">
        <v>18.5</v>
      </c>
      <c r="I126">
        <v>16</v>
      </c>
      <c r="J126">
        <v>19.600000000000001</v>
      </c>
      <c r="K126">
        <v>19</v>
      </c>
      <c r="L126">
        <v>19</v>
      </c>
      <c r="M126">
        <v>17</v>
      </c>
      <c r="N126">
        <v>12.5</v>
      </c>
      <c r="R126" s="1"/>
    </row>
    <row r="127" spans="1:18" x14ac:dyDescent="0.3">
      <c r="A127" t="s">
        <v>20</v>
      </c>
      <c r="B127">
        <v>6</v>
      </c>
      <c r="C127">
        <v>94</v>
      </c>
      <c r="D127" t="s">
        <v>7</v>
      </c>
      <c r="E127" s="12">
        <v>44025.353912037041</v>
      </c>
      <c r="F127" s="5">
        <v>44025.353912037041</v>
      </c>
      <c r="G127">
        <v>18</v>
      </c>
      <c r="H127">
        <v>18.5</v>
      </c>
      <c r="I127">
        <v>16</v>
      </c>
      <c r="J127">
        <v>19.600000000000001</v>
      </c>
      <c r="K127">
        <v>19</v>
      </c>
      <c r="L127">
        <v>19</v>
      </c>
      <c r="M127">
        <v>17</v>
      </c>
      <c r="N127">
        <v>12.5</v>
      </c>
      <c r="R127" s="1"/>
    </row>
    <row r="128" spans="1:18" x14ac:dyDescent="0.3">
      <c r="A128" t="s">
        <v>20</v>
      </c>
      <c r="B128">
        <v>6</v>
      </c>
      <c r="C128">
        <v>94</v>
      </c>
      <c r="D128" t="s">
        <v>7</v>
      </c>
      <c r="E128" s="12">
        <v>44025.353912037041</v>
      </c>
      <c r="F128" s="5">
        <v>44025.353912037041</v>
      </c>
      <c r="G128">
        <v>18</v>
      </c>
      <c r="H128">
        <v>18.5</v>
      </c>
      <c r="I128">
        <v>16</v>
      </c>
      <c r="J128">
        <v>19.600000000000001</v>
      </c>
      <c r="K128">
        <v>19</v>
      </c>
      <c r="L128">
        <v>19</v>
      </c>
      <c r="M128">
        <v>17</v>
      </c>
      <c r="N128">
        <v>12.5</v>
      </c>
      <c r="R128" s="1"/>
    </row>
    <row r="129" spans="1:30" x14ac:dyDescent="0.3">
      <c r="A129" t="s">
        <v>20</v>
      </c>
      <c r="B129">
        <v>6</v>
      </c>
      <c r="C129">
        <v>94</v>
      </c>
      <c r="D129" t="s">
        <v>7</v>
      </c>
      <c r="E129" s="12">
        <v>44025.353912037041</v>
      </c>
      <c r="F129" s="5">
        <v>44025.353912037041</v>
      </c>
      <c r="G129">
        <v>18</v>
      </c>
      <c r="H129">
        <v>18.5</v>
      </c>
      <c r="I129">
        <v>16</v>
      </c>
      <c r="J129">
        <v>19.600000000000001</v>
      </c>
      <c r="K129">
        <v>19</v>
      </c>
      <c r="L129">
        <v>19</v>
      </c>
      <c r="M129">
        <v>17</v>
      </c>
      <c r="N129">
        <v>12.5</v>
      </c>
      <c r="R129" s="1"/>
    </row>
    <row r="130" spans="1:30" x14ac:dyDescent="0.3">
      <c r="A130" t="s">
        <v>20</v>
      </c>
      <c r="B130">
        <v>6</v>
      </c>
      <c r="C130">
        <v>94</v>
      </c>
      <c r="D130" t="s">
        <v>7</v>
      </c>
      <c r="E130" s="12">
        <v>44025.353912037041</v>
      </c>
      <c r="F130" s="5">
        <v>44025.353912037041</v>
      </c>
      <c r="G130">
        <v>18</v>
      </c>
      <c r="H130">
        <v>18.5</v>
      </c>
      <c r="I130">
        <v>16</v>
      </c>
      <c r="J130">
        <v>19.600000000000001</v>
      </c>
      <c r="K130">
        <v>19</v>
      </c>
      <c r="L130">
        <v>19</v>
      </c>
      <c r="M130">
        <v>17</v>
      </c>
      <c r="N130">
        <v>12.5</v>
      </c>
    </row>
    <row r="131" spans="1:30" x14ac:dyDescent="0.3">
      <c r="A131" t="s">
        <v>20</v>
      </c>
      <c r="B131">
        <v>6</v>
      </c>
      <c r="C131">
        <v>94</v>
      </c>
      <c r="D131" t="s">
        <v>7</v>
      </c>
      <c r="E131" s="12">
        <v>44025.353912037041</v>
      </c>
      <c r="F131" s="5">
        <v>44025.353912037041</v>
      </c>
      <c r="G131">
        <v>18</v>
      </c>
      <c r="H131">
        <v>18.5</v>
      </c>
      <c r="I131">
        <v>16</v>
      </c>
      <c r="J131">
        <v>19.600000000000001</v>
      </c>
      <c r="K131">
        <v>19</v>
      </c>
      <c r="L131">
        <v>19</v>
      </c>
      <c r="M131">
        <v>17</v>
      </c>
      <c r="N131">
        <v>12.5</v>
      </c>
      <c r="R131" s="1"/>
    </row>
    <row r="132" spans="1:30" x14ac:dyDescent="0.3">
      <c r="A132" t="s">
        <v>20</v>
      </c>
      <c r="B132">
        <v>6</v>
      </c>
      <c r="C132">
        <v>94</v>
      </c>
      <c r="D132" t="s">
        <v>7</v>
      </c>
      <c r="E132" s="12">
        <v>44025.353912037041</v>
      </c>
      <c r="F132" s="5">
        <v>44025.353912037041</v>
      </c>
      <c r="G132">
        <v>18</v>
      </c>
      <c r="H132">
        <v>18.5</v>
      </c>
      <c r="I132">
        <v>16</v>
      </c>
      <c r="J132">
        <v>19.600000000000001</v>
      </c>
      <c r="K132">
        <v>19</v>
      </c>
      <c r="L132">
        <v>19</v>
      </c>
      <c r="M132">
        <v>17</v>
      </c>
      <c r="N132">
        <v>12.5</v>
      </c>
      <c r="R132" s="1"/>
    </row>
    <row r="133" spans="1:30" x14ac:dyDescent="0.3">
      <c r="A133" t="s">
        <v>20</v>
      </c>
      <c r="B133">
        <v>6</v>
      </c>
      <c r="C133">
        <v>94</v>
      </c>
      <c r="D133" t="s">
        <v>7</v>
      </c>
      <c r="E133" s="12">
        <v>44025.353912037041</v>
      </c>
      <c r="F133" s="5">
        <v>44025.353912037041</v>
      </c>
      <c r="G133">
        <v>18</v>
      </c>
      <c r="H133">
        <v>18.5</v>
      </c>
      <c r="I133">
        <v>16</v>
      </c>
      <c r="J133">
        <v>19.600000000000001</v>
      </c>
      <c r="K133">
        <v>19</v>
      </c>
      <c r="L133">
        <v>19</v>
      </c>
      <c r="M133">
        <v>17</v>
      </c>
      <c r="N133">
        <v>12.5</v>
      </c>
      <c r="R133" s="1"/>
    </row>
    <row r="134" spans="1:30" x14ac:dyDescent="0.3">
      <c r="A134" t="s">
        <v>20</v>
      </c>
      <c r="B134">
        <v>6</v>
      </c>
      <c r="C134">
        <v>94</v>
      </c>
      <c r="D134" t="s">
        <v>7</v>
      </c>
      <c r="E134" s="12">
        <v>44025.353912037041</v>
      </c>
      <c r="F134" s="5">
        <v>44025.353912037041</v>
      </c>
      <c r="G134">
        <v>18</v>
      </c>
      <c r="H134">
        <v>18.5</v>
      </c>
      <c r="I134">
        <v>16</v>
      </c>
      <c r="J134">
        <v>19.600000000000001</v>
      </c>
      <c r="K134">
        <v>19</v>
      </c>
      <c r="L134">
        <v>19</v>
      </c>
      <c r="M134">
        <v>17</v>
      </c>
      <c r="N134">
        <v>12.5</v>
      </c>
      <c r="R134" s="1"/>
    </row>
    <row r="135" spans="1:30" x14ac:dyDescent="0.3">
      <c r="A135" t="s">
        <v>16</v>
      </c>
      <c r="B135">
        <v>2</v>
      </c>
      <c r="C135">
        <v>58</v>
      </c>
      <c r="D135" t="s">
        <v>7</v>
      </c>
      <c r="E135" s="12">
        <v>44025.355312500003</v>
      </c>
      <c r="F135" s="5">
        <v>44025.355312500003</v>
      </c>
      <c r="G135">
        <v>12</v>
      </c>
      <c r="H135">
        <v>15</v>
      </c>
      <c r="I135">
        <v>18</v>
      </c>
      <c r="J135">
        <v>18</v>
      </c>
      <c r="K135">
        <v>13.9</v>
      </c>
      <c r="L135">
        <v>17.5</v>
      </c>
      <c r="M135">
        <v>17</v>
      </c>
      <c r="N135">
        <v>16.399999999999999</v>
      </c>
      <c r="R135" s="1"/>
    </row>
    <row r="136" spans="1:30" x14ac:dyDescent="0.3">
      <c r="A136" t="s">
        <v>17</v>
      </c>
      <c r="B136">
        <v>0</v>
      </c>
      <c r="C136">
        <v>65</v>
      </c>
      <c r="D136" t="s">
        <v>8</v>
      </c>
      <c r="E136" s="12">
        <v>44025.355312500003</v>
      </c>
      <c r="F136" s="5">
        <v>44025.355312500003</v>
      </c>
      <c r="G136">
        <v>13</v>
      </c>
      <c r="H136">
        <v>10</v>
      </c>
      <c r="I136">
        <v>15</v>
      </c>
      <c r="J136">
        <v>14.3</v>
      </c>
      <c r="K136">
        <v>14.5</v>
      </c>
      <c r="L136">
        <v>14.5</v>
      </c>
      <c r="M136">
        <v>12.5</v>
      </c>
      <c r="N136">
        <v>14.5</v>
      </c>
      <c r="R136" s="1"/>
    </row>
    <row r="137" spans="1:30" x14ac:dyDescent="0.3">
      <c r="A137" t="s">
        <v>16</v>
      </c>
      <c r="B137">
        <v>0</v>
      </c>
      <c r="C137">
        <v>57</v>
      </c>
      <c r="D137" t="s">
        <v>8</v>
      </c>
      <c r="E137" s="12">
        <v>44025.35738425926</v>
      </c>
      <c r="F137" s="5">
        <v>44025.35738425926</v>
      </c>
      <c r="G137">
        <v>12</v>
      </c>
      <c r="H137">
        <v>15</v>
      </c>
      <c r="I137">
        <v>18</v>
      </c>
      <c r="J137">
        <v>18</v>
      </c>
      <c r="K137">
        <v>13.9</v>
      </c>
      <c r="L137">
        <v>17.5</v>
      </c>
      <c r="M137">
        <v>17</v>
      </c>
      <c r="N137">
        <v>16.399999999999999</v>
      </c>
      <c r="R137" s="1"/>
    </row>
    <row r="138" spans="1:30" x14ac:dyDescent="0.3">
      <c r="A138" t="s">
        <v>17</v>
      </c>
      <c r="B138">
        <v>0</v>
      </c>
      <c r="C138">
        <v>65</v>
      </c>
      <c r="D138" t="s">
        <v>8</v>
      </c>
      <c r="E138" s="12">
        <v>44025.35738425926</v>
      </c>
      <c r="F138" s="5">
        <v>44025.35738425926</v>
      </c>
      <c r="G138">
        <v>13</v>
      </c>
      <c r="H138">
        <v>10</v>
      </c>
      <c r="I138">
        <v>15</v>
      </c>
      <c r="J138">
        <v>14.3</v>
      </c>
      <c r="K138">
        <v>14.5</v>
      </c>
      <c r="L138">
        <v>14.5</v>
      </c>
      <c r="M138">
        <v>12.5</v>
      </c>
      <c r="N138">
        <v>14.5</v>
      </c>
    </row>
    <row r="139" spans="1:30" x14ac:dyDescent="0.3">
      <c r="A139" t="s">
        <v>17</v>
      </c>
      <c r="B139">
        <v>0</v>
      </c>
      <c r="C139">
        <v>65</v>
      </c>
      <c r="D139" t="s">
        <v>8</v>
      </c>
      <c r="E139" s="12">
        <v>44025.36005787037</v>
      </c>
      <c r="F139" s="5">
        <v>44025.36005787037</v>
      </c>
      <c r="G139">
        <v>13</v>
      </c>
      <c r="H139">
        <v>10</v>
      </c>
      <c r="I139">
        <v>15</v>
      </c>
      <c r="J139">
        <v>14.3</v>
      </c>
      <c r="K139">
        <v>14.5</v>
      </c>
      <c r="L139">
        <v>14.5</v>
      </c>
      <c r="M139">
        <v>12.5</v>
      </c>
      <c r="N139">
        <v>14.5</v>
      </c>
      <c r="Q139" s="1"/>
      <c r="R139" s="1"/>
    </row>
    <row r="140" spans="1:30" x14ac:dyDescent="0.3">
      <c r="A140" t="s">
        <v>16</v>
      </c>
      <c r="B140">
        <v>0</v>
      </c>
      <c r="C140">
        <v>57</v>
      </c>
      <c r="D140" t="s">
        <v>8</v>
      </c>
      <c r="E140" s="12">
        <v>44025.361354166664</v>
      </c>
      <c r="F140" s="5">
        <v>44025.361354166664</v>
      </c>
      <c r="G140">
        <v>12</v>
      </c>
      <c r="H140">
        <v>15</v>
      </c>
      <c r="I140">
        <v>18</v>
      </c>
      <c r="J140">
        <v>18</v>
      </c>
      <c r="K140">
        <v>13.9</v>
      </c>
      <c r="L140">
        <v>17.5</v>
      </c>
      <c r="M140">
        <v>17</v>
      </c>
      <c r="N140">
        <v>16.399999999999999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3">
      <c r="A141" t="s">
        <v>17</v>
      </c>
      <c r="B141">
        <v>4</v>
      </c>
      <c r="C141">
        <v>68</v>
      </c>
      <c r="D141" t="s">
        <v>7</v>
      </c>
      <c r="E141" s="12">
        <v>44025.361354166664</v>
      </c>
      <c r="F141" s="5">
        <v>44025.361354166664</v>
      </c>
      <c r="G141">
        <v>13</v>
      </c>
      <c r="H141">
        <v>10</v>
      </c>
      <c r="I141">
        <v>15</v>
      </c>
      <c r="J141">
        <v>14.3</v>
      </c>
      <c r="K141">
        <v>14.5</v>
      </c>
      <c r="L141">
        <v>14.5</v>
      </c>
      <c r="M141">
        <v>12.5</v>
      </c>
      <c r="N141">
        <v>14.5</v>
      </c>
    </row>
    <row r="142" spans="1:30" x14ac:dyDescent="0.3">
      <c r="A142" t="s">
        <v>17</v>
      </c>
      <c r="B142">
        <v>2</v>
      </c>
      <c r="C142">
        <v>66</v>
      </c>
      <c r="D142" t="s">
        <v>7</v>
      </c>
      <c r="E142" s="12">
        <v>44025.364641203705</v>
      </c>
      <c r="F142" s="5">
        <v>44025.364641203705</v>
      </c>
      <c r="G142">
        <v>13</v>
      </c>
      <c r="H142">
        <v>10</v>
      </c>
      <c r="I142">
        <v>15</v>
      </c>
      <c r="J142">
        <v>14.3</v>
      </c>
      <c r="K142">
        <v>14.5</v>
      </c>
      <c r="L142">
        <v>14.5</v>
      </c>
      <c r="M142">
        <v>12.5</v>
      </c>
      <c r="N142">
        <v>14.5</v>
      </c>
    </row>
    <row r="143" spans="1:30" x14ac:dyDescent="0.3">
      <c r="A143" t="s">
        <v>17</v>
      </c>
      <c r="B143">
        <v>2</v>
      </c>
      <c r="C143">
        <v>66</v>
      </c>
      <c r="D143" t="s">
        <v>7</v>
      </c>
      <c r="E143" s="12">
        <v>44025.365868055553</v>
      </c>
      <c r="F143" s="5">
        <v>44025.365868055553</v>
      </c>
      <c r="G143">
        <v>13</v>
      </c>
      <c r="H143">
        <v>10</v>
      </c>
      <c r="I143">
        <v>15</v>
      </c>
      <c r="J143">
        <v>14.3</v>
      </c>
      <c r="K143">
        <v>14.5</v>
      </c>
      <c r="L143">
        <v>14.5</v>
      </c>
      <c r="M143">
        <v>12.5</v>
      </c>
      <c r="N143">
        <v>14.5</v>
      </c>
    </row>
    <row r="144" spans="1:30" x14ac:dyDescent="0.3">
      <c r="A144" t="s">
        <v>16</v>
      </c>
      <c r="B144">
        <v>0</v>
      </c>
      <c r="C144">
        <v>57</v>
      </c>
      <c r="D144" t="s">
        <v>8</v>
      </c>
      <c r="E144" s="12">
        <v>44025.366689814815</v>
      </c>
      <c r="F144" s="5">
        <v>44025.366689814815</v>
      </c>
      <c r="G144">
        <v>12</v>
      </c>
      <c r="H144">
        <v>15</v>
      </c>
      <c r="I144">
        <v>15.46</v>
      </c>
      <c r="J144">
        <v>15.07</v>
      </c>
      <c r="K144">
        <v>13.9</v>
      </c>
      <c r="L144">
        <v>14.99</v>
      </c>
      <c r="M144">
        <v>15.41</v>
      </c>
      <c r="N144">
        <v>14.99</v>
      </c>
    </row>
    <row r="145" spans="1:30" x14ac:dyDescent="0.3">
      <c r="A145" t="s">
        <v>16</v>
      </c>
      <c r="B145">
        <v>0</v>
      </c>
      <c r="C145">
        <v>57</v>
      </c>
      <c r="D145" t="s">
        <v>8</v>
      </c>
      <c r="E145" s="12">
        <v>44025.367696759262</v>
      </c>
      <c r="F145" s="5">
        <v>44025.367696759262</v>
      </c>
      <c r="G145">
        <v>12</v>
      </c>
      <c r="H145">
        <v>14.21</v>
      </c>
      <c r="I145">
        <v>14.37</v>
      </c>
      <c r="J145">
        <v>13.85</v>
      </c>
      <c r="K145">
        <v>13.9</v>
      </c>
      <c r="L145">
        <v>13.84</v>
      </c>
      <c r="M145">
        <v>14.28</v>
      </c>
      <c r="N145">
        <v>14</v>
      </c>
    </row>
    <row r="146" spans="1:30" x14ac:dyDescent="0.3">
      <c r="A146" t="s">
        <v>17</v>
      </c>
      <c r="B146">
        <v>4</v>
      </c>
      <c r="C146">
        <v>68</v>
      </c>
      <c r="D146" t="s">
        <v>7</v>
      </c>
      <c r="E146" s="12">
        <v>44025.368321759262</v>
      </c>
      <c r="F146" s="5">
        <v>44025.368321759262</v>
      </c>
      <c r="G146">
        <v>13</v>
      </c>
      <c r="H146">
        <v>10</v>
      </c>
      <c r="I146">
        <v>15</v>
      </c>
      <c r="J146">
        <v>14.3</v>
      </c>
      <c r="K146">
        <v>14.5</v>
      </c>
      <c r="L146">
        <v>14.5</v>
      </c>
      <c r="M146">
        <v>12.5</v>
      </c>
      <c r="N146">
        <v>14.5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3">
      <c r="A147" t="s">
        <v>17</v>
      </c>
      <c r="B147">
        <v>5</v>
      </c>
      <c r="C147">
        <v>69</v>
      </c>
      <c r="D147" t="s">
        <v>7</v>
      </c>
      <c r="E147" s="12">
        <v>44025.369456018518</v>
      </c>
      <c r="F147" s="5">
        <v>44025.369456018518</v>
      </c>
      <c r="G147">
        <v>13</v>
      </c>
      <c r="H147">
        <v>10</v>
      </c>
      <c r="I147">
        <v>15</v>
      </c>
      <c r="J147">
        <v>14.3</v>
      </c>
      <c r="K147">
        <v>14.5</v>
      </c>
      <c r="L147">
        <v>14.5</v>
      </c>
      <c r="M147">
        <v>12.5</v>
      </c>
      <c r="N147">
        <v>14.5</v>
      </c>
    </row>
    <row r="148" spans="1:30" x14ac:dyDescent="0.3">
      <c r="A148" t="s">
        <v>16</v>
      </c>
      <c r="B148">
        <v>0</v>
      </c>
      <c r="C148">
        <v>57</v>
      </c>
      <c r="D148" t="s">
        <v>8</v>
      </c>
      <c r="E148" s="12">
        <v>44025.372060185182</v>
      </c>
      <c r="F148" s="5">
        <v>44025.372060185182</v>
      </c>
      <c r="G148">
        <v>12</v>
      </c>
      <c r="H148">
        <v>15</v>
      </c>
      <c r="I148">
        <v>18</v>
      </c>
      <c r="J148">
        <v>18</v>
      </c>
      <c r="K148">
        <v>13.9</v>
      </c>
      <c r="L148">
        <v>17.5</v>
      </c>
      <c r="M148">
        <v>17</v>
      </c>
      <c r="N148">
        <v>16.399999999999999</v>
      </c>
    </row>
    <row r="149" spans="1:30" x14ac:dyDescent="0.3">
      <c r="A149" t="s">
        <v>17</v>
      </c>
      <c r="B149">
        <v>0</v>
      </c>
      <c r="C149">
        <v>65</v>
      </c>
      <c r="D149" t="s">
        <v>8</v>
      </c>
      <c r="E149" s="12">
        <v>44025.372060185182</v>
      </c>
      <c r="F149" s="5">
        <v>44025.372060185182</v>
      </c>
      <c r="G149">
        <v>13</v>
      </c>
      <c r="H149">
        <v>10</v>
      </c>
      <c r="I149">
        <v>15</v>
      </c>
      <c r="J149">
        <v>14.3</v>
      </c>
      <c r="K149">
        <v>14.5</v>
      </c>
      <c r="L149">
        <v>14.5</v>
      </c>
      <c r="M149">
        <v>12.5</v>
      </c>
      <c r="N149">
        <v>14.5</v>
      </c>
    </row>
    <row r="150" spans="1:30" x14ac:dyDescent="0.3">
      <c r="A150" t="s">
        <v>16</v>
      </c>
      <c r="B150">
        <v>0</v>
      </c>
      <c r="C150">
        <v>57</v>
      </c>
      <c r="D150" t="s">
        <v>8</v>
      </c>
      <c r="E150" s="12">
        <v>44025.373553240737</v>
      </c>
      <c r="F150" s="5">
        <v>44025.373553240737</v>
      </c>
      <c r="G150">
        <v>12</v>
      </c>
      <c r="H150">
        <v>15</v>
      </c>
      <c r="I150">
        <v>18</v>
      </c>
      <c r="J150">
        <v>18</v>
      </c>
      <c r="K150">
        <v>13.9</v>
      </c>
      <c r="L150">
        <v>17.5</v>
      </c>
      <c r="M150">
        <v>17</v>
      </c>
      <c r="N150">
        <v>16.399999999999999</v>
      </c>
    </row>
    <row r="151" spans="1:30" x14ac:dyDescent="0.3">
      <c r="A151" t="s">
        <v>17</v>
      </c>
      <c r="B151">
        <v>0</v>
      </c>
      <c r="C151">
        <v>65</v>
      </c>
      <c r="D151" t="s">
        <v>8</v>
      </c>
      <c r="E151" s="12">
        <v>44025.373553240737</v>
      </c>
      <c r="F151" s="5">
        <v>44025.373553240737</v>
      </c>
      <c r="G151">
        <v>13</v>
      </c>
      <c r="H151">
        <v>10</v>
      </c>
      <c r="I151">
        <v>15</v>
      </c>
      <c r="J151">
        <v>14.3</v>
      </c>
      <c r="K151">
        <v>14.5</v>
      </c>
      <c r="L151">
        <v>14.5</v>
      </c>
      <c r="M151">
        <v>12.5</v>
      </c>
      <c r="N151">
        <v>14.5</v>
      </c>
    </row>
    <row r="152" spans="1:30" x14ac:dyDescent="0.3">
      <c r="A152" t="s">
        <v>16</v>
      </c>
      <c r="B152">
        <v>1</v>
      </c>
      <c r="C152">
        <v>57</v>
      </c>
      <c r="D152" t="s">
        <v>12</v>
      </c>
      <c r="E152" s="12">
        <v>44025.376192129632</v>
      </c>
      <c r="F152" s="5">
        <v>44025.376192129632</v>
      </c>
      <c r="G152">
        <v>12</v>
      </c>
      <c r="H152">
        <v>15</v>
      </c>
      <c r="I152">
        <v>18</v>
      </c>
      <c r="J152">
        <v>18</v>
      </c>
      <c r="K152">
        <v>13.9</v>
      </c>
      <c r="L152">
        <v>17.5</v>
      </c>
      <c r="M152">
        <v>17</v>
      </c>
      <c r="N152">
        <v>16.399999999999999</v>
      </c>
    </row>
    <row r="153" spans="1:30" x14ac:dyDescent="0.3">
      <c r="A153" t="s">
        <v>16</v>
      </c>
      <c r="B153">
        <v>4</v>
      </c>
      <c r="C153">
        <v>60</v>
      </c>
      <c r="D153" t="s">
        <v>7</v>
      </c>
      <c r="E153" s="12">
        <v>44025.377766203703</v>
      </c>
      <c r="F153" s="5">
        <v>44025.377766203703</v>
      </c>
      <c r="G153">
        <v>12</v>
      </c>
      <c r="H153">
        <v>15</v>
      </c>
      <c r="I153">
        <v>18</v>
      </c>
      <c r="J153">
        <v>18</v>
      </c>
      <c r="K153">
        <v>13.9</v>
      </c>
      <c r="L153">
        <v>17.5</v>
      </c>
      <c r="M153">
        <v>17</v>
      </c>
      <c r="N153">
        <v>16.399999999999999</v>
      </c>
    </row>
    <row r="154" spans="1:30" x14ac:dyDescent="0.3">
      <c r="A154" s="1" t="s">
        <v>13</v>
      </c>
      <c r="B154" s="1">
        <v>3</v>
      </c>
      <c r="C154" s="1">
        <v>35</v>
      </c>
      <c r="D154" s="1" t="s">
        <v>7</v>
      </c>
      <c r="E154" s="11">
        <v>44025.631284722222</v>
      </c>
      <c r="F154" s="3">
        <v>44025.631284722222</v>
      </c>
      <c r="G154" s="1">
        <v>11.5</v>
      </c>
      <c r="H154" s="1">
        <v>11.9</v>
      </c>
      <c r="I154" s="1">
        <v>17</v>
      </c>
      <c r="J154" s="1">
        <v>18.5</v>
      </c>
      <c r="K154" s="1">
        <v>15.9</v>
      </c>
      <c r="L154" s="1">
        <v>14.3</v>
      </c>
      <c r="M154" s="1">
        <v>15.5</v>
      </c>
      <c r="N154" s="1">
        <v>17</v>
      </c>
    </row>
    <row r="155" spans="1:30" x14ac:dyDescent="0.3">
      <c r="A155" t="s">
        <v>10</v>
      </c>
      <c r="B155">
        <v>0</v>
      </c>
      <c r="C155">
        <v>25</v>
      </c>
      <c r="D155" t="s">
        <v>8</v>
      </c>
      <c r="E155" s="12">
        <v>44025.636238425926</v>
      </c>
      <c r="F155" s="5">
        <v>44025.636238425926</v>
      </c>
      <c r="G155">
        <v>14.7</v>
      </c>
      <c r="H155">
        <v>12.3</v>
      </c>
      <c r="I155">
        <v>12.6</v>
      </c>
      <c r="J155">
        <v>15.8</v>
      </c>
      <c r="K155">
        <v>17.899999999999999</v>
      </c>
      <c r="L155">
        <v>13.7</v>
      </c>
      <c r="M155">
        <v>15</v>
      </c>
      <c r="N155">
        <v>10</v>
      </c>
    </row>
    <row r="156" spans="1:30" x14ac:dyDescent="0.3">
      <c r="A156" t="s">
        <v>14</v>
      </c>
      <c r="B156">
        <v>1</v>
      </c>
      <c r="C156">
        <v>41</v>
      </c>
      <c r="D156" t="s">
        <v>12</v>
      </c>
      <c r="E156" s="12">
        <v>44025.636354166665</v>
      </c>
      <c r="F156" s="5">
        <v>44025.636354166665</v>
      </c>
      <c r="G156">
        <v>13.1</v>
      </c>
      <c r="H156">
        <v>19</v>
      </c>
      <c r="I156">
        <v>20</v>
      </c>
      <c r="J156">
        <v>19.5</v>
      </c>
      <c r="K156">
        <v>20</v>
      </c>
      <c r="L156">
        <v>9.5</v>
      </c>
      <c r="M156">
        <v>21</v>
      </c>
      <c r="N156">
        <v>10</v>
      </c>
    </row>
    <row r="157" spans="1:30" x14ac:dyDescent="0.3">
      <c r="A157" t="s">
        <v>15</v>
      </c>
      <c r="B157">
        <v>0</v>
      </c>
      <c r="C157">
        <v>49</v>
      </c>
      <c r="D157" t="s">
        <v>8</v>
      </c>
      <c r="E157" s="12">
        <v>44025.636435185188</v>
      </c>
      <c r="F157" s="24">
        <v>44025.636435185188</v>
      </c>
      <c r="G157">
        <v>0</v>
      </c>
      <c r="H157">
        <v>0</v>
      </c>
      <c r="I157">
        <v>8</v>
      </c>
      <c r="J157">
        <v>8.8000000000000007</v>
      </c>
      <c r="K157">
        <v>12</v>
      </c>
      <c r="L157">
        <v>9.1999999999999993</v>
      </c>
      <c r="M157">
        <v>10.5</v>
      </c>
      <c r="N157">
        <v>6.2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3">
      <c r="A158" s="1" t="s">
        <v>13</v>
      </c>
      <c r="B158" s="1">
        <v>3</v>
      </c>
      <c r="C158" s="1">
        <v>35</v>
      </c>
      <c r="D158" s="1" t="s">
        <v>7</v>
      </c>
      <c r="E158" s="11">
        <v>44025.759293981479</v>
      </c>
      <c r="F158" s="3">
        <v>44025.759293981479</v>
      </c>
      <c r="G158" s="1">
        <v>11.5</v>
      </c>
      <c r="H158" s="1">
        <v>11.9</v>
      </c>
      <c r="I158" s="1">
        <v>17</v>
      </c>
      <c r="J158" s="1">
        <v>18.5</v>
      </c>
      <c r="K158" s="1">
        <v>15.9</v>
      </c>
      <c r="L158" s="1">
        <v>14.3</v>
      </c>
      <c r="M158" s="1">
        <v>15.5</v>
      </c>
      <c r="N158" s="1">
        <v>17</v>
      </c>
    </row>
    <row r="159" spans="1:30" x14ac:dyDescent="0.3">
      <c r="A159" s="1" t="s">
        <v>13</v>
      </c>
      <c r="B159" s="1">
        <v>3</v>
      </c>
      <c r="C159" s="1">
        <v>35</v>
      </c>
      <c r="D159" s="1" t="s">
        <v>7</v>
      </c>
      <c r="E159" s="11">
        <v>44025.763680555552</v>
      </c>
      <c r="F159" s="3">
        <v>44025.763680555552</v>
      </c>
      <c r="G159" s="1">
        <v>11.5</v>
      </c>
      <c r="H159" s="1">
        <v>11.9</v>
      </c>
      <c r="I159" s="1">
        <v>17</v>
      </c>
      <c r="J159" s="1">
        <v>18.5</v>
      </c>
      <c r="K159" s="1">
        <v>15.9</v>
      </c>
      <c r="L159" s="1">
        <v>14.3</v>
      </c>
      <c r="M159" s="1">
        <v>15.5</v>
      </c>
      <c r="N159" s="1">
        <v>17</v>
      </c>
    </row>
    <row r="160" spans="1:30" x14ac:dyDescent="0.3">
      <c r="A160" s="1" t="s">
        <v>13</v>
      </c>
      <c r="B160" s="1">
        <v>3</v>
      </c>
      <c r="C160" s="1">
        <v>35</v>
      </c>
      <c r="D160" s="1" t="s">
        <v>7</v>
      </c>
      <c r="E160" s="11">
        <v>44025.783692129633</v>
      </c>
      <c r="F160" s="3">
        <v>44025.783692129633</v>
      </c>
      <c r="G160" s="1">
        <v>11.5</v>
      </c>
      <c r="H160" s="1">
        <v>11.9</v>
      </c>
      <c r="I160" s="1">
        <v>17</v>
      </c>
      <c r="J160" s="1">
        <v>18.5</v>
      </c>
      <c r="K160" s="1">
        <v>15.9</v>
      </c>
      <c r="L160" s="1">
        <v>14.3</v>
      </c>
      <c r="M160" s="1">
        <v>15.5</v>
      </c>
      <c r="N160" s="1">
        <v>17</v>
      </c>
      <c r="R160" s="1"/>
    </row>
    <row r="161" spans="1:30" x14ac:dyDescent="0.3">
      <c r="A161" t="s">
        <v>9</v>
      </c>
      <c r="B161">
        <v>7</v>
      </c>
      <c r="C161">
        <v>23</v>
      </c>
      <c r="D161" t="s">
        <v>38</v>
      </c>
      <c r="E161" s="12">
        <v>44025.812314814815</v>
      </c>
      <c r="F161" s="5">
        <v>44025.812314814815</v>
      </c>
      <c r="G161">
        <v>17.8</v>
      </c>
      <c r="H161">
        <v>16.100000000000001</v>
      </c>
      <c r="I161">
        <v>20.2</v>
      </c>
      <c r="J161">
        <v>16</v>
      </c>
      <c r="K161">
        <v>15</v>
      </c>
      <c r="L161">
        <v>19</v>
      </c>
      <c r="M161">
        <v>15</v>
      </c>
      <c r="N161">
        <v>14</v>
      </c>
      <c r="R161" s="1"/>
    </row>
    <row r="162" spans="1:30" x14ac:dyDescent="0.3">
      <c r="A162" t="s">
        <v>20</v>
      </c>
      <c r="B162">
        <v>2</v>
      </c>
      <c r="C162">
        <v>90</v>
      </c>
      <c r="D162" t="s">
        <v>11</v>
      </c>
      <c r="E162" s="12">
        <v>44025.833113425928</v>
      </c>
      <c r="F162" s="5">
        <v>44025.833113425928</v>
      </c>
      <c r="G162">
        <v>18</v>
      </c>
      <c r="H162">
        <v>18.5</v>
      </c>
      <c r="I162">
        <v>16</v>
      </c>
      <c r="J162">
        <v>19.600000000000001</v>
      </c>
      <c r="K162">
        <v>19</v>
      </c>
      <c r="L162">
        <v>19</v>
      </c>
      <c r="M162">
        <v>17</v>
      </c>
      <c r="N162">
        <v>12.5</v>
      </c>
      <c r="R162" s="1"/>
    </row>
    <row r="163" spans="1:30" x14ac:dyDescent="0.3">
      <c r="A163" s="1" t="s">
        <v>13</v>
      </c>
      <c r="B163" s="1">
        <v>6</v>
      </c>
      <c r="C163" s="1">
        <v>38</v>
      </c>
      <c r="D163" s="1" t="s">
        <v>43</v>
      </c>
      <c r="E163" s="11">
        <v>44025.916319444441</v>
      </c>
      <c r="F163" s="3">
        <v>44025.916319444441</v>
      </c>
      <c r="G163" s="1">
        <v>11.5</v>
      </c>
      <c r="H163" s="1">
        <v>11.9</v>
      </c>
      <c r="I163" s="1">
        <v>17</v>
      </c>
      <c r="J163" s="1">
        <v>18.5</v>
      </c>
      <c r="K163" s="1">
        <v>15.9</v>
      </c>
      <c r="L163" s="1">
        <v>14.3</v>
      </c>
      <c r="M163" s="1">
        <v>15.5</v>
      </c>
      <c r="N163" s="1">
        <v>17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3">
      <c r="A164" s="1" t="s">
        <v>13</v>
      </c>
      <c r="B164" s="1">
        <v>1</v>
      </c>
      <c r="C164" s="1">
        <v>33</v>
      </c>
      <c r="D164" s="1" t="s">
        <v>11</v>
      </c>
      <c r="E164" s="11">
        <v>44026.032407407409</v>
      </c>
      <c r="F164" s="3">
        <v>44026.032407407409</v>
      </c>
      <c r="G164" s="1">
        <v>11.5</v>
      </c>
      <c r="H164" s="1">
        <v>11.9</v>
      </c>
      <c r="I164" s="1">
        <v>17</v>
      </c>
      <c r="J164" s="1">
        <v>18.5</v>
      </c>
      <c r="K164" s="1">
        <v>15.9</v>
      </c>
      <c r="L164" s="1">
        <v>14.3</v>
      </c>
      <c r="M164" s="1">
        <v>15.5</v>
      </c>
      <c r="N164" s="1">
        <v>17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3">
      <c r="A165" s="1" t="s">
        <v>13</v>
      </c>
      <c r="B165" s="1">
        <v>3</v>
      </c>
      <c r="C165" s="1">
        <v>35</v>
      </c>
      <c r="D165" s="1" t="s">
        <v>7</v>
      </c>
      <c r="E165" s="11">
        <v>44026.033518518518</v>
      </c>
      <c r="F165" s="3">
        <v>44026.033518518518</v>
      </c>
      <c r="G165" s="1">
        <v>11.5</v>
      </c>
      <c r="H165" s="1">
        <v>11.9</v>
      </c>
      <c r="I165" s="1">
        <v>17</v>
      </c>
      <c r="J165" s="1">
        <v>18.5</v>
      </c>
      <c r="K165" s="1">
        <v>15.9</v>
      </c>
      <c r="L165" s="1">
        <v>14.3</v>
      </c>
      <c r="M165" s="1">
        <v>15.5</v>
      </c>
      <c r="N165" s="1">
        <v>17</v>
      </c>
    </row>
    <row r="166" spans="1:30" x14ac:dyDescent="0.3">
      <c r="A166" t="s">
        <v>9</v>
      </c>
      <c r="B166">
        <v>7</v>
      </c>
      <c r="C166">
        <v>23</v>
      </c>
      <c r="D166" t="s">
        <v>38</v>
      </c>
      <c r="E166" s="12">
        <v>44026.03633101852</v>
      </c>
      <c r="F166" s="5">
        <v>44026.03633101852</v>
      </c>
      <c r="G166">
        <v>17.8</v>
      </c>
      <c r="H166">
        <v>16.100000000000001</v>
      </c>
      <c r="I166">
        <v>20.2</v>
      </c>
      <c r="J166">
        <v>16</v>
      </c>
      <c r="K166">
        <v>15</v>
      </c>
      <c r="L166">
        <v>19</v>
      </c>
      <c r="M166">
        <v>15</v>
      </c>
      <c r="N166">
        <v>14</v>
      </c>
    </row>
    <row r="167" spans="1:30" x14ac:dyDescent="0.3">
      <c r="A167" t="s">
        <v>17</v>
      </c>
      <c r="B167">
        <v>4</v>
      </c>
      <c r="C167">
        <v>68</v>
      </c>
      <c r="D167" t="s">
        <v>38</v>
      </c>
      <c r="E167" s="12">
        <v>44026.091122685182</v>
      </c>
      <c r="F167" s="5">
        <v>44026.091122685182</v>
      </c>
      <c r="G167">
        <v>13</v>
      </c>
      <c r="H167">
        <v>10</v>
      </c>
      <c r="I167">
        <v>15</v>
      </c>
      <c r="J167">
        <v>14.3</v>
      </c>
      <c r="K167">
        <v>14.5</v>
      </c>
      <c r="L167">
        <v>14.5</v>
      </c>
      <c r="M167">
        <v>12.5</v>
      </c>
      <c r="N167">
        <v>14.5</v>
      </c>
    </row>
    <row r="168" spans="1:30" x14ac:dyDescent="0.3">
      <c r="A168" t="s">
        <v>14</v>
      </c>
      <c r="B168">
        <v>4</v>
      </c>
      <c r="C168">
        <v>44</v>
      </c>
      <c r="D168" t="s">
        <v>7</v>
      </c>
      <c r="E168" s="12">
        <v>44026.135960648149</v>
      </c>
      <c r="F168" s="5">
        <v>44026.135960648149</v>
      </c>
      <c r="G168">
        <v>13.1</v>
      </c>
      <c r="H168">
        <v>19</v>
      </c>
      <c r="I168">
        <v>20</v>
      </c>
      <c r="J168">
        <v>19.5</v>
      </c>
      <c r="K168">
        <v>20</v>
      </c>
      <c r="L168">
        <v>9.5</v>
      </c>
      <c r="M168">
        <v>21</v>
      </c>
      <c r="N168">
        <v>10</v>
      </c>
    </row>
    <row r="169" spans="1:30" x14ac:dyDescent="0.3">
      <c r="A169" t="s">
        <v>9</v>
      </c>
      <c r="B169">
        <v>4</v>
      </c>
      <c r="C169">
        <v>20</v>
      </c>
      <c r="D169" t="s">
        <v>7</v>
      </c>
      <c r="E169" s="12">
        <v>44026.135972222219</v>
      </c>
      <c r="F169" s="5">
        <v>44026.135972222219</v>
      </c>
      <c r="G169">
        <v>17.8</v>
      </c>
      <c r="H169">
        <v>16.100000000000001</v>
      </c>
      <c r="I169">
        <v>20.2</v>
      </c>
      <c r="J169">
        <v>16</v>
      </c>
      <c r="K169">
        <v>15</v>
      </c>
      <c r="L169">
        <v>19</v>
      </c>
      <c r="M169">
        <v>15</v>
      </c>
      <c r="N169">
        <v>14</v>
      </c>
    </row>
    <row r="170" spans="1:30" x14ac:dyDescent="0.3">
      <c r="A170" t="s">
        <v>9</v>
      </c>
      <c r="B170">
        <v>4</v>
      </c>
      <c r="C170">
        <v>20</v>
      </c>
      <c r="D170" t="s">
        <v>7</v>
      </c>
      <c r="E170" s="12">
        <v>44026.144421296296</v>
      </c>
      <c r="F170" s="5">
        <v>44026.144421296296</v>
      </c>
      <c r="G170">
        <v>17.8</v>
      </c>
      <c r="H170">
        <v>16.100000000000001</v>
      </c>
      <c r="I170">
        <v>20.2</v>
      </c>
      <c r="J170">
        <v>16</v>
      </c>
      <c r="K170">
        <v>15</v>
      </c>
      <c r="L170">
        <v>19</v>
      </c>
      <c r="M170">
        <v>15</v>
      </c>
      <c r="N170">
        <v>14</v>
      </c>
      <c r="Q170" s="1"/>
      <c r="R170" s="1"/>
    </row>
    <row r="171" spans="1:30" x14ac:dyDescent="0.3">
      <c r="A171" t="s">
        <v>14</v>
      </c>
      <c r="B171">
        <v>4</v>
      </c>
      <c r="C171">
        <v>44</v>
      </c>
      <c r="D171" t="s">
        <v>7</v>
      </c>
      <c r="E171" s="12">
        <v>44026.144421296296</v>
      </c>
      <c r="F171" s="5">
        <v>44026.144421296296</v>
      </c>
      <c r="G171">
        <v>13.1</v>
      </c>
      <c r="H171">
        <v>19</v>
      </c>
      <c r="I171">
        <v>20</v>
      </c>
      <c r="J171">
        <v>19.5</v>
      </c>
      <c r="K171">
        <v>20</v>
      </c>
      <c r="L171">
        <v>9.5</v>
      </c>
      <c r="M171">
        <v>21</v>
      </c>
      <c r="N171">
        <v>10</v>
      </c>
      <c r="Q171" s="1"/>
      <c r="R171" s="1"/>
    </row>
    <row r="172" spans="1:30" x14ac:dyDescent="0.3">
      <c r="A172" s="1" t="s">
        <v>13</v>
      </c>
      <c r="B172" s="1">
        <v>7</v>
      </c>
      <c r="C172" s="1">
        <v>39</v>
      </c>
      <c r="D172" s="1" t="s">
        <v>43</v>
      </c>
      <c r="E172" s="11">
        <v>44026.145833333336</v>
      </c>
      <c r="F172" s="3">
        <v>44026.145833333336</v>
      </c>
      <c r="G172" s="1">
        <v>11.5</v>
      </c>
      <c r="H172" s="1">
        <v>11.9</v>
      </c>
      <c r="I172" s="1">
        <v>9.9600000000000009</v>
      </c>
      <c r="J172" s="1">
        <v>18.5</v>
      </c>
      <c r="K172" s="1">
        <v>15.9</v>
      </c>
      <c r="L172" s="1">
        <v>14.3</v>
      </c>
      <c r="M172" s="1">
        <v>15.5</v>
      </c>
      <c r="N172" s="1">
        <v>17</v>
      </c>
      <c r="Q172" s="1"/>
      <c r="R172" s="1"/>
    </row>
    <row r="173" spans="1:30" x14ac:dyDescent="0.3">
      <c r="A173" s="1" t="s">
        <v>13</v>
      </c>
      <c r="B173" s="1">
        <v>4</v>
      </c>
      <c r="C173" s="1">
        <v>36</v>
      </c>
      <c r="D173" s="1" t="s">
        <v>7</v>
      </c>
      <c r="E173" s="11">
        <v>44026.148194444446</v>
      </c>
      <c r="F173" s="3">
        <v>44026.148194444446</v>
      </c>
      <c r="G173" s="1">
        <v>11.5</v>
      </c>
      <c r="H173" s="1">
        <v>11.9</v>
      </c>
      <c r="I173" s="1">
        <v>17</v>
      </c>
      <c r="J173" s="1">
        <v>18.5</v>
      </c>
      <c r="K173" s="1">
        <v>15.9</v>
      </c>
      <c r="L173" s="1">
        <v>14.3</v>
      </c>
      <c r="M173" s="1">
        <v>15.5</v>
      </c>
      <c r="N173" s="1">
        <v>17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3">
      <c r="A174" s="1" t="s">
        <v>13</v>
      </c>
      <c r="B174" s="1">
        <v>3</v>
      </c>
      <c r="C174" s="1">
        <v>35</v>
      </c>
      <c r="D174" s="1" t="s">
        <v>7</v>
      </c>
      <c r="E174" s="11">
        <v>44026.149085648147</v>
      </c>
      <c r="F174" s="3">
        <v>44026.149085648147</v>
      </c>
      <c r="G174" s="1">
        <v>11.5</v>
      </c>
      <c r="H174" s="1">
        <v>11.9</v>
      </c>
      <c r="I174" s="1">
        <v>17</v>
      </c>
      <c r="J174" s="1">
        <v>18.5</v>
      </c>
      <c r="K174" s="1">
        <v>15.9</v>
      </c>
      <c r="L174" s="1">
        <v>14.3</v>
      </c>
      <c r="M174" s="1">
        <v>15.5</v>
      </c>
      <c r="N174" s="1">
        <v>17</v>
      </c>
    </row>
    <row r="175" spans="1:30" x14ac:dyDescent="0.3">
      <c r="A175" t="s">
        <v>9</v>
      </c>
      <c r="B175">
        <v>4</v>
      </c>
      <c r="C175">
        <v>20</v>
      </c>
      <c r="D175" t="s">
        <v>7</v>
      </c>
      <c r="E175" s="12">
        <v>44026.149791666663</v>
      </c>
      <c r="F175" s="5">
        <v>44026.149791666663</v>
      </c>
      <c r="G175">
        <v>17.8</v>
      </c>
      <c r="H175">
        <v>16.100000000000001</v>
      </c>
      <c r="I175">
        <v>20.2</v>
      </c>
      <c r="J175">
        <v>16</v>
      </c>
      <c r="K175">
        <v>15</v>
      </c>
      <c r="L175">
        <v>19</v>
      </c>
      <c r="M175">
        <v>15</v>
      </c>
      <c r="N175">
        <v>14</v>
      </c>
    </row>
    <row r="176" spans="1:30" x14ac:dyDescent="0.3">
      <c r="A176" s="1" t="s">
        <v>13</v>
      </c>
      <c r="B176" s="1">
        <v>8</v>
      </c>
      <c r="C176" s="1">
        <v>40</v>
      </c>
      <c r="D176" s="1" t="s">
        <v>11</v>
      </c>
      <c r="E176" s="11">
        <v>44026.230717592596</v>
      </c>
      <c r="F176" s="3">
        <v>44026.230717592596</v>
      </c>
      <c r="G176" s="1">
        <v>11.5</v>
      </c>
      <c r="H176" s="1">
        <v>11.9</v>
      </c>
      <c r="I176" s="1">
        <v>17</v>
      </c>
      <c r="J176" s="1">
        <v>18.5</v>
      </c>
      <c r="K176" s="1">
        <v>15.9</v>
      </c>
      <c r="L176" s="1">
        <v>14.3</v>
      </c>
      <c r="M176" s="1">
        <v>15.5</v>
      </c>
      <c r="N176" s="1">
        <v>17</v>
      </c>
      <c r="Q176" s="1"/>
      <c r="R176" s="1"/>
    </row>
    <row r="177" spans="1:18" x14ac:dyDescent="0.3">
      <c r="A177" t="s">
        <v>20</v>
      </c>
      <c r="B177">
        <v>1</v>
      </c>
      <c r="C177">
        <v>89</v>
      </c>
      <c r="D177" t="s">
        <v>11</v>
      </c>
      <c r="E177" s="12">
        <v>44026.261087962965</v>
      </c>
      <c r="F177" s="5">
        <v>44026.261087962965</v>
      </c>
      <c r="G177">
        <v>18</v>
      </c>
      <c r="H177">
        <v>18.5</v>
      </c>
      <c r="I177">
        <v>16</v>
      </c>
      <c r="J177">
        <v>19.600000000000001</v>
      </c>
      <c r="K177">
        <v>19</v>
      </c>
      <c r="L177">
        <v>19</v>
      </c>
      <c r="M177">
        <v>17</v>
      </c>
      <c r="N177">
        <v>12.5</v>
      </c>
      <c r="Q177" s="1"/>
      <c r="R177" s="1"/>
    </row>
    <row r="178" spans="1:18" x14ac:dyDescent="0.3">
      <c r="A178" t="s">
        <v>9</v>
      </c>
      <c r="B178">
        <v>4</v>
      </c>
      <c r="C178">
        <v>20</v>
      </c>
      <c r="D178" t="s">
        <v>7</v>
      </c>
      <c r="E178" s="12">
        <v>44026.280763888892</v>
      </c>
      <c r="F178" s="5">
        <v>44026.280763888892</v>
      </c>
      <c r="G178">
        <v>17.8</v>
      </c>
      <c r="H178">
        <v>16.100000000000001</v>
      </c>
      <c r="I178">
        <v>20.2</v>
      </c>
      <c r="J178">
        <v>16</v>
      </c>
      <c r="K178">
        <v>15</v>
      </c>
      <c r="L178">
        <v>19</v>
      </c>
      <c r="M178">
        <v>15</v>
      </c>
      <c r="N178">
        <v>14</v>
      </c>
      <c r="Q178" s="1"/>
      <c r="R178" s="1"/>
    </row>
    <row r="179" spans="1:18" x14ac:dyDescent="0.3">
      <c r="A179" s="1" t="s">
        <v>13</v>
      </c>
      <c r="B179" s="1">
        <v>4</v>
      </c>
      <c r="C179" s="1">
        <v>36</v>
      </c>
      <c r="D179" s="1" t="s">
        <v>7</v>
      </c>
      <c r="E179" s="11">
        <v>44026.280763888892</v>
      </c>
      <c r="F179" s="3">
        <v>44026.280763888892</v>
      </c>
      <c r="G179" s="1">
        <v>11.5</v>
      </c>
      <c r="H179" s="1">
        <v>11.9</v>
      </c>
      <c r="I179" s="1">
        <v>17</v>
      </c>
      <c r="J179" s="1">
        <v>18.5</v>
      </c>
      <c r="K179" s="1">
        <v>15.9</v>
      </c>
      <c r="L179" s="1">
        <v>14.3</v>
      </c>
      <c r="M179" s="1">
        <v>15.5</v>
      </c>
      <c r="N179" s="1">
        <v>17</v>
      </c>
      <c r="Q179" s="1"/>
      <c r="R179" s="1"/>
    </row>
    <row r="180" spans="1:18" x14ac:dyDescent="0.3">
      <c r="A180" t="s">
        <v>14</v>
      </c>
      <c r="B180">
        <v>4</v>
      </c>
      <c r="C180">
        <v>44</v>
      </c>
      <c r="D180" t="s">
        <v>7</v>
      </c>
      <c r="E180" s="12">
        <v>44026.280763888892</v>
      </c>
      <c r="F180" s="5">
        <v>44026.280763888892</v>
      </c>
      <c r="G180">
        <v>13.1</v>
      </c>
      <c r="H180">
        <v>19</v>
      </c>
      <c r="I180">
        <v>20</v>
      </c>
      <c r="J180">
        <v>19.5</v>
      </c>
      <c r="K180">
        <v>20</v>
      </c>
      <c r="L180">
        <v>9.5</v>
      </c>
      <c r="M180">
        <v>21</v>
      </c>
      <c r="N180">
        <v>10</v>
      </c>
    </row>
    <row r="181" spans="1:18" x14ac:dyDescent="0.3">
      <c r="A181" t="s">
        <v>19</v>
      </c>
      <c r="B181">
        <v>6</v>
      </c>
      <c r="C181">
        <v>86</v>
      </c>
      <c r="D181" t="s">
        <v>6</v>
      </c>
      <c r="E181" s="12">
        <v>44026.292557870373</v>
      </c>
      <c r="F181" s="5">
        <v>44026.292557870373</v>
      </c>
      <c r="G181">
        <v>14</v>
      </c>
      <c r="H181">
        <v>15</v>
      </c>
      <c r="I181">
        <v>15</v>
      </c>
      <c r="J181">
        <v>15.3</v>
      </c>
      <c r="K181">
        <v>13.5</v>
      </c>
      <c r="L181">
        <v>14.7</v>
      </c>
      <c r="M181">
        <v>14</v>
      </c>
      <c r="N181">
        <v>14</v>
      </c>
    </row>
    <row r="182" spans="1:18" x14ac:dyDescent="0.3">
      <c r="A182" t="s">
        <v>9</v>
      </c>
      <c r="B182">
        <v>0</v>
      </c>
      <c r="C182">
        <v>17</v>
      </c>
      <c r="D182" t="s">
        <v>8</v>
      </c>
      <c r="E182" s="12">
        <v>44026.337465277778</v>
      </c>
      <c r="F182" s="5">
        <v>44026.337465277778</v>
      </c>
      <c r="G182">
        <v>17.8</v>
      </c>
      <c r="H182">
        <v>16.100000000000001</v>
      </c>
      <c r="I182">
        <v>20.2</v>
      </c>
      <c r="J182">
        <v>16</v>
      </c>
      <c r="K182">
        <v>15</v>
      </c>
      <c r="L182">
        <v>19</v>
      </c>
      <c r="M182">
        <v>15</v>
      </c>
      <c r="N182">
        <v>14</v>
      </c>
    </row>
    <row r="183" spans="1:18" x14ac:dyDescent="0.3">
      <c r="A183" t="s">
        <v>10</v>
      </c>
      <c r="B183">
        <v>0</v>
      </c>
      <c r="C183">
        <v>25</v>
      </c>
      <c r="D183" t="s">
        <v>8</v>
      </c>
      <c r="E183" s="12">
        <v>44026.337557870371</v>
      </c>
      <c r="F183" s="5">
        <v>44026.337557870371</v>
      </c>
      <c r="G183">
        <v>14.7</v>
      </c>
      <c r="H183">
        <v>12.3</v>
      </c>
      <c r="I183">
        <v>12.6</v>
      </c>
      <c r="J183">
        <v>15.8</v>
      </c>
      <c r="K183">
        <v>17.899999999999999</v>
      </c>
      <c r="L183">
        <v>13.7</v>
      </c>
      <c r="M183">
        <v>15</v>
      </c>
      <c r="N183">
        <v>10</v>
      </c>
    </row>
    <row r="184" spans="1:18" x14ac:dyDescent="0.3">
      <c r="A184" s="1" t="s">
        <v>13</v>
      </c>
      <c r="B184" s="1">
        <v>0</v>
      </c>
      <c r="C184" s="1">
        <v>33</v>
      </c>
      <c r="D184" s="1" t="s">
        <v>8</v>
      </c>
      <c r="E184" s="11">
        <v>44026.337638888886</v>
      </c>
      <c r="F184" s="3">
        <v>44026.337638888886</v>
      </c>
      <c r="G184" s="1">
        <v>11.5</v>
      </c>
      <c r="H184" s="1">
        <v>11.9</v>
      </c>
      <c r="I184" s="1">
        <v>17</v>
      </c>
      <c r="J184" s="1">
        <v>18.5</v>
      </c>
      <c r="K184" s="1">
        <v>15.9</v>
      </c>
      <c r="L184" s="1">
        <v>14.3</v>
      </c>
      <c r="M184" s="1">
        <v>15.5</v>
      </c>
      <c r="N184" s="1">
        <v>17</v>
      </c>
    </row>
    <row r="185" spans="1:18" x14ac:dyDescent="0.3">
      <c r="A185" t="s">
        <v>14</v>
      </c>
      <c r="B185">
        <v>0</v>
      </c>
      <c r="C185">
        <v>41</v>
      </c>
      <c r="D185" t="s">
        <v>8</v>
      </c>
      <c r="E185" s="12">
        <v>44026.337719907409</v>
      </c>
      <c r="F185" s="5">
        <v>44026.337719907409</v>
      </c>
      <c r="G185">
        <v>13.1</v>
      </c>
      <c r="H185">
        <v>19</v>
      </c>
      <c r="I185">
        <v>20</v>
      </c>
      <c r="J185">
        <v>19.5</v>
      </c>
      <c r="K185">
        <v>20</v>
      </c>
      <c r="L185">
        <v>9.5</v>
      </c>
      <c r="M185">
        <v>21</v>
      </c>
      <c r="N185">
        <v>10</v>
      </c>
    </row>
    <row r="186" spans="1:18" x14ac:dyDescent="0.3">
      <c r="A186" t="s">
        <v>15</v>
      </c>
      <c r="B186">
        <v>0</v>
      </c>
      <c r="C186">
        <v>49</v>
      </c>
      <c r="D186" t="s">
        <v>8</v>
      </c>
      <c r="E186" s="12">
        <v>44026.337812500002</v>
      </c>
      <c r="F186" s="24">
        <v>44026.337812500002</v>
      </c>
      <c r="G186">
        <v>0</v>
      </c>
      <c r="H186">
        <v>0</v>
      </c>
      <c r="I186">
        <v>8</v>
      </c>
      <c r="J186">
        <v>8.8000000000000007</v>
      </c>
      <c r="K186">
        <v>12</v>
      </c>
      <c r="L186">
        <v>9.1999999999999993</v>
      </c>
      <c r="M186">
        <v>10.5</v>
      </c>
      <c r="N186">
        <v>6.2</v>
      </c>
    </row>
    <row r="187" spans="1:18" x14ac:dyDescent="0.3">
      <c r="A187" t="s">
        <v>20</v>
      </c>
      <c r="B187">
        <v>8</v>
      </c>
      <c r="C187">
        <v>96</v>
      </c>
      <c r="D187" t="s">
        <v>11</v>
      </c>
      <c r="E187" s="12">
        <v>44026.390462962961</v>
      </c>
      <c r="F187" s="5">
        <v>44026.390462962961</v>
      </c>
      <c r="G187">
        <v>18</v>
      </c>
      <c r="H187">
        <v>18.5</v>
      </c>
      <c r="I187">
        <v>16</v>
      </c>
      <c r="J187">
        <v>19.600000000000001</v>
      </c>
      <c r="K187">
        <v>19</v>
      </c>
      <c r="L187">
        <v>19</v>
      </c>
      <c r="M187">
        <v>17</v>
      </c>
      <c r="N187">
        <v>12.5</v>
      </c>
    </row>
    <row r="188" spans="1:18" x14ac:dyDescent="0.3">
      <c r="A188" t="s">
        <v>20</v>
      </c>
      <c r="B188">
        <v>1</v>
      </c>
      <c r="C188">
        <v>89</v>
      </c>
      <c r="D188" t="s">
        <v>38</v>
      </c>
      <c r="E188" s="12">
        <v>44026.418981481482</v>
      </c>
      <c r="F188" s="5">
        <v>44026.418981481482</v>
      </c>
      <c r="G188">
        <v>18</v>
      </c>
      <c r="H188">
        <v>18.5</v>
      </c>
      <c r="I188">
        <v>16</v>
      </c>
      <c r="J188">
        <v>19.600000000000001</v>
      </c>
      <c r="K188">
        <v>19</v>
      </c>
      <c r="L188">
        <v>19</v>
      </c>
      <c r="M188">
        <v>17</v>
      </c>
      <c r="N188">
        <v>12.5</v>
      </c>
    </row>
    <row r="189" spans="1:18" x14ac:dyDescent="0.3">
      <c r="A189" t="s">
        <v>14</v>
      </c>
      <c r="B189">
        <v>1</v>
      </c>
      <c r="C189">
        <v>41</v>
      </c>
      <c r="D189" t="s">
        <v>12</v>
      </c>
      <c r="E189" s="12">
        <v>44026.526759259257</v>
      </c>
      <c r="F189" s="5">
        <v>44026.526759259257</v>
      </c>
      <c r="G189">
        <v>13.1</v>
      </c>
      <c r="H189">
        <v>16.47</v>
      </c>
      <c r="I189">
        <v>17.829999999999998</v>
      </c>
      <c r="J189">
        <v>16.13</v>
      </c>
      <c r="K189">
        <v>17.649999999999999</v>
      </c>
      <c r="L189">
        <v>9.5</v>
      </c>
      <c r="M189">
        <v>16.91</v>
      </c>
      <c r="N189">
        <v>10</v>
      </c>
    </row>
    <row r="190" spans="1:18" x14ac:dyDescent="0.3">
      <c r="A190" s="1" t="s">
        <v>13</v>
      </c>
      <c r="B190" s="1">
        <v>4</v>
      </c>
      <c r="C190" s="1">
        <v>36</v>
      </c>
      <c r="D190" s="1" t="s">
        <v>7</v>
      </c>
      <c r="E190" s="11">
        <v>44026.529953703706</v>
      </c>
      <c r="F190" s="3">
        <v>44026.529953703706</v>
      </c>
      <c r="G190" s="1">
        <v>11.5</v>
      </c>
      <c r="H190" s="1">
        <v>11.9</v>
      </c>
      <c r="I190" s="1">
        <v>17</v>
      </c>
      <c r="J190" s="1">
        <v>18.5</v>
      </c>
      <c r="K190" s="1">
        <v>15.9</v>
      </c>
      <c r="L190" s="1">
        <v>14.3</v>
      </c>
      <c r="M190" s="1">
        <v>15.5</v>
      </c>
      <c r="N190" s="1">
        <v>17</v>
      </c>
      <c r="Q190" s="1"/>
      <c r="R190" s="1"/>
    </row>
    <row r="191" spans="1:18" x14ac:dyDescent="0.3">
      <c r="A191" t="s">
        <v>15</v>
      </c>
      <c r="B191">
        <v>8</v>
      </c>
      <c r="C191">
        <v>56</v>
      </c>
      <c r="D191" t="s">
        <v>11</v>
      </c>
      <c r="E191" s="12">
        <v>44026.53019675926</v>
      </c>
      <c r="F191" s="24">
        <v>44026.53019675926</v>
      </c>
      <c r="G191">
        <v>0</v>
      </c>
      <c r="H191">
        <v>0</v>
      </c>
      <c r="I191">
        <v>8</v>
      </c>
      <c r="J191">
        <v>8.8000000000000007</v>
      </c>
      <c r="K191">
        <v>12</v>
      </c>
      <c r="L191">
        <v>9.1999999999999993</v>
      </c>
      <c r="M191">
        <v>10.5</v>
      </c>
      <c r="N191">
        <v>6.2</v>
      </c>
      <c r="Q191" s="1"/>
      <c r="R191" s="1"/>
    </row>
    <row r="192" spans="1:18" x14ac:dyDescent="0.3">
      <c r="A192" t="s">
        <v>14</v>
      </c>
      <c r="B192">
        <v>1</v>
      </c>
      <c r="C192">
        <v>41</v>
      </c>
      <c r="D192" t="s">
        <v>12</v>
      </c>
      <c r="E192" s="12">
        <v>44026.531967592593</v>
      </c>
      <c r="F192" s="5">
        <v>44026.531967592593</v>
      </c>
      <c r="G192">
        <v>13.1</v>
      </c>
      <c r="H192">
        <v>19</v>
      </c>
      <c r="I192">
        <v>20</v>
      </c>
      <c r="J192">
        <v>19.5</v>
      </c>
      <c r="K192">
        <v>20</v>
      </c>
      <c r="L192">
        <v>9.5</v>
      </c>
      <c r="M192">
        <v>21</v>
      </c>
      <c r="N192">
        <v>10</v>
      </c>
      <c r="Q192" s="1"/>
      <c r="R192" s="1"/>
    </row>
    <row r="193" spans="1:30" x14ac:dyDescent="0.3">
      <c r="A193" s="1" t="s">
        <v>13</v>
      </c>
      <c r="B193" s="1">
        <v>3</v>
      </c>
      <c r="C193" s="1">
        <v>35</v>
      </c>
      <c r="D193" s="1" t="s">
        <v>7</v>
      </c>
      <c r="E193" s="11">
        <v>44026.675613425927</v>
      </c>
      <c r="F193" s="3">
        <v>44026.675613425927</v>
      </c>
      <c r="G193" s="1">
        <v>11.5</v>
      </c>
      <c r="H193" s="1">
        <v>11.9</v>
      </c>
      <c r="I193" s="1">
        <v>17</v>
      </c>
      <c r="J193" s="1">
        <v>18.5</v>
      </c>
      <c r="K193" s="1">
        <v>15.9</v>
      </c>
      <c r="L193" s="1">
        <v>14.3</v>
      </c>
      <c r="M193" s="1">
        <v>15.5</v>
      </c>
      <c r="N193" s="1">
        <v>17</v>
      </c>
      <c r="Q193" s="1"/>
      <c r="R193" s="1"/>
    </row>
    <row r="194" spans="1:30" x14ac:dyDescent="0.3">
      <c r="A194" s="1" t="s">
        <v>13</v>
      </c>
      <c r="B194" s="1">
        <v>7</v>
      </c>
      <c r="C194" s="1">
        <v>39</v>
      </c>
      <c r="D194" s="1" t="s">
        <v>43</v>
      </c>
      <c r="E194" s="11">
        <v>44026.679432870369</v>
      </c>
      <c r="F194" s="3">
        <v>44026.679432870369</v>
      </c>
      <c r="G194" s="1">
        <v>11.5</v>
      </c>
      <c r="H194" s="1">
        <v>11.9</v>
      </c>
      <c r="I194" s="1">
        <v>17</v>
      </c>
      <c r="J194" s="1">
        <v>18.5</v>
      </c>
      <c r="K194" s="1">
        <v>15.9</v>
      </c>
      <c r="L194" s="1">
        <v>14.3</v>
      </c>
      <c r="M194" s="1">
        <v>15.5</v>
      </c>
      <c r="N194" s="1">
        <v>17</v>
      </c>
      <c r="Q194" s="1"/>
      <c r="R194" s="1"/>
    </row>
    <row r="195" spans="1:30" x14ac:dyDescent="0.3">
      <c r="A195" s="1" t="s">
        <v>13</v>
      </c>
      <c r="B195" s="1">
        <v>7</v>
      </c>
      <c r="C195" s="1">
        <v>39</v>
      </c>
      <c r="D195" s="1" t="s">
        <v>43</v>
      </c>
      <c r="E195" s="11">
        <v>44026.684629629628</v>
      </c>
      <c r="F195" s="3">
        <v>44026.684629629628</v>
      </c>
      <c r="G195" s="1">
        <v>11.5</v>
      </c>
      <c r="H195" s="1">
        <v>11.9</v>
      </c>
      <c r="I195" s="1">
        <v>17</v>
      </c>
      <c r="J195" s="1">
        <v>18.5</v>
      </c>
      <c r="K195" s="1">
        <v>15.9</v>
      </c>
      <c r="L195" s="1">
        <v>14.3</v>
      </c>
      <c r="M195" s="1">
        <v>15.5</v>
      </c>
      <c r="N195" s="1">
        <v>17</v>
      </c>
      <c r="Q195" s="1"/>
      <c r="R195" s="1"/>
    </row>
    <row r="196" spans="1:30" x14ac:dyDescent="0.3">
      <c r="A196" s="1" t="s">
        <v>13</v>
      </c>
      <c r="B196" s="1">
        <v>7</v>
      </c>
      <c r="C196" s="1">
        <v>39</v>
      </c>
      <c r="D196" s="1" t="s">
        <v>43</v>
      </c>
      <c r="E196" s="11">
        <v>44026.692499999997</v>
      </c>
      <c r="F196" s="3">
        <v>44026.692499999997</v>
      </c>
      <c r="G196" s="1">
        <v>11.5</v>
      </c>
      <c r="H196" s="1">
        <v>11.9</v>
      </c>
      <c r="I196" s="1">
        <v>17</v>
      </c>
      <c r="J196" s="1">
        <v>18.5</v>
      </c>
      <c r="K196" s="1">
        <v>15.9</v>
      </c>
      <c r="L196" s="1">
        <v>14.3</v>
      </c>
      <c r="M196" s="1">
        <v>15.5</v>
      </c>
      <c r="N196" s="1">
        <v>17</v>
      </c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3">
      <c r="A197" t="s">
        <v>9</v>
      </c>
      <c r="B197">
        <v>4</v>
      </c>
      <c r="C197">
        <v>20</v>
      </c>
      <c r="D197" t="s">
        <v>7</v>
      </c>
      <c r="E197" s="12">
        <v>44026.695972222224</v>
      </c>
      <c r="F197" s="5">
        <v>44026.695972222224</v>
      </c>
      <c r="G197">
        <v>17.8</v>
      </c>
      <c r="H197">
        <v>16.100000000000001</v>
      </c>
      <c r="I197">
        <v>20.2</v>
      </c>
      <c r="J197">
        <v>16</v>
      </c>
      <c r="K197">
        <v>15</v>
      </c>
      <c r="L197">
        <v>19</v>
      </c>
      <c r="M197">
        <v>15</v>
      </c>
      <c r="N197">
        <v>14</v>
      </c>
    </row>
    <row r="198" spans="1:30" x14ac:dyDescent="0.3">
      <c r="A198" t="s">
        <v>14</v>
      </c>
      <c r="B198">
        <v>4</v>
      </c>
      <c r="C198">
        <v>44</v>
      </c>
      <c r="D198" t="s">
        <v>7</v>
      </c>
      <c r="E198" s="12">
        <v>44026.695972222224</v>
      </c>
      <c r="F198" s="5">
        <v>44026.695972222224</v>
      </c>
      <c r="G198">
        <v>13.1</v>
      </c>
      <c r="H198">
        <v>19</v>
      </c>
      <c r="I198">
        <v>20</v>
      </c>
      <c r="J198">
        <v>19.5</v>
      </c>
      <c r="K198">
        <v>20</v>
      </c>
      <c r="L198">
        <v>9.5</v>
      </c>
      <c r="M198">
        <v>21</v>
      </c>
      <c r="N198">
        <v>10</v>
      </c>
    </row>
    <row r="199" spans="1:30" x14ac:dyDescent="0.3">
      <c r="A199" t="s">
        <v>15</v>
      </c>
      <c r="B199">
        <v>3</v>
      </c>
      <c r="C199">
        <v>51</v>
      </c>
      <c r="D199" t="s">
        <v>7</v>
      </c>
      <c r="E199" s="12">
        <v>44026.709178240744</v>
      </c>
      <c r="F199" s="24">
        <v>44026.709178240744</v>
      </c>
      <c r="G199">
        <v>0</v>
      </c>
      <c r="H199">
        <v>0</v>
      </c>
      <c r="I199">
        <v>8</v>
      </c>
      <c r="J199">
        <v>8.8000000000000007</v>
      </c>
      <c r="K199">
        <v>12</v>
      </c>
      <c r="L199">
        <v>9.1999999999999993</v>
      </c>
      <c r="M199">
        <v>10.5</v>
      </c>
      <c r="N199">
        <v>6.2</v>
      </c>
    </row>
    <row r="200" spans="1:30" x14ac:dyDescent="0.3">
      <c r="A200" t="s">
        <v>14</v>
      </c>
      <c r="B200">
        <v>7</v>
      </c>
      <c r="C200">
        <v>47</v>
      </c>
      <c r="D200" t="s">
        <v>38</v>
      </c>
      <c r="E200" s="12">
        <v>44026.710185185184</v>
      </c>
      <c r="F200" s="5">
        <v>44026.710185185184</v>
      </c>
      <c r="G200">
        <v>13.1</v>
      </c>
      <c r="H200">
        <v>19</v>
      </c>
      <c r="I200">
        <v>20</v>
      </c>
      <c r="J200">
        <v>19.5</v>
      </c>
      <c r="K200">
        <v>20</v>
      </c>
      <c r="L200">
        <v>9.5</v>
      </c>
      <c r="M200">
        <v>21</v>
      </c>
      <c r="N200">
        <v>20.5</v>
      </c>
    </row>
    <row r="201" spans="1:30" x14ac:dyDescent="0.3">
      <c r="A201" t="s">
        <v>14</v>
      </c>
      <c r="B201">
        <v>8</v>
      </c>
      <c r="C201">
        <v>48</v>
      </c>
      <c r="D201" t="s">
        <v>7</v>
      </c>
      <c r="E201" s="12">
        <v>44026.713125000002</v>
      </c>
      <c r="F201" s="5">
        <v>44026.713125000002</v>
      </c>
      <c r="G201">
        <v>13.1</v>
      </c>
      <c r="H201">
        <v>15.63</v>
      </c>
      <c r="I201">
        <v>16.91</v>
      </c>
      <c r="J201">
        <v>15.56</v>
      </c>
      <c r="K201">
        <v>16.63</v>
      </c>
      <c r="L201">
        <v>9.5</v>
      </c>
      <c r="M201">
        <v>16.2</v>
      </c>
      <c r="N201">
        <v>16.989999999999998</v>
      </c>
    </row>
    <row r="202" spans="1:30" x14ac:dyDescent="0.3">
      <c r="A202" t="s">
        <v>9</v>
      </c>
      <c r="B202">
        <v>4</v>
      </c>
      <c r="C202">
        <v>20</v>
      </c>
      <c r="D202" t="s">
        <v>7</v>
      </c>
      <c r="E202" s="12">
        <v>44026.716840277775</v>
      </c>
      <c r="F202" s="5">
        <v>44026.716840277775</v>
      </c>
      <c r="G202">
        <v>17.8</v>
      </c>
      <c r="H202">
        <v>16.100000000000001</v>
      </c>
      <c r="I202">
        <v>20.2</v>
      </c>
      <c r="J202">
        <v>16</v>
      </c>
      <c r="K202">
        <v>15</v>
      </c>
      <c r="L202">
        <v>19</v>
      </c>
      <c r="M202">
        <v>15</v>
      </c>
      <c r="N202">
        <v>14</v>
      </c>
    </row>
    <row r="203" spans="1:30" x14ac:dyDescent="0.3">
      <c r="A203" s="1" t="s">
        <v>13</v>
      </c>
      <c r="B203" s="1">
        <v>3</v>
      </c>
      <c r="C203" s="1">
        <v>35</v>
      </c>
      <c r="D203" s="1" t="s">
        <v>7</v>
      </c>
      <c r="E203" s="11">
        <v>44026.716840277775</v>
      </c>
      <c r="F203" s="3">
        <v>44026.716840277775</v>
      </c>
      <c r="G203" s="1">
        <v>11.5</v>
      </c>
      <c r="H203" s="1">
        <v>11.9</v>
      </c>
      <c r="I203" s="1">
        <v>17</v>
      </c>
      <c r="J203" s="1">
        <v>18.5</v>
      </c>
      <c r="K203" s="1">
        <v>15.9</v>
      </c>
      <c r="L203" s="1">
        <v>14.3</v>
      </c>
      <c r="M203" s="1">
        <v>15.5</v>
      </c>
      <c r="N203" s="1">
        <v>17</v>
      </c>
    </row>
    <row r="204" spans="1:30" x14ac:dyDescent="0.3">
      <c r="A204" t="s">
        <v>14</v>
      </c>
      <c r="B204">
        <v>4</v>
      </c>
      <c r="C204">
        <v>44</v>
      </c>
      <c r="D204" t="s">
        <v>7</v>
      </c>
      <c r="E204" s="12">
        <v>44026.716840277775</v>
      </c>
      <c r="F204" s="5">
        <v>44026.716840277775</v>
      </c>
      <c r="G204">
        <v>13.1</v>
      </c>
      <c r="H204">
        <v>19</v>
      </c>
      <c r="I204">
        <v>20</v>
      </c>
      <c r="J204">
        <v>19.5</v>
      </c>
      <c r="K204">
        <v>20</v>
      </c>
      <c r="L204">
        <v>9.5</v>
      </c>
      <c r="M204">
        <v>21</v>
      </c>
      <c r="N204">
        <v>10</v>
      </c>
    </row>
    <row r="205" spans="1:30" x14ac:dyDescent="0.3">
      <c r="A205" s="1" t="s">
        <v>13</v>
      </c>
      <c r="B205" s="1">
        <v>3</v>
      </c>
      <c r="C205" s="1">
        <v>35</v>
      </c>
      <c r="D205" s="1" t="s">
        <v>7</v>
      </c>
      <c r="E205" s="11">
        <v>44026.750740740739</v>
      </c>
      <c r="F205" s="3">
        <v>44026.750740740739</v>
      </c>
      <c r="G205" s="1">
        <v>11.5</v>
      </c>
      <c r="H205" s="1">
        <v>11.9</v>
      </c>
      <c r="I205" s="1">
        <v>17</v>
      </c>
      <c r="J205" s="1">
        <v>18.5</v>
      </c>
      <c r="K205" s="1">
        <v>15.9</v>
      </c>
      <c r="L205" s="1">
        <v>14.3</v>
      </c>
      <c r="M205" s="1">
        <v>15.5</v>
      </c>
      <c r="N205" s="1">
        <v>17</v>
      </c>
    </row>
    <row r="206" spans="1:30" x14ac:dyDescent="0.3">
      <c r="A206" s="1" t="s">
        <v>13</v>
      </c>
      <c r="B206" s="1">
        <v>3</v>
      </c>
      <c r="C206" s="1">
        <v>35</v>
      </c>
      <c r="D206" s="1" t="s">
        <v>7</v>
      </c>
      <c r="E206" s="11">
        <v>44026.753761574073</v>
      </c>
      <c r="F206" s="3">
        <v>44026.753761574073</v>
      </c>
      <c r="G206" s="1">
        <v>11.5</v>
      </c>
      <c r="H206" s="1">
        <v>11.9</v>
      </c>
      <c r="I206" s="1">
        <v>17</v>
      </c>
      <c r="J206" s="1">
        <v>18.5</v>
      </c>
      <c r="K206" s="1">
        <v>15.9</v>
      </c>
      <c r="L206" s="1">
        <v>14.3</v>
      </c>
      <c r="M206" s="1">
        <v>15.5</v>
      </c>
      <c r="N206" s="1">
        <v>17</v>
      </c>
      <c r="R206" s="1"/>
    </row>
    <row r="207" spans="1:30" x14ac:dyDescent="0.3">
      <c r="A207" t="s">
        <v>20</v>
      </c>
      <c r="B207">
        <v>2</v>
      </c>
      <c r="C207">
        <v>90</v>
      </c>
      <c r="D207" t="s">
        <v>43</v>
      </c>
      <c r="E207" s="12">
        <v>44026.754004629627</v>
      </c>
      <c r="F207" s="5">
        <v>44026.754004629627</v>
      </c>
      <c r="G207">
        <v>18</v>
      </c>
      <c r="H207">
        <v>18.5</v>
      </c>
      <c r="I207">
        <v>16</v>
      </c>
      <c r="J207">
        <v>19.600000000000001</v>
      </c>
      <c r="K207">
        <v>19</v>
      </c>
      <c r="L207">
        <v>19</v>
      </c>
      <c r="M207">
        <v>17</v>
      </c>
      <c r="N207">
        <v>12.5</v>
      </c>
    </row>
    <row r="208" spans="1:30" x14ac:dyDescent="0.3">
      <c r="A208" s="1" t="s">
        <v>13</v>
      </c>
      <c r="B208" s="1">
        <v>3</v>
      </c>
      <c r="C208" s="1">
        <v>35</v>
      </c>
      <c r="D208" s="1" t="s">
        <v>7</v>
      </c>
      <c r="E208" s="11">
        <v>44026.787673611114</v>
      </c>
      <c r="F208" s="3">
        <v>44026.787673611114</v>
      </c>
      <c r="G208" s="1">
        <v>11.5</v>
      </c>
      <c r="H208" s="1">
        <v>11.9</v>
      </c>
      <c r="I208" s="1">
        <v>17</v>
      </c>
      <c r="J208" s="1">
        <v>18.5</v>
      </c>
      <c r="K208" s="1">
        <v>15.9</v>
      </c>
      <c r="L208" s="1">
        <v>14.3</v>
      </c>
      <c r="M208" s="1">
        <v>15.5</v>
      </c>
      <c r="N208" s="1">
        <v>17</v>
      </c>
    </row>
    <row r="209" spans="1:30" x14ac:dyDescent="0.3">
      <c r="A209" s="1" t="s">
        <v>13</v>
      </c>
      <c r="B209" s="1">
        <v>8</v>
      </c>
      <c r="C209" s="1">
        <v>40</v>
      </c>
      <c r="D209" s="1" t="s">
        <v>6</v>
      </c>
      <c r="E209" s="11">
        <v>44026.790335648147</v>
      </c>
      <c r="F209" s="3">
        <v>44026.790335648147</v>
      </c>
      <c r="G209" s="1">
        <v>11.5</v>
      </c>
      <c r="H209" s="1">
        <v>11.9</v>
      </c>
      <c r="I209" s="1">
        <v>17</v>
      </c>
      <c r="J209" s="1">
        <v>18.5</v>
      </c>
      <c r="K209" s="1">
        <v>15.9</v>
      </c>
      <c r="L209" s="1">
        <v>14.3</v>
      </c>
      <c r="M209" s="1">
        <v>15.5</v>
      </c>
      <c r="N209" s="1">
        <v>17</v>
      </c>
    </row>
    <row r="210" spans="1:30" x14ac:dyDescent="0.3">
      <c r="A210" s="1" t="s">
        <v>13</v>
      </c>
      <c r="B210" s="1">
        <v>7</v>
      </c>
      <c r="C210" s="1">
        <v>39</v>
      </c>
      <c r="D210" s="1" t="s">
        <v>43</v>
      </c>
      <c r="E210" s="11">
        <v>44026.79241898148</v>
      </c>
      <c r="F210" s="3">
        <v>44026.79241898148</v>
      </c>
      <c r="G210" s="1">
        <v>11.5</v>
      </c>
      <c r="H210" s="1">
        <v>11.9</v>
      </c>
      <c r="I210" s="1">
        <v>17</v>
      </c>
      <c r="J210" s="1">
        <v>18.5</v>
      </c>
      <c r="K210" s="1">
        <v>15.9</v>
      </c>
      <c r="L210" s="1">
        <v>14.3</v>
      </c>
      <c r="M210" s="1">
        <v>15.5</v>
      </c>
      <c r="N210" s="1">
        <v>17</v>
      </c>
    </row>
    <row r="211" spans="1:30" x14ac:dyDescent="0.3">
      <c r="A211" s="1" t="s">
        <v>13</v>
      </c>
      <c r="B211" s="1">
        <v>7</v>
      </c>
      <c r="C211" s="1">
        <v>39</v>
      </c>
      <c r="D211" s="1" t="s">
        <v>43</v>
      </c>
      <c r="E211" s="11">
        <v>44026.796273148146</v>
      </c>
      <c r="F211" s="3">
        <v>44026.796273148146</v>
      </c>
      <c r="G211" s="1">
        <v>11.5</v>
      </c>
      <c r="H211" s="1">
        <v>11.9</v>
      </c>
      <c r="I211" s="1">
        <v>17</v>
      </c>
      <c r="J211" s="1">
        <v>18.5</v>
      </c>
      <c r="K211" s="1">
        <v>15.9</v>
      </c>
      <c r="L211" s="1">
        <v>14.3</v>
      </c>
      <c r="M211" s="1">
        <v>15.5</v>
      </c>
      <c r="N211" s="1">
        <v>17</v>
      </c>
    </row>
    <row r="212" spans="1:30" x14ac:dyDescent="0.3">
      <c r="A212" s="1" t="s">
        <v>13</v>
      </c>
      <c r="B212" s="1">
        <v>7</v>
      </c>
      <c r="C212" s="1">
        <v>39</v>
      </c>
      <c r="D212" s="1" t="s">
        <v>43</v>
      </c>
      <c r="E212" s="11">
        <v>44026.798796296294</v>
      </c>
      <c r="F212" s="3">
        <v>44026.798796296294</v>
      </c>
      <c r="G212" s="1">
        <v>11.5</v>
      </c>
      <c r="H212" s="1">
        <v>11.9</v>
      </c>
      <c r="I212" s="1">
        <v>17</v>
      </c>
      <c r="J212" s="1">
        <v>18.5</v>
      </c>
      <c r="K212" s="1">
        <v>15.9</v>
      </c>
      <c r="L212" s="1">
        <v>14.3</v>
      </c>
      <c r="M212" s="1">
        <v>15.5</v>
      </c>
      <c r="N212" s="1">
        <v>17</v>
      </c>
    </row>
    <row r="213" spans="1:30" x14ac:dyDescent="0.3">
      <c r="A213" s="1" t="s">
        <v>13</v>
      </c>
      <c r="B213" s="1">
        <v>7</v>
      </c>
      <c r="C213" s="1">
        <v>39</v>
      </c>
      <c r="D213" s="1" t="s">
        <v>43</v>
      </c>
      <c r="E213" s="11">
        <v>44026.798900462964</v>
      </c>
      <c r="F213" s="3">
        <v>44026.798900462964</v>
      </c>
      <c r="G213" s="1">
        <v>11.5</v>
      </c>
      <c r="H213" s="1">
        <v>11.9</v>
      </c>
      <c r="I213" s="1">
        <v>17</v>
      </c>
      <c r="J213" s="1">
        <v>18.5</v>
      </c>
      <c r="K213" s="1">
        <v>15.9</v>
      </c>
      <c r="L213" s="1">
        <v>14.3</v>
      </c>
      <c r="M213" s="1">
        <v>15.5</v>
      </c>
      <c r="N213" s="1">
        <v>17</v>
      </c>
      <c r="Q213" s="1"/>
      <c r="R213" s="1"/>
    </row>
    <row r="214" spans="1:30" x14ac:dyDescent="0.3">
      <c r="A214" s="1" t="s">
        <v>13</v>
      </c>
      <c r="B214" s="1">
        <v>7</v>
      </c>
      <c r="C214" s="1">
        <v>39</v>
      </c>
      <c r="D214" s="1" t="s">
        <v>43</v>
      </c>
      <c r="E214" s="11">
        <v>44026.806331018517</v>
      </c>
      <c r="F214" s="3">
        <v>44026.806331018517</v>
      </c>
      <c r="G214" s="1">
        <v>11.5</v>
      </c>
      <c r="H214" s="1">
        <v>11.9</v>
      </c>
      <c r="I214" s="1">
        <v>17</v>
      </c>
      <c r="J214" s="1">
        <v>18.5</v>
      </c>
      <c r="K214" s="1">
        <v>15.9</v>
      </c>
      <c r="L214" s="1">
        <v>14.3</v>
      </c>
      <c r="M214" s="1">
        <v>15.5</v>
      </c>
      <c r="N214" s="1">
        <v>17</v>
      </c>
    </row>
    <row r="215" spans="1:30" x14ac:dyDescent="0.3">
      <c r="A215" t="s">
        <v>14</v>
      </c>
      <c r="B215">
        <v>8</v>
      </c>
      <c r="C215">
        <v>48</v>
      </c>
      <c r="D215" t="s">
        <v>39</v>
      </c>
      <c r="E215" s="12">
        <v>44026.819641203707</v>
      </c>
      <c r="F215" s="5">
        <v>44026.819641203707</v>
      </c>
      <c r="G215">
        <v>13.1</v>
      </c>
      <c r="H215">
        <v>19</v>
      </c>
      <c r="I215">
        <v>20</v>
      </c>
      <c r="J215">
        <v>19.5</v>
      </c>
      <c r="K215">
        <v>20</v>
      </c>
      <c r="L215">
        <v>9.5</v>
      </c>
      <c r="M215">
        <v>21</v>
      </c>
      <c r="N215">
        <v>20.5</v>
      </c>
    </row>
    <row r="216" spans="1:30" x14ac:dyDescent="0.3">
      <c r="A216" t="s">
        <v>14</v>
      </c>
      <c r="B216">
        <v>7</v>
      </c>
      <c r="C216">
        <v>47</v>
      </c>
      <c r="D216" t="s">
        <v>39</v>
      </c>
      <c r="E216" s="12">
        <v>44026.822500000002</v>
      </c>
      <c r="F216" s="5">
        <v>44026.822500000002</v>
      </c>
      <c r="G216">
        <v>13.1</v>
      </c>
      <c r="H216">
        <v>19</v>
      </c>
      <c r="I216">
        <v>20</v>
      </c>
      <c r="J216">
        <v>19.5</v>
      </c>
      <c r="K216">
        <v>20</v>
      </c>
      <c r="L216">
        <v>9.5</v>
      </c>
      <c r="M216">
        <v>21</v>
      </c>
      <c r="N216">
        <v>20.5</v>
      </c>
    </row>
    <row r="217" spans="1:30" x14ac:dyDescent="0.3">
      <c r="A217" t="s">
        <v>14</v>
      </c>
      <c r="B217">
        <v>7</v>
      </c>
      <c r="C217">
        <v>47</v>
      </c>
      <c r="D217" t="s">
        <v>39</v>
      </c>
      <c r="E217" s="12">
        <v>44026.825277777774</v>
      </c>
      <c r="F217" s="5">
        <v>44026.825277777774</v>
      </c>
      <c r="G217">
        <v>13.1</v>
      </c>
      <c r="H217">
        <v>19</v>
      </c>
      <c r="I217">
        <v>20</v>
      </c>
      <c r="J217">
        <v>19.5</v>
      </c>
      <c r="K217">
        <v>20</v>
      </c>
      <c r="L217">
        <v>9.5</v>
      </c>
      <c r="M217">
        <v>21</v>
      </c>
      <c r="N217">
        <v>20.5</v>
      </c>
    </row>
    <row r="218" spans="1:30" x14ac:dyDescent="0.3">
      <c r="A218" s="1" t="s">
        <v>13</v>
      </c>
      <c r="B218" s="1">
        <v>7</v>
      </c>
      <c r="C218" s="1">
        <v>39</v>
      </c>
      <c r="D218" s="1" t="s">
        <v>43</v>
      </c>
      <c r="E218" s="11">
        <v>44026.825601851851</v>
      </c>
      <c r="F218" s="3">
        <v>44026.825601851851</v>
      </c>
      <c r="G218" s="1">
        <v>11.5</v>
      </c>
      <c r="H218" s="1">
        <v>11.9</v>
      </c>
      <c r="I218" s="1">
        <v>17</v>
      </c>
      <c r="J218" s="1">
        <v>18.5</v>
      </c>
      <c r="K218" s="1">
        <v>15.9</v>
      </c>
      <c r="L218" s="1">
        <v>14.3</v>
      </c>
      <c r="M218" s="1">
        <v>15.5</v>
      </c>
      <c r="N218" s="1">
        <v>17</v>
      </c>
    </row>
    <row r="219" spans="1:30" x14ac:dyDescent="0.3">
      <c r="A219" t="s">
        <v>10</v>
      </c>
      <c r="B219">
        <v>4</v>
      </c>
      <c r="C219">
        <v>28</v>
      </c>
      <c r="D219" t="s">
        <v>7</v>
      </c>
      <c r="E219" s="12">
        <v>44026.829988425925</v>
      </c>
      <c r="F219" s="5">
        <v>44026.829988425925</v>
      </c>
      <c r="G219">
        <v>14.7</v>
      </c>
      <c r="H219">
        <v>12.3</v>
      </c>
      <c r="I219">
        <v>12.6</v>
      </c>
      <c r="J219">
        <v>15.8</v>
      </c>
      <c r="K219">
        <v>17.899999999999999</v>
      </c>
      <c r="L219">
        <v>13.7</v>
      </c>
      <c r="M219">
        <v>15</v>
      </c>
      <c r="N219">
        <v>10</v>
      </c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3">
      <c r="A220" t="s">
        <v>14</v>
      </c>
      <c r="B220">
        <v>4</v>
      </c>
      <c r="C220">
        <v>44</v>
      </c>
      <c r="D220" t="s">
        <v>7</v>
      </c>
      <c r="E220" s="12">
        <v>44026.829988425925</v>
      </c>
      <c r="F220" s="5">
        <v>44026.829988425925</v>
      </c>
      <c r="G220">
        <v>13.1</v>
      </c>
      <c r="H220">
        <v>19</v>
      </c>
      <c r="I220">
        <v>20</v>
      </c>
      <c r="J220">
        <v>19.5</v>
      </c>
      <c r="K220">
        <v>20</v>
      </c>
      <c r="L220">
        <v>9.5</v>
      </c>
      <c r="M220">
        <v>21</v>
      </c>
      <c r="N220">
        <v>20.5</v>
      </c>
      <c r="Q220" s="1"/>
      <c r="R220" s="1"/>
    </row>
    <row r="221" spans="1:30" x14ac:dyDescent="0.3">
      <c r="A221" s="1" t="s">
        <v>13</v>
      </c>
      <c r="B221" s="1">
        <v>4</v>
      </c>
      <c r="C221" s="1">
        <v>36</v>
      </c>
      <c r="D221" s="1" t="s">
        <v>7</v>
      </c>
      <c r="E221" s="11">
        <v>44026.833310185182</v>
      </c>
      <c r="F221" s="3">
        <v>44026.833310185182</v>
      </c>
      <c r="G221" s="1">
        <v>11.5</v>
      </c>
      <c r="H221" s="1">
        <v>11.9</v>
      </c>
      <c r="I221" s="1">
        <v>17</v>
      </c>
      <c r="J221" s="1">
        <v>18.5</v>
      </c>
      <c r="K221" s="1">
        <v>15.9</v>
      </c>
      <c r="L221" s="1">
        <v>14.3</v>
      </c>
      <c r="M221" s="1">
        <v>15.5</v>
      </c>
      <c r="N221" s="1">
        <v>17</v>
      </c>
      <c r="Q221" s="1"/>
      <c r="R221" s="1"/>
    </row>
    <row r="222" spans="1:30" x14ac:dyDescent="0.3">
      <c r="A222" s="1" t="s">
        <v>13</v>
      </c>
      <c r="B222" s="1">
        <v>7</v>
      </c>
      <c r="C222" s="1">
        <v>39</v>
      </c>
      <c r="D222" s="1" t="s">
        <v>43</v>
      </c>
      <c r="E222" s="11">
        <v>44026.851863425924</v>
      </c>
      <c r="F222" s="3">
        <v>44026.851863425924</v>
      </c>
      <c r="G222" s="1">
        <v>11.5</v>
      </c>
      <c r="H222" s="1">
        <v>11.9</v>
      </c>
      <c r="I222" s="1">
        <v>17</v>
      </c>
      <c r="J222" s="1">
        <v>18.5</v>
      </c>
      <c r="K222" s="1">
        <v>15.9</v>
      </c>
      <c r="L222" s="1">
        <v>14.3</v>
      </c>
      <c r="M222" s="1">
        <v>15.5</v>
      </c>
      <c r="N222" s="1">
        <v>17</v>
      </c>
      <c r="Q222" s="1"/>
      <c r="R222" s="1"/>
    </row>
    <row r="223" spans="1:30" x14ac:dyDescent="0.3">
      <c r="A223" s="1" t="s">
        <v>13</v>
      </c>
      <c r="B223" s="1">
        <v>7</v>
      </c>
      <c r="C223" s="1">
        <v>39</v>
      </c>
      <c r="D223" s="1" t="s">
        <v>43</v>
      </c>
      <c r="E223" s="11">
        <v>44026.856689814813</v>
      </c>
      <c r="F223" s="3">
        <v>44026.856689814813</v>
      </c>
      <c r="G223" s="1">
        <v>11.5</v>
      </c>
      <c r="H223" s="1">
        <v>11.9</v>
      </c>
      <c r="I223" s="1">
        <v>17</v>
      </c>
      <c r="J223" s="1">
        <v>18.5</v>
      </c>
      <c r="K223" s="1">
        <v>15.9</v>
      </c>
      <c r="L223" s="1">
        <v>14.3</v>
      </c>
      <c r="M223" s="1">
        <v>15.5</v>
      </c>
      <c r="N223" s="1">
        <v>17</v>
      </c>
      <c r="Q223" s="1"/>
      <c r="R223" s="1"/>
    </row>
    <row r="224" spans="1:30" x14ac:dyDescent="0.3">
      <c r="A224" s="1" t="s">
        <v>13</v>
      </c>
      <c r="B224" s="1">
        <v>7</v>
      </c>
      <c r="C224" s="1">
        <v>39</v>
      </c>
      <c r="D224" s="1" t="s">
        <v>43</v>
      </c>
      <c r="E224" s="11">
        <v>44026.863923611112</v>
      </c>
      <c r="F224" s="3">
        <v>44026.863923611112</v>
      </c>
      <c r="G224" s="1">
        <v>11.5</v>
      </c>
      <c r="H224" s="1">
        <v>11.9</v>
      </c>
      <c r="I224" s="1">
        <v>17</v>
      </c>
      <c r="J224" s="1">
        <v>18.5</v>
      </c>
      <c r="K224" s="1">
        <v>15.9</v>
      </c>
      <c r="L224" s="1">
        <v>14.3</v>
      </c>
      <c r="M224" s="1">
        <v>15.5</v>
      </c>
      <c r="N224" s="1">
        <v>17</v>
      </c>
    </row>
    <row r="225" spans="1:30" x14ac:dyDescent="0.3">
      <c r="A225" t="s">
        <v>14</v>
      </c>
      <c r="B225">
        <v>8</v>
      </c>
      <c r="C225">
        <v>48</v>
      </c>
      <c r="D225" t="s">
        <v>39</v>
      </c>
      <c r="E225" s="12">
        <v>44026.904606481483</v>
      </c>
      <c r="F225" s="5">
        <v>44026.904606481483</v>
      </c>
      <c r="G225">
        <v>13.1</v>
      </c>
      <c r="H225">
        <v>19</v>
      </c>
      <c r="I225">
        <v>20</v>
      </c>
      <c r="J225">
        <v>19.5</v>
      </c>
      <c r="K225">
        <v>20</v>
      </c>
      <c r="L225">
        <v>9.5</v>
      </c>
      <c r="M225">
        <v>21</v>
      </c>
      <c r="N225">
        <v>20.5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3">
      <c r="A226" t="s">
        <v>10</v>
      </c>
      <c r="B226">
        <v>1</v>
      </c>
      <c r="C226">
        <v>25</v>
      </c>
      <c r="D226" t="s">
        <v>38</v>
      </c>
      <c r="E226" s="12">
        <v>44026.904999999999</v>
      </c>
      <c r="F226" s="5">
        <v>44026.904999999999</v>
      </c>
      <c r="G226">
        <v>14.7</v>
      </c>
      <c r="H226">
        <v>12.3</v>
      </c>
      <c r="I226">
        <v>12.6</v>
      </c>
      <c r="J226">
        <v>15.8</v>
      </c>
      <c r="K226">
        <v>17.899999999999999</v>
      </c>
      <c r="L226">
        <v>13.7</v>
      </c>
      <c r="M226">
        <v>15</v>
      </c>
      <c r="N226">
        <v>10</v>
      </c>
      <c r="Q226" s="1"/>
      <c r="R226" s="1"/>
    </row>
    <row r="227" spans="1:30" x14ac:dyDescent="0.3">
      <c r="A227" t="s">
        <v>14</v>
      </c>
      <c r="B227">
        <v>2</v>
      </c>
      <c r="C227">
        <v>42</v>
      </c>
      <c r="D227" t="s">
        <v>7</v>
      </c>
      <c r="E227" s="12">
        <v>44026.920983796299</v>
      </c>
      <c r="F227" s="5">
        <v>44026.920983796299</v>
      </c>
      <c r="G227">
        <v>13.1</v>
      </c>
      <c r="H227">
        <v>19</v>
      </c>
      <c r="I227">
        <v>20</v>
      </c>
      <c r="J227">
        <v>19.5</v>
      </c>
      <c r="K227">
        <v>20</v>
      </c>
      <c r="L227">
        <v>9.5</v>
      </c>
      <c r="M227">
        <v>21</v>
      </c>
      <c r="N227">
        <v>15</v>
      </c>
      <c r="Q227" s="1"/>
      <c r="R227" s="1"/>
    </row>
    <row r="228" spans="1:30" x14ac:dyDescent="0.3">
      <c r="A228" s="1" t="s">
        <v>13</v>
      </c>
      <c r="B228" s="1">
        <v>6</v>
      </c>
      <c r="C228" s="1">
        <v>38</v>
      </c>
      <c r="D228" s="1" t="s">
        <v>39</v>
      </c>
      <c r="E228" s="11">
        <v>44026.922303240739</v>
      </c>
      <c r="F228" s="3">
        <v>44026.922303240739</v>
      </c>
      <c r="G228" s="1">
        <v>11.5</v>
      </c>
      <c r="H228" s="1">
        <v>11.9</v>
      </c>
      <c r="I228" s="1">
        <v>17</v>
      </c>
      <c r="J228" s="1">
        <v>18.5</v>
      </c>
      <c r="K228" s="1">
        <v>15.9</v>
      </c>
      <c r="L228" s="1">
        <v>14.3</v>
      </c>
      <c r="M228" s="1">
        <v>15.5</v>
      </c>
      <c r="N228" s="1">
        <v>17</v>
      </c>
      <c r="Q228" s="1"/>
      <c r="R228" s="1"/>
    </row>
    <row r="229" spans="1:30" x14ac:dyDescent="0.3">
      <c r="A229" t="s">
        <v>14</v>
      </c>
      <c r="B229">
        <v>7</v>
      </c>
      <c r="C229">
        <v>47</v>
      </c>
      <c r="D229" t="s">
        <v>7</v>
      </c>
      <c r="E229" s="12">
        <v>44026.94935185185</v>
      </c>
      <c r="F229" s="5">
        <v>44026.94935185185</v>
      </c>
      <c r="G229">
        <v>13.1</v>
      </c>
      <c r="H229">
        <v>19</v>
      </c>
      <c r="I229">
        <v>20</v>
      </c>
      <c r="J229">
        <v>19.5</v>
      </c>
      <c r="K229">
        <v>20</v>
      </c>
      <c r="L229">
        <v>9.5</v>
      </c>
      <c r="M229">
        <v>21</v>
      </c>
      <c r="N229">
        <v>10</v>
      </c>
      <c r="Q229" s="1"/>
      <c r="R229" s="1"/>
    </row>
    <row r="230" spans="1:30" x14ac:dyDescent="0.3">
      <c r="A230" t="s">
        <v>14</v>
      </c>
      <c r="B230">
        <v>2</v>
      </c>
      <c r="C230">
        <v>42</v>
      </c>
      <c r="D230" t="s">
        <v>7</v>
      </c>
      <c r="E230" s="12">
        <v>44026.950706018521</v>
      </c>
      <c r="F230" s="5">
        <v>44026.950706018521</v>
      </c>
      <c r="G230">
        <v>13.1</v>
      </c>
      <c r="H230">
        <v>19</v>
      </c>
      <c r="I230">
        <v>19.600000000000001</v>
      </c>
      <c r="J230">
        <v>17.329999999999998</v>
      </c>
      <c r="K230">
        <v>19.059999999999999</v>
      </c>
      <c r="L230">
        <v>9.5</v>
      </c>
      <c r="M230">
        <v>18.04</v>
      </c>
      <c r="N230">
        <v>10</v>
      </c>
      <c r="Q230" s="1"/>
      <c r="R230" s="1"/>
    </row>
    <row r="231" spans="1:30" x14ac:dyDescent="0.3">
      <c r="A231" s="1" t="s">
        <v>13</v>
      </c>
      <c r="B231" s="1">
        <v>4</v>
      </c>
      <c r="C231" s="1">
        <v>36</v>
      </c>
      <c r="D231" s="1" t="s">
        <v>7</v>
      </c>
      <c r="E231" s="11">
        <v>44026.955034722225</v>
      </c>
      <c r="F231" s="3">
        <v>44026.955034722225</v>
      </c>
      <c r="G231" s="1">
        <v>11.5</v>
      </c>
      <c r="H231" s="1">
        <v>11.9</v>
      </c>
      <c r="I231" s="1">
        <v>17</v>
      </c>
      <c r="J231" s="1">
        <v>18.5</v>
      </c>
      <c r="K231" s="1">
        <v>15.9</v>
      </c>
      <c r="L231" s="1">
        <v>14.3</v>
      </c>
      <c r="M231" s="1">
        <v>15.5</v>
      </c>
      <c r="N231" s="1">
        <v>17</v>
      </c>
      <c r="Q231" s="1"/>
      <c r="R231" s="1"/>
    </row>
    <row r="232" spans="1:30" x14ac:dyDescent="0.3">
      <c r="A232" s="1" t="s">
        <v>13</v>
      </c>
      <c r="B232" s="1">
        <v>4</v>
      </c>
      <c r="C232" s="1">
        <v>36</v>
      </c>
      <c r="D232" s="1" t="s">
        <v>7</v>
      </c>
      <c r="E232" s="11">
        <v>44026.962106481478</v>
      </c>
      <c r="F232" s="3">
        <v>44026.962106481478</v>
      </c>
      <c r="G232" s="1">
        <v>11.5</v>
      </c>
      <c r="H232" s="1">
        <v>11.9</v>
      </c>
      <c r="I232" s="1">
        <v>17</v>
      </c>
      <c r="J232" s="1">
        <v>18.5</v>
      </c>
      <c r="K232" s="1">
        <v>15.9</v>
      </c>
      <c r="L232" s="1">
        <v>14.3</v>
      </c>
      <c r="M232" s="1">
        <v>15.5</v>
      </c>
      <c r="N232" s="1">
        <v>17</v>
      </c>
      <c r="Q232" s="1"/>
      <c r="R232" s="1"/>
    </row>
    <row r="233" spans="1:30" x14ac:dyDescent="0.3">
      <c r="A233" t="s">
        <v>14</v>
      </c>
      <c r="B233">
        <v>2</v>
      </c>
      <c r="C233">
        <v>42</v>
      </c>
      <c r="D233" t="s">
        <v>7</v>
      </c>
      <c r="E233" s="12">
        <v>44026.966064814813</v>
      </c>
      <c r="F233" s="5">
        <v>44026.966064814813</v>
      </c>
      <c r="G233">
        <v>13.1</v>
      </c>
      <c r="H233">
        <v>19</v>
      </c>
      <c r="I233">
        <v>20</v>
      </c>
      <c r="J233">
        <v>19.5</v>
      </c>
      <c r="K233">
        <v>20</v>
      </c>
      <c r="L233">
        <v>9.5</v>
      </c>
      <c r="M233">
        <v>21</v>
      </c>
      <c r="N233">
        <v>10</v>
      </c>
      <c r="Q233" s="1"/>
      <c r="R233" s="1"/>
    </row>
    <row r="234" spans="1:30" x14ac:dyDescent="0.3">
      <c r="A234" t="s">
        <v>14</v>
      </c>
      <c r="B234">
        <v>2</v>
      </c>
      <c r="C234">
        <v>42</v>
      </c>
      <c r="D234" t="s">
        <v>7</v>
      </c>
      <c r="E234" s="12">
        <v>44026.969837962963</v>
      </c>
      <c r="F234" s="5">
        <v>44026.969837962963</v>
      </c>
      <c r="G234">
        <v>13.1</v>
      </c>
      <c r="H234">
        <v>19</v>
      </c>
      <c r="I234">
        <v>20</v>
      </c>
      <c r="J234">
        <v>19.5</v>
      </c>
      <c r="K234">
        <v>20</v>
      </c>
      <c r="L234">
        <v>9.5</v>
      </c>
      <c r="M234">
        <v>21</v>
      </c>
      <c r="N234">
        <v>10</v>
      </c>
    </row>
    <row r="235" spans="1:30" x14ac:dyDescent="0.3">
      <c r="A235" s="1" t="s">
        <v>13</v>
      </c>
      <c r="B235" s="1">
        <v>7</v>
      </c>
      <c r="C235" s="1">
        <v>39</v>
      </c>
      <c r="D235" s="1" t="s">
        <v>43</v>
      </c>
      <c r="E235" s="11">
        <v>44026.977500000001</v>
      </c>
      <c r="F235" s="3">
        <v>44026.977500000001</v>
      </c>
      <c r="G235" s="1">
        <v>11.5</v>
      </c>
      <c r="H235" s="1">
        <v>11.9</v>
      </c>
      <c r="I235" s="1">
        <v>17</v>
      </c>
      <c r="J235" s="1">
        <v>18.5</v>
      </c>
      <c r="K235" s="1">
        <v>15.9</v>
      </c>
      <c r="L235" s="1">
        <v>14.3</v>
      </c>
      <c r="M235" s="1">
        <v>15.5</v>
      </c>
      <c r="N235" s="1">
        <v>17</v>
      </c>
    </row>
    <row r="236" spans="1:30" x14ac:dyDescent="0.3">
      <c r="A236" s="1" t="s">
        <v>13</v>
      </c>
      <c r="B236" s="1">
        <v>7</v>
      </c>
      <c r="C236" s="1">
        <v>39</v>
      </c>
      <c r="D236" s="1" t="s">
        <v>43</v>
      </c>
      <c r="E236" s="11">
        <v>44026.97760416667</v>
      </c>
      <c r="F236" s="3">
        <v>44026.97760416667</v>
      </c>
      <c r="G236" s="1">
        <v>11.5</v>
      </c>
      <c r="H236" s="1">
        <v>11.9</v>
      </c>
      <c r="I236" s="1">
        <v>17</v>
      </c>
      <c r="J236" s="1">
        <v>18.5</v>
      </c>
      <c r="K236" s="1">
        <v>15.9</v>
      </c>
      <c r="L236" s="1">
        <v>14.3</v>
      </c>
      <c r="M236" s="1">
        <v>15.5</v>
      </c>
      <c r="N236" s="1">
        <v>17</v>
      </c>
    </row>
    <row r="237" spans="1:30" x14ac:dyDescent="0.3">
      <c r="A237" t="s">
        <v>14</v>
      </c>
      <c r="B237">
        <v>4</v>
      </c>
      <c r="C237">
        <v>44</v>
      </c>
      <c r="D237" t="s">
        <v>7</v>
      </c>
      <c r="E237" s="12">
        <v>44026.985254629632</v>
      </c>
      <c r="F237" s="5">
        <v>44026.985254629632</v>
      </c>
      <c r="G237">
        <v>12.39</v>
      </c>
      <c r="H237">
        <v>19</v>
      </c>
      <c r="I237">
        <v>13.31</v>
      </c>
      <c r="J237">
        <v>12.7</v>
      </c>
      <c r="K237">
        <v>13.49</v>
      </c>
      <c r="L237">
        <v>9.5</v>
      </c>
      <c r="M237">
        <v>12.5</v>
      </c>
      <c r="N237">
        <v>10</v>
      </c>
    </row>
    <row r="238" spans="1:30" x14ac:dyDescent="0.3">
      <c r="A238" t="s">
        <v>14</v>
      </c>
      <c r="B238">
        <v>4</v>
      </c>
      <c r="C238">
        <v>44</v>
      </c>
      <c r="D238" t="s">
        <v>7</v>
      </c>
      <c r="E238" s="12">
        <v>44026.987534722219</v>
      </c>
      <c r="F238" s="5">
        <v>44026.987534722219</v>
      </c>
      <c r="G238">
        <v>13.1</v>
      </c>
      <c r="H238">
        <v>19</v>
      </c>
      <c r="I238">
        <v>20</v>
      </c>
      <c r="J238">
        <v>19.5</v>
      </c>
      <c r="K238">
        <v>20</v>
      </c>
      <c r="L238">
        <v>9.5</v>
      </c>
      <c r="M238">
        <v>21</v>
      </c>
      <c r="N238">
        <v>10</v>
      </c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3">
      <c r="A239" t="s">
        <v>20</v>
      </c>
      <c r="B239">
        <v>8</v>
      </c>
      <c r="C239">
        <v>96</v>
      </c>
      <c r="D239" t="s">
        <v>11</v>
      </c>
      <c r="E239" s="12">
        <v>44026.992719907408</v>
      </c>
      <c r="F239" s="5">
        <v>44026.992719907408</v>
      </c>
      <c r="G239">
        <v>18</v>
      </c>
      <c r="H239">
        <v>18.5</v>
      </c>
      <c r="I239">
        <v>16</v>
      </c>
      <c r="J239">
        <v>19.600000000000001</v>
      </c>
      <c r="K239">
        <v>19</v>
      </c>
      <c r="L239">
        <v>19</v>
      </c>
      <c r="M239">
        <v>17</v>
      </c>
      <c r="N239">
        <v>12.5</v>
      </c>
    </row>
    <row r="240" spans="1:30" x14ac:dyDescent="0.3">
      <c r="A240" t="s">
        <v>14</v>
      </c>
      <c r="B240">
        <v>4</v>
      </c>
      <c r="C240">
        <v>44</v>
      </c>
      <c r="D240" t="s">
        <v>7</v>
      </c>
      <c r="E240" s="12">
        <v>44026.999872685185</v>
      </c>
      <c r="F240" s="5">
        <v>44026.999872685185</v>
      </c>
      <c r="G240">
        <v>13.1</v>
      </c>
      <c r="H240">
        <v>19</v>
      </c>
      <c r="I240">
        <v>20</v>
      </c>
      <c r="J240">
        <v>19.5</v>
      </c>
      <c r="K240">
        <v>20</v>
      </c>
      <c r="L240">
        <v>9.5</v>
      </c>
      <c r="M240">
        <v>21</v>
      </c>
      <c r="N240">
        <v>10</v>
      </c>
    </row>
    <row r="241" spans="1:30" x14ac:dyDescent="0.3">
      <c r="A241" t="s">
        <v>14</v>
      </c>
      <c r="B241">
        <v>4</v>
      </c>
      <c r="C241">
        <v>44</v>
      </c>
      <c r="D241" t="s">
        <v>12</v>
      </c>
      <c r="E241" s="12">
        <v>44027.01357638889</v>
      </c>
      <c r="F241" s="5">
        <v>44027.01357638889</v>
      </c>
      <c r="G241">
        <v>13.1</v>
      </c>
      <c r="H241">
        <v>19</v>
      </c>
      <c r="I241">
        <v>20</v>
      </c>
      <c r="J241">
        <v>19.5</v>
      </c>
      <c r="K241">
        <v>20</v>
      </c>
      <c r="L241">
        <v>9.5</v>
      </c>
      <c r="M241">
        <v>21</v>
      </c>
      <c r="N241">
        <v>10</v>
      </c>
    </row>
    <row r="242" spans="1:30" x14ac:dyDescent="0.3">
      <c r="A242" t="s">
        <v>14</v>
      </c>
      <c r="B242">
        <v>4</v>
      </c>
      <c r="C242">
        <v>44</v>
      </c>
      <c r="D242" t="s">
        <v>7</v>
      </c>
      <c r="E242" s="12">
        <v>44027.016365740739</v>
      </c>
      <c r="F242" s="5">
        <v>44027.016365740739</v>
      </c>
      <c r="G242">
        <v>13.1</v>
      </c>
      <c r="H242">
        <v>19</v>
      </c>
      <c r="I242">
        <v>20</v>
      </c>
      <c r="J242">
        <v>19.059999999999999</v>
      </c>
      <c r="K242">
        <v>20</v>
      </c>
      <c r="L242">
        <v>9.5</v>
      </c>
      <c r="M242">
        <v>21</v>
      </c>
      <c r="N242">
        <v>10</v>
      </c>
    </row>
    <row r="243" spans="1:30" x14ac:dyDescent="0.3">
      <c r="A243" t="s">
        <v>10</v>
      </c>
      <c r="B243">
        <v>4</v>
      </c>
      <c r="C243">
        <v>28</v>
      </c>
      <c r="D243" t="s">
        <v>7</v>
      </c>
      <c r="E243" s="12">
        <v>44027.016527777778</v>
      </c>
      <c r="F243" s="5">
        <v>44027.016527777778</v>
      </c>
      <c r="G243">
        <v>14.7</v>
      </c>
      <c r="H243">
        <v>12.3</v>
      </c>
      <c r="I243">
        <v>12.6</v>
      </c>
      <c r="J243">
        <v>15.8</v>
      </c>
      <c r="K243">
        <v>17.899999999999999</v>
      </c>
      <c r="L243">
        <v>13.7</v>
      </c>
      <c r="M243">
        <v>15</v>
      </c>
      <c r="N243">
        <v>10</v>
      </c>
    </row>
    <row r="244" spans="1:30" x14ac:dyDescent="0.3">
      <c r="A244" s="1" t="s">
        <v>13</v>
      </c>
      <c r="B244" s="1">
        <v>4</v>
      </c>
      <c r="C244" s="1">
        <v>36</v>
      </c>
      <c r="D244" s="1" t="s">
        <v>7</v>
      </c>
      <c r="E244" s="11">
        <v>44027.016527777778</v>
      </c>
      <c r="F244" s="3">
        <v>44027.016527777778</v>
      </c>
      <c r="G244" s="1">
        <v>11.5</v>
      </c>
      <c r="H244" s="1">
        <v>11.9</v>
      </c>
      <c r="I244" s="1">
        <v>17</v>
      </c>
      <c r="J244" s="1">
        <v>18.5</v>
      </c>
      <c r="K244" s="1">
        <v>15.9</v>
      </c>
      <c r="L244" s="1">
        <v>14.3</v>
      </c>
      <c r="M244" s="1">
        <v>15.5</v>
      </c>
      <c r="N244" s="1">
        <v>17</v>
      </c>
    </row>
    <row r="245" spans="1:30" x14ac:dyDescent="0.3">
      <c r="A245" t="s">
        <v>14</v>
      </c>
      <c r="B245">
        <v>3</v>
      </c>
      <c r="C245">
        <v>43</v>
      </c>
      <c r="D245" t="s">
        <v>7</v>
      </c>
      <c r="E245" s="12">
        <v>44027.019178240742</v>
      </c>
      <c r="F245" s="5">
        <v>44027.019178240742</v>
      </c>
      <c r="G245">
        <v>13.1</v>
      </c>
      <c r="H245">
        <v>19</v>
      </c>
      <c r="I245">
        <v>20</v>
      </c>
      <c r="J245">
        <v>19.5</v>
      </c>
      <c r="K245">
        <v>20</v>
      </c>
      <c r="L245">
        <v>9.5</v>
      </c>
      <c r="M245">
        <v>21</v>
      </c>
      <c r="N245">
        <v>10</v>
      </c>
    </row>
    <row r="246" spans="1:30" x14ac:dyDescent="0.3">
      <c r="A246" t="s">
        <v>14</v>
      </c>
      <c r="B246">
        <v>3</v>
      </c>
      <c r="C246">
        <v>43</v>
      </c>
      <c r="D246" t="s">
        <v>7</v>
      </c>
      <c r="E246" s="12">
        <v>44027.020104166666</v>
      </c>
      <c r="F246" s="5">
        <v>44027.020104166666</v>
      </c>
      <c r="G246">
        <v>11.46</v>
      </c>
      <c r="H246">
        <v>18.25</v>
      </c>
      <c r="I246">
        <v>20</v>
      </c>
      <c r="J246">
        <v>11.64</v>
      </c>
      <c r="K246">
        <v>20</v>
      </c>
      <c r="L246">
        <v>9.5</v>
      </c>
      <c r="M246">
        <v>21</v>
      </c>
      <c r="N246">
        <v>10</v>
      </c>
    </row>
    <row r="247" spans="1:30" x14ac:dyDescent="0.3">
      <c r="A247" t="s">
        <v>14</v>
      </c>
      <c r="B247">
        <v>3</v>
      </c>
      <c r="C247">
        <v>43</v>
      </c>
      <c r="D247" t="s">
        <v>7</v>
      </c>
      <c r="E247" s="12">
        <v>44027.022199074076</v>
      </c>
      <c r="F247" s="5">
        <v>44027.022199074076</v>
      </c>
      <c r="G247">
        <v>11.27</v>
      </c>
      <c r="H247">
        <v>19.010000000000002</v>
      </c>
      <c r="I247">
        <v>11.93</v>
      </c>
      <c r="J247">
        <v>18.39</v>
      </c>
      <c r="K247">
        <v>11.73</v>
      </c>
      <c r="L247">
        <v>9.5</v>
      </c>
      <c r="M247">
        <v>11.33</v>
      </c>
      <c r="N247">
        <v>10</v>
      </c>
    </row>
    <row r="248" spans="1:30" x14ac:dyDescent="0.3">
      <c r="A248" s="1" t="s">
        <v>13</v>
      </c>
      <c r="B248" s="1">
        <v>4</v>
      </c>
      <c r="C248" s="1">
        <v>36</v>
      </c>
      <c r="D248" s="1" t="s">
        <v>7</v>
      </c>
      <c r="E248" s="11">
        <v>44027.024872685186</v>
      </c>
      <c r="F248" s="3">
        <v>44027.024872685186</v>
      </c>
      <c r="G248" s="1">
        <v>11.5</v>
      </c>
      <c r="H248" s="1">
        <v>11.9</v>
      </c>
      <c r="I248" s="1">
        <v>17</v>
      </c>
      <c r="J248" s="1">
        <v>18.5</v>
      </c>
      <c r="K248" s="1">
        <v>15.9</v>
      </c>
      <c r="L248" s="1">
        <v>14.3</v>
      </c>
      <c r="M248" s="1">
        <v>15.5</v>
      </c>
      <c r="N248" s="1">
        <v>17</v>
      </c>
    </row>
    <row r="249" spans="1:30" x14ac:dyDescent="0.3">
      <c r="A249" t="s">
        <v>14</v>
      </c>
      <c r="B249">
        <v>2</v>
      </c>
      <c r="C249">
        <v>42</v>
      </c>
      <c r="D249" t="s">
        <v>7</v>
      </c>
      <c r="E249" s="12">
        <v>44027.024872685186</v>
      </c>
      <c r="F249" s="5">
        <v>44027.024872685186</v>
      </c>
      <c r="G249">
        <v>13.1</v>
      </c>
      <c r="H249">
        <v>19</v>
      </c>
      <c r="I249">
        <v>20</v>
      </c>
      <c r="J249">
        <v>19.5</v>
      </c>
      <c r="K249">
        <v>20</v>
      </c>
      <c r="L249">
        <v>9.5</v>
      </c>
      <c r="M249">
        <v>21</v>
      </c>
      <c r="N249">
        <v>10</v>
      </c>
    </row>
    <row r="250" spans="1:30" x14ac:dyDescent="0.3">
      <c r="A250" t="s">
        <v>10</v>
      </c>
      <c r="B250">
        <v>1</v>
      </c>
      <c r="C250">
        <v>25</v>
      </c>
      <c r="D250" t="s">
        <v>38</v>
      </c>
      <c r="E250" s="12">
        <v>44027.024988425925</v>
      </c>
      <c r="F250" s="5">
        <v>44027.024988425925</v>
      </c>
      <c r="G250">
        <v>14.7</v>
      </c>
      <c r="H250">
        <v>12.3</v>
      </c>
      <c r="I250">
        <v>12.6</v>
      </c>
      <c r="J250">
        <v>15.8</v>
      </c>
      <c r="K250">
        <v>17.899999999999999</v>
      </c>
      <c r="L250">
        <v>13.7</v>
      </c>
      <c r="M250">
        <v>15</v>
      </c>
      <c r="N250">
        <v>10</v>
      </c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3">
      <c r="A251" s="1" t="s">
        <v>13</v>
      </c>
      <c r="B251" s="1">
        <v>3</v>
      </c>
      <c r="C251" s="1">
        <v>35</v>
      </c>
      <c r="D251" s="1" t="s">
        <v>7</v>
      </c>
      <c r="E251" s="11">
        <v>44027.025891203702</v>
      </c>
      <c r="F251" s="3">
        <v>44027.025891203702</v>
      </c>
      <c r="G251" s="1">
        <v>11.5</v>
      </c>
      <c r="H251" s="1">
        <v>11.9</v>
      </c>
      <c r="I251" s="1">
        <v>17</v>
      </c>
      <c r="J251" s="1">
        <v>18.5</v>
      </c>
      <c r="K251" s="1">
        <v>15.9</v>
      </c>
      <c r="L251" s="1">
        <v>10.050000000000001</v>
      </c>
      <c r="M251" s="1">
        <v>15.5</v>
      </c>
      <c r="N251" s="1">
        <v>17</v>
      </c>
    </row>
    <row r="252" spans="1:30" x14ac:dyDescent="0.3">
      <c r="A252" s="1" t="s">
        <v>13</v>
      </c>
      <c r="B252" s="1">
        <v>3</v>
      </c>
      <c r="C252" s="1">
        <v>35</v>
      </c>
      <c r="D252" s="1" t="s">
        <v>39</v>
      </c>
      <c r="E252" s="11">
        <v>44027.026770833334</v>
      </c>
      <c r="F252" s="3">
        <v>44027.026770833334</v>
      </c>
      <c r="G252" s="1">
        <v>11.5</v>
      </c>
      <c r="H252" s="1">
        <v>11.9</v>
      </c>
      <c r="I252" s="1">
        <v>17</v>
      </c>
      <c r="J252" s="1">
        <v>12.68</v>
      </c>
      <c r="K252" s="1">
        <v>12.57</v>
      </c>
      <c r="L252" s="1">
        <v>12.55</v>
      </c>
      <c r="M252" s="1">
        <v>12.67</v>
      </c>
      <c r="N252" s="1">
        <v>12.9</v>
      </c>
    </row>
    <row r="253" spans="1:30" x14ac:dyDescent="0.3">
      <c r="A253" s="1" t="s">
        <v>13</v>
      </c>
      <c r="B253" s="1">
        <v>3</v>
      </c>
      <c r="C253" s="1">
        <v>35</v>
      </c>
      <c r="D253" s="1" t="s">
        <v>43</v>
      </c>
      <c r="E253" s="11">
        <v>44027.028634259259</v>
      </c>
      <c r="F253" s="3">
        <v>44027.028634259259</v>
      </c>
      <c r="G253" s="1">
        <v>11.5</v>
      </c>
      <c r="H253" s="1">
        <v>11.9</v>
      </c>
      <c r="I253" s="1">
        <v>17</v>
      </c>
      <c r="J253" s="1">
        <v>18.5</v>
      </c>
      <c r="K253" s="1">
        <v>14.6</v>
      </c>
      <c r="L253" s="1">
        <v>14.3</v>
      </c>
      <c r="M253" s="1">
        <v>14.72</v>
      </c>
      <c r="N253" s="1">
        <v>14.03</v>
      </c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3">
      <c r="A254" t="s">
        <v>14</v>
      </c>
      <c r="B254">
        <v>7</v>
      </c>
      <c r="C254">
        <v>47</v>
      </c>
      <c r="D254" t="s">
        <v>7</v>
      </c>
      <c r="E254" s="12">
        <v>44027.029224537036</v>
      </c>
      <c r="F254" s="5">
        <v>44027.029224537036</v>
      </c>
      <c r="G254">
        <v>13.1</v>
      </c>
      <c r="H254">
        <v>19</v>
      </c>
      <c r="I254">
        <v>20</v>
      </c>
      <c r="J254">
        <v>19.5</v>
      </c>
      <c r="K254">
        <v>20</v>
      </c>
      <c r="L254">
        <v>9.5</v>
      </c>
      <c r="M254">
        <v>21</v>
      </c>
      <c r="N254">
        <v>10</v>
      </c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3">
      <c r="A255" s="1" t="s">
        <v>13</v>
      </c>
      <c r="B255" s="1">
        <v>7</v>
      </c>
      <c r="C255" s="1">
        <v>39</v>
      </c>
      <c r="D255" s="1" t="s">
        <v>43</v>
      </c>
      <c r="E255" s="11">
        <v>44027.029988425929</v>
      </c>
      <c r="F255" s="3">
        <v>44027.029988425929</v>
      </c>
      <c r="G255" s="1">
        <v>11.5</v>
      </c>
      <c r="H255" s="1">
        <v>11.9</v>
      </c>
      <c r="I255" s="1">
        <v>17</v>
      </c>
      <c r="J255" s="1">
        <v>16.739999999999998</v>
      </c>
      <c r="K255" s="1">
        <v>15.9</v>
      </c>
      <c r="L255" s="1">
        <v>14.3</v>
      </c>
      <c r="M255" s="1">
        <v>15.5</v>
      </c>
      <c r="N255" s="1">
        <v>17</v>
      </c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3">
      <c r="A256" s="1" t="s">
        <v>13</v>
      </c>
      <c r="B256" s="1">
        <v>4</v>
      </c>
      <c r="C256" s="1">
        <v>36</v>
      </c>
      <c r="D256" s="1" t="s">
        <v>7</v>
      </c>
      <c r="E256" s="11">
        <v>44027.031967592593</v>
      </c>
      <c r="F256" s="3">
        <v>44027.031967592593</v>
      </c>
      <c r="G256" s="1">
        <v>11.5</v>
      </c>
      <c r="H256" s="1">
        <v>11.9</v>
      </c>
      <c r="I256" s="1">
        <v>17</v>
      </c>
      <c r="J256" s="1">
        <v>18.5</v>
      </c>
      <c r="K256" s="1">
        <v>15.9</v>
      </c>
      <c r="L256" s="1">
        <v>14.3</v>
      </c>
      <c r="M256" s="1">
        <v>15.5</v>
      </c>
      <c r="N256" s="1">
        <v>17</v>
      </c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3">
      <c r="A257" s="1" t="s">
        <v>13</v>
      </c>
      <c r="B257" s="1">
        <v>4</v>
      </c>
      <c r="C257" s="1">
        <v>36</v>
      </c>
      <c r="D257" s="1" t="s">
        <v>7</v>
      </c>
      <c r="E257" s="11">
        <v>44027.03601851852</v>
      </c>
      <c r="F257" s="3">
        <v>44027.03601851852</v>
      </c>
      <c r="G257" s="1">
        <v>11.5</v>
      </c>
      <c r="H257" s="1">
        <v>11.9</v>
      </c>
      <c r="I257" s="1">
        <v>17</v>
      </c>
      <c r="J257" s="1">
        <v>18.5</v>
      </c>
      <c r="K257" s="1">
        <v>15.9</v>
      </c>
      <c r="L257" s="1">
        <v>14.3</v>
      </c>
      <c r="M257" s="1">
        <v>15.5</v>
      </c>
      <c r="N257" s="1">
        <v>17</v>
      </c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3">
      <c r="A258" t="s">
        <v>10</v>
      </c>
      <c r="B258">
        <v>1</v>
      </c>
      <c r="C258">
        <v>25</v>
      </c>
      <c r="D258" t="s">
        <v>38</v>
      </c>
      <c r="E258" s="12">
        <v>44027.038807870369</v>
      </c>
      <c r="F258" s="5">
        <v>44027.038807870369</v>
      </c>
      <c r="G258">
        <v>14.7</v>
      </c>
      <c r="H258">
        <v>12.3</v>
      </c>
      <c r="I258">
        <v>12.6</v>
      </c>
      <c r="J258">
        <v>10.8</v>
      </c>
      <c r="K258">
        <v>17.899999999999999</v>
      </c>
      <c r="L258">
        <v>13.7</v>
      </c>
      <c r="M258">
        <v>15</v>
      </c>
      <c r="N258">
        <v>10</v>
      </c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3">
      <c r="A259" s="1" t="s">
        <v>13</v>
      </c>
      <c r="B259" s="1">
        <v>6</v>
      </c>
      <c r="C259" s="1">
        <v>38</v>
      </c>
      <c r="D259" s="1" t="s">
        <v>43</v>
      </c>
      <c r="E259" s="11">
        <v>44027.039606481485</v>
      </c>
      <c r="F259" s="3">
        <v>44027.039606481485</v>
      </c>
      <c r="G259" s="1">
        <v>11.5</v>
      </c>
      <c r="H259" s="1">
        <v>11.9</v>
      </c>
      <c r="I259" s="1">
        <v>11.54</v>
      </c>
      <c r="J259" s="1">
        <v>12.08</v>
      </c>
      <c r="K259" s="1">
        <v>12.05</v>
      </c>
      <c r="L259" s="1">
        <v>14.3</v>
      </c>
      <c r="M259" s="1">
        <v>12.19</v>
      </c>
      <c r="N259" s="1">
        <v>11.81</v>
      </c>
    </row>
    <row r="260" spans="1:30" x14ac:dyDescent="0.3">
      <c r="A260" s="1" t="s">
        <v>13</v>
      </c>
      <c r="B260" s="1">
        <v>3</v>
      </c>
      <c r="C260" s="1">
        <v>35</v>
      </c>
      <c r="D260" s="1" t="s">
        <v>43</v>
      </c>
      <c r="E260" s="11">
        <v>44027.040138888886</v>
      </c>
      <c r="F260" s="3">
        <v>44027.040138888886</v>
      </c>
      <c r="G260" s="1">
        <v>11.5</v>
      </c>
      <c r="H260" s="1">
        <v>11.9</v>
      </c>
      <c r="I260" s="1">
        <v>17</v>
      </c>
      <c r="J260" s="1">
        <v>18.5</v>
      </c>
      <c r="K260" s="1">
        <v>15.9</v>
      </c>
      <c r="L260" s="1">
        <v>10.69</v>
      </c>
      <c r="M260" s="1">
        <v>15.5</v>
      </c>
      <c r="N260" s="1">
        <v>17</v>
      </c>
    </row>
    <row r="261" spans="1:30" x14ac:dyDescent="0.3">
      <c r="A261" s="1" t="s">
        <v>13</v>
      </c>
      <c r="B261" s="1">
        <v>4</v>
      </c>
      <c r="C261" s="1">
        <v>36</v>
      </c>
      <c r="D261" s="1" t="s">
        <v>7</v>
      </c>
      <c r="E261" s="11">
        <v>44027.047777777778</v>
      </c>
      <c r="F261" s="3">
        <v>44027.047777777778</v>
      </c>
      <c r="G261" s="1">
        <v>11.5</v>
      </c>
      <c r="H261" s="1">
        <v>11.9</v>
      </c>
      <c r="I261" s="1">
        <v>17</v>
      </c>
      <c r="J261" s="1">
        <v>18.5</v>
      </c>
      <c r="K261" s="1">
        <v>15.9</v>
      </c>
      <c r="L261" s="1">
        <v>14.3</v>
      </c>
      <c r="M261" s="1">
        <v>15.5</v>
      </c>
      <c r="N261" s="1">
        <v>17</v>
      </c>
    </row>
    <row r="262" spans="1:30" x14ac:dyDescent="0.3">
      <c r="A262" s="1" t="s">
        <v>13</v>
      </c>
      <c r="B262" s="1">
        <v>3</v>
      </c>
      <c r="C262" s="1">
        <v>35</v>
      </c>
      <c r="D262" s="1" t="s">
        <v>7</v>
      </c>
      <c r="E262" s="11">
        <v>44027.049803240741</v>
      </c>
      <c r="F262" s="3">
        <v>44027.049803240741</v>
      </c>
      <c r="G262" s="1">
        <v>11.5</v>
      </c>
      <c r="H262" s="1">
        <v>11.9</v>
      </c>
      <c r="I262" s="1">
        <v>17</v>
      </c>
      <c r="J262" s="1">
        <v>16.39</v>
      </c>
      <c r="K262" s="1">
        <v>15.9</v>
      </c>
      <c r="L262" s="1">
        <v>14.3</v>
      </c>
      <c r="M262" s="1">
        <v>15.5</v>
      </c>
      <c r="N262" s="1">
        <v>15.53</v>
      </c>
    </row>
    <row r="263" spans="1:30" x14ac:dyDescent="0.3">
      <c r="A263" t="s">
        <v>14</v>
      </c>
      <c r="B263">
        <v>4</v>
      </c>
      <c r="C263">
        <v>44</v>
      </c>
      <c r="D263" t="s">
        <v>7</v>
      </c>
      <c r="E263" s="12">
        <v>44027.052245370367</v>
      </c>
      <c r="F263" s="5">
        <v>44027.052245370367</v>
      </c>
      <c r="G263">
        <v>10.34</v>
      </c>
      <c r="H263">
        <v>10.3</v>
      </c>
      <c r="I263">
        <v>10.49</v>
      </c>
      <c r="J263">
        <v>10.37</v>
      </c>
      <c r="K263">
        <v>10.37</v>
      </c>
      <c r="L263">
        <v>9.41</v>
      </c>
      <c r="M263">
        <v>10.29</v>
      </c>
      <c r="N263">
        <v>9.89</v>
      </c>
    </row>
    <row r="264" spans="1:30" x14ac:dyDescent="0.3">
      <c r="A264" t="s">
        <v>10</v>
      </c>
      <c r="B264">
        <v>1</v>
      </c>
      <c r="C264">
        <v>25</v>
      </c>
      <c r="D264" t="s">
        <v>38</v>
      </c>
      <c r="E264" s="12">
        <v>44027.056990740741</v>
      </c>
      <c r="F264" s="5">
        <v>44027.056990740741</v>
      </c>
      <c r="G264">
        <v>14.7</v>
      </c>
      <c r="H264">
        <v>12.3</v>
      </c>
      <c r="I264">
        <v>12.6</v>
      </c>
      <c r="J264">
        <v>15.8</v>
      </c>
      <c r="K264">
        <v>17.899999999999999</v>
      </c>
      <c r="L264">
        <v>13.7</v>
      </c>
      <c r="M264">
        <v>15</v>
      </c>
      <c r="N264">
        <v>10</v>
      </c>
    </row>
    <row r="265" spans="1:30" x14ac:dyDescent="0.3">
      <c r="A265" s="1" t="s">
        <v>13</v>
      </c>
      <c r="B265" s="1">
        <v>3</v>
      </c>
      <c r="C265" s="1">
        <v>35</v>
      </c>
      <c r="D265" s="1" t="s">
        <v>38</v>
      </c>
      <c r="E265" s="11">
        <v>44027.058391203704</v>
      </c>
      <c r="F265" s="3">
        <v>44027.058391203704</v>
      </c>
      <c r="G265" s="1">
        <v>11.5</v>
      </c>
      <c r="H265" s="1">
        <v>11.51</v>
      </c>
      <c r="I265" s="1">
        <v>17</v>
      </c>
      <c r="J265" s="1">
        <v>11.9</v>
      </c>
      <c r="K265" s="1">
        <v>12.02</v>
      </c>
      <c r="L265" s="1">
        <v>11.79</v>
      </c>
      <c r="M265" s="1">
        <v>11.92</v>
      </c>
      <c r="N265" s="1">
        <v>11.96</v>
      </c>
    </row>
    <row r="266" spans="1:30" x14ac:dyDescent="0.3">
      <c r="A266" t="s">
        <v>10</v>
      </c>
      <c r="B266">
        <v>7</v>
      </c>
      <c r="C266">
        <v>31</v>
      </c>
      <c r="D266" t="s">
        <v>7</v>
      </c>
      <c r="E266" s="12">
        <v>44027.060428240744</v>
      </c>
      <c r="F266" s="5">
        <v>44027.060428240744</v>
      </c>
      <c r="G266">
        <v>14.7</v>
      </c>
      <c r="H266">
        <v>12.3</v>
      </c>
      <c r="I266">
        <v>12.6</v>
      </c>
      <c r="J266">
        <v>15.8</v>
      </c>
      <c r="K266">
        <v>17.899999999999999</v>
      </c>
      <c r="L266">
        <v>13.7</v>
      </c>
      <c r="M266">
        <v>15</v>
      </c>
      <c r="N266">
        <v>10</v>
      </c>
    </row>
    <row r="267" spans="1:30" x14ac:dyDescent="0.3">
      <c r="A267" t="s">
        <v>14</v>
      </c>
      <c r="B267">
        <v>2</v>
      </c>
      <c r="C267">
        <v>42</v>
      </c>
      <c r="D267" t="s">
        <v>7</v>
      </c>
      <c r="E267" s="12">
        <v>44027.060428240744</v>
      </c>
      <c r="F267" s="5">
        <v>44027.060428240744</v>
      </c>
      <c r="G267">
        <v>13.1</v>
      </c>
      <c r="H267">
        <v>19</v>
      </c>
      <c r="I267">
        <v>13.33</v>
      </c>
      <c r="J267">
        <v>19.079999999999998</v>
      </c>
      <c r="K267">
        <v>20</v>
      </c>
      <c r="L267">
        <v>9.5</v>
      </c>
      <c r="M267">
        <v>21</v>
      </c>
      <c r="N267">
        <v>10</v>
      </c>
    </row>
    <row r="268" spans="1:30" x14ac:dyDescent="0.3">
      <c r="A268" s="1" t="s">
        <v>13</v>
      </c>
      <c r="B268" s="1">
        <v>7</v>
      </c>
      <c r="C268" s="1">
        <v>39</v>
      </c>
      <c r="D268" s="1" t="s">
        <v>43</v>
      </c>
      <c r="E268" s="11">
        <v>44027.062083333331</v>
      </c>
      <c r="F268" s="3">
        <v>44027.062083333331</v>
      </c>
      <c r="G268" s="1">
        <v>11.5</v>
      </c>
      <c r="H268" s="1">
        <v>11.9</v>
      </c>
      <c r="I268" s="1">
        <v>10.130000000000001</v>
      </c>
      <c r="J268" s="1">
        <v>18.5</v>
      </c>
      <c r="K268" s="1">
        <v>15.9</v>
      </c>
      <c r="L268" s="1">
        <v>14.3</v>
      </c>
      <c r="M268" s="1">
        <v>15.5</v>
      </c>
      <c r="N268" s="1">
        <v>17</v>
      </c>
    </row>
    <row r="269" spans="1:30" x14ac:dyDescent="0.3">
      <c r="A269" s="1" t="s">
        <v>13</v>
      </c>
      <c r="B269" s="1">
        <v>4</v>
      </c>
      <c r="C269" s="1">
        <v>36</v>
      </c>
      <c r="D269" s="1" t="s">
        <v>7</v>
      </c>
      <c r="E269" s="11">
        <v>44027.062824074077</v>
      </c>
      <c r="F269" s="3">
        <v>44027.062824074077</v>
      </c>
      <c r="G269" s="1">
        <v>11.5</v>
      </c>
      <c r="H269" s="1">
        <v>11.9</v>
      </c>
      <c r="I269" s="1">
        <v>17</v>
      </c>
      <c r="J269" s="1">
        <v>18.5</v>
      </c>
      <c r="K269" s="1">
        <v>12.51</v>
      </c>
      <c r="L269" s="1">
        <v>12.3</v>
      </c>
      <c r="M269" s="1">
        <v>15.5</v>
      </c>
      <c r="N269" s="1">
        <v>12.15</v>
      </c>
    </row>
    <row r="270" spans="1:30" x14ac:dyDescent="0.3">
      <c r="A270" t="s">
        <v>14</v>
      </c>
      <c r="B270">
        <v>2</v>
      </c>
      <c r="C270">
        <v>42</v>
      </c>
      <c r="D270" t="s">
        <v>7</v>
      </c>
      <c r="E270" s="12">
        <v>44027.062824074077</v>
      </c>
      <c r="F270" s="5">
        <v>44027.062824074077</v>
      </c>
      <c r="G270">
        <v>13.1</v>
      </c>
      <c r="H270">
        <v>19</v>
      </c>
      <c r="I270">
        <v>20</v>
      </c>
      <c r="J270">
        <v>19.5</v>
      </c>
      <c r="K270">
        <v>20</v>
      </c>
      <c r="L270">
        <v>9.5</v>
      </c>
      <c r="M270">
        <v>21</v>
      </c>
      <c r="N270">
        <v>10</v>
      </c>
    </row>
    <row r="271" spans="1:30" x14ac:dyDescent="0.3">
      <c r="A271" s="1" t="s">
        <v>13</v>
      </c>
      <c r="B271" s="1">
        <v>4</v>
      </c>
      <c r="C271" s="1">
        <v>36</v>
      </c>
      <c r="D271" s="1" t="s">
        <v>7</v>
      </c>
      <c r="E271" s="11">
        <v>44027.063831018517</v>
      </c>
      <c r="F271" s="3">
        <v>44027.063831018517</v>
      </c>
      <c r="G271" s="1">
        <v>11.5</v>
      </c>
      <c r="H271" s="1">
        <v>11.9</v>
      </c>
      <c r="I271" s="1">
        <v>17</v>
      </c>
      <c r="J271" s="1">
        <v>18.5</v>
      </c>
      <c r="K271" s="1">
        <v>15.9</v>
      </c>
      <c r="L271" s="1">
        <v>14.3</v>
      </c>
      <c r="M271" s="1">
        <v>15.5</v>
      </c>
      <c r="N271" s="1">
        <v>17</v>
      </c>
    </row>
    <row r="272" spans="1:30" x14ac:dyDescent="0.3">
      <c r="A272" t="s">
        <v>14</v>
      </c>
      <c r="B272">
        <v>3</v>
      </c>
      <c r="C272">
        <v>43</v>
      </c>
      <c r="D272" t="s">
        <v>7</v>
      </c>
      <c r="E272" s="12">
        <v>44027.063831018517</v>
      </c>
      <c r="F272" s="5">
        <v>44027.063831018517</v>
      </c>
      <c r="G272">
        <v>13.1</v>
      </c>
      <c r="H272">
        <v>16.95</v>
      </c>
      <c r="I272">
        <v>18.399999999999999</v>
      </c>
      <c r="J272">
        <v>10.29</v>
      </c>
      <c r="K272">
        <v>18.190000000000001</v>
      </c>
      <c r="L272">
        <v>9.5</v>
      </c>
      <c r="M272">
        <v>17.190000000000001</v>
      </c>
      <c r="N272">
        <v>10</v>
      </c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3">
      <c r="A273" t="s">
        <v>10</v>
      </c>
      <c r="B273">
        <v>4</v>
      </c>
      <c r="C273">
        <v>28</v>
      </c>
      <c r="D273" t="s">
        <v>7</v>
      </c>
      <c r="E273" s="12">
        <v>44027.067361111112</v>
      </c>
      <c r="F273" s="5">
        <v>44027.067361111112</v>
      </c>
      <c r="G273">
        <v>14.7</v>
      </c>
      <c r="H273">
        <v>12.3</v>
      </c>
      <c r="I273">
        <v>12.6</v>
      </c>
      <c r="J273">
        <v>15.8</v>
      </c>
      <c r="K273">
        <v>17.899999999999999</v>
      </c>
      <c r="L273">
        <v>13.7</v>
      </c>
      <c r="M273">
        <v>15</v>
      </c>
      <c r="N273">
        <v>10</v>
      </c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3">
      <c r="A274" s="1" t="s">
        <v>13</v>
      </c>
      <c r="B274" s="1">
        <v>4</v>
      </c>
      <c r="C274" s="1">
        <v>36</v>
      </c>
      <c r="D274" s="1" t="s">
        <v>7</v>
      </c>
      <c r="E274" s="11">
        <v>44027.067361111112</v>
      </c>
      <c r="F274" s="3">
        <v>44027.067361111112</v>
      </c>
      <c r="G274" s="1">
        <v>11.5</v>
      </c>
      <c r="H274" s="1">
        <v>11.9</v>
      </c>
      <c r="I274" s="1">
        <v>17</v>
      </c>
      <c r="J274" s="1">
        <v>18.5</v>
      </c>
      <c r="K274" s="1">
        <v>15.9</v>
      </c>
      <c r="L274" s="1">
        <v>14.3</v>
      </c>
      <c r="M274" s="1">
        <v>15.5</v>
      </c>
      <c r="N274" s="1">
        <v>17</v>
      </c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3">
      <c r="A275" t="s">
        <v>14</v>
      </c>
      <c r="B275">
        <v>2</v>
      </c>
      <c r="C275">
        <v>42</v>
      </c>
      <c r="D275" t="s">
        <v>7</v>
      </c>
      <c r="E275" s="12">
        <v>44027.067361111112</v>
      </c>
      <c r="F275" s="5">
        <v>44027.067361111112</v>
      </c>
      <c r="G275">
        <v>13.1</v>
      </c>
      <c r="H275">
        <v>19</v>
      </c>
      <c r="I275">
        <v>20</v>
      </c>
      <c r="J275">
        <v>19.5</v>
      </c>
      <c r="K275">
        <v>20</v>
      </c>
      <c r="L275">
        <v>9.5</v>
      </c>
      <c r="M275">
        <v>21</v>
      </c>
      <c r="N275">
        <v>10</v>
      </c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3">
      <c r="A276" t="s">
        <v>10</v>
      </c>
      <c r="B276">
        <v>1</v>
      </c>
      <c r="C276">
        <v>25</v>
      </c>
      <c r="D276" t="s">
        <v>38</v>
      </c>
      <c r="E276" s="12">
        <v>44027.067731481482</v>
      </c>
      <c r="F276" s="5">
        <v>44027.067731481482</v>
      </c>
      <c r="G276">
        <v>14.7</v>
      </c>
      <c r="H276">
        <v>12.3</v>
      </c>
      <c r="I276">
        <v>12.6</v>
      </c>
      <c r="J276">
        <v>10.119999999999999</v>
      </c>
      <c r="K276">
        <v>17.899999999999999</v>
      </c>
      <c r="L276">
        <v>13.7</v>
      </c>
      <c r="M276">
        <v>15</v>
      </c>
      <c r="N276">
        <v>10</v>
      </c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3">
      <c r="A277" s="1" t="s">
        <v>13</v>
      </c>
      <c r="B277" s="1">
        <v>1</v>
      </c>
      <c r="C277" s="1">
        <v>33</v>
      </c>
      <c r="D277" s="1" t="s">
        <v>39</v>
      </c>
      <c r="E277" s="11">
        <v>44027.068240740744</v>
      </c>
      <c r="F277" s="3">
        <v>44027.068240740744</v>
      </c>
      <c r="G277" s="1">
        <v>11.5</v>
      </c>
      <c r="H277" s="1">
        <v>11.9</v>
      </c>
      <c r="I277" s="1">
        <v>16.940000000000001</v>
      </c>
      <c r="J277" s="1">
        <v>17.72</v>
      </c>
      <c r="K277" s="1">
        <v>15.9</v>
      </c>
      <c r="L277" s="1">
        <v>14.3</v>
      </c>
      <c r="M277" s="1">
        <v>11.7</v>
      </c>
      <c r="N277" s="1">
        <v>11.52</v>
      </c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3">
      <c r="A278" s="1" t="s">
        <v>13</v>
      </c>
      <c r="B278" s="1">
        <v>3</v>
      </c>
      <c r="C278" s="1">
        <v>35</v>
      </c>
      <c r="D278" s="1" t="s">
        <v>7</v>
      </c>
      <c r="E278" s="11">
        <v>44027.069247685184</v>
      </c>
      <c r="F278" s="3">
        <v>44027.069247685184</v>
      </c>
      <c r="G278" s="1">
        <v>11.5</v>
      </c>
      <c r="H278" s="1">
        <v>11.9</v>
      </c>
      <c r="I278" s="1">
        <v>17</v>
      </c>
      <c r="J278" s="1">
        <v>14.34</v>
      </c>
      <c r="K278" s="1">
        <v>15.9</v>
      </c>
      <c r="L278" s="1">
        <v>14.3</v>
      </c>
      <c r="M278" s="1">
        <v>14.63</v>
      </c>
      <c r="N278" s="1">
        <v>14.19</v>
      </c>
      <c r="Q278" s="1"/>
      <c r="R278" s="1"/>
    </row>
    <row r="279" spans="1:30" x14ac:dyDescent="0.3">
      <c r="A279" t="s">
        <v>14</v>
      </c>
      <c r="B279">
        <v>2</v>
      </c>
      <c r="C279">
        <v>42</v>
      </c>
      <c r="D279" t="s">
        <v>7</v>
      </c>
      <c r="E279" s="12">
        <v>44027.069247685184</v>
      </c>
      <c r="F279" s="5">
        <v>44027.069247685184</v>
      </c>
      <c r="G279">
        <v>13.1</v>
      </c>
      <c r="H279">
        <v>19</v>
      </c>
      <c r="I279">
        <v>20</v>
      </c>
      <c r="J279">
        <v>19.5</v>
      </c>
      <c r="K279">
        <v>20</v>
      </c>
      <c r="L279">
        <v>9.5</v>
      </c>
      <c r="M279">
        <v>21</v>
      </c>
      <c r="N279">
        <v>10</v>
      </c>
      <c r="Q279" s="1"/>
      <c r="R279" s="1"/>
    </row>
    <row r="280" spans="1:30" x14ac:dyDescent="0.3">
      <c r="A280" t="s">
        <v>14</v>
      </c>
      <c r="B280">
        <v>2</v>
      </c>
      <c r="C280">
        <v>42</v>
      </c>
      <c r="D280" t="s">
        <v>7</v>
      </c>
      <c r="E280" s="12">
        <v>44027.070648148147</v>
      </c>
      <c r="F280" s="5">
        <v>44027.070648148147</v>
      </c>
      <c r="G280">
        <v>12.3</v>
      </c>
      <c r="H280">
        <v>19</v>
      </c>
      <c r="I280">
        <v>19.809999999999999</v>
      </c>
      <c r="J280">
        <v>17.38</v>
      </c>
      <c r="K280">
        <v>19.5</v>
      </c>
      <c r="L280">
        <v>9.5</v>
      </c>
      <c r="M280">
        <v>18.2</v>
      </c>
      <c r="N280">
        <v>10</v>
      </c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x14ac:dyDescent="0.3">
      <c r="A281" s="1" t="s">
        <v>13</v>
      </c>
      <c r="B281" s="1">
        <v>4</v>
      </c>
      <c r="C281" s="1">
        <v>36</v>
      </c>
      <c r="D281" s="1" t="s">
        <v>7</v>
      </c>
      <c r="E281" s="11">
        <v>44027.070659722223</v>
      </c>
      <c r="F281" s="3">
        <v>44027.070659722223</v>
      </c>
      <c r="G281" s="1">
        <v>11.5</v>
      </c>
      <c r="H281" s="1">
        <v>11.9</v>
      </c>
      <c r="I281" s="1">
        <v>17</v>
      </c>
      <c r="J281" s="1">
        <v>13.95</v>
      </c>
      <c r="K281" s="1">
        <v>15.9</v>
      </c>
      <c r="L281" s="1">
        <v>14.3</v>
      </c>
      <c r="M281" s="1">
        <v>15.5</v>
      </c>
      <c r="N281" s="1">
        <v>17</v>
      </c>
    </row>
    <row r="282" spans="1:30" x14ac:dyDescent="0.3">
      <c r="A282" s="1" t="s">
        <v>13</v>
      </c>
      <c r="B282" s="1">
        <v>7</v>
      </c>
      <c r="C282" s="1">
        <v>39</v>
      </c>
      <c r="D282" s="1" t="s">
        <v>43</v>
      </c>
      <c r="E282" s="11">
        <v>44027.072627314818</v>
      </c>
      <c r="F282" s="3">
        <v>44027.072627314818</v>
      </c>
      <c r="G282" s="1">
        <v>11.5</v>
      </c>
      <c r="H282" s="1">
        <v>11.9</v>
      </c>
      <c r="I282" s="1">
        <v>17</v>
      </c>
      <c r="J282" s="1">
        <v>18.5</v>
      </c>
      <c r="K282" s="1">
        <v>15.9</v>
      </c>
      <c r="L282" s="1">
        <v>14.3</v>
      </c>
      <c r="M282" s="1">
        <v>15.5</v>
      </c>
      <c r="N282" s="1">
        <v>17</v>
      </c>
    </row>
    <row r="283" spans="1:30" x14ac:dyDescent="0.3">
      <c r="A283" s="1" t="s">
        <v>13</v>
      </c>
      <c r="B283" s="1">
        <v>7</v>
      </c>
      <c r="C283" s="1">
        <v>39</v>
      </c>
      <c r="D283" s="1" t="s">
        <v>43</v>
      </c>
      <c r="E283" s="11">
        <v>44027.073946759258</v>
      </c>
      <c r="F283" s="3">
        <v>44027.073946759258</v>
      </c>
      <c r="G283" s="1">
        <v>11.5</v>
      </c>
      <c r="H283" s="1">
        <v>11.9</v>
      </c>
      <c r="I283" s="1">
        <v>17</v>
      </c>
      <c r="J283" s="1">
        <v>18.5</v>
      </c>
      <c r="K283" s="1">
        <v>15.9</v>
      </c>
      <c r="L283" s="1">
        <v>14.3</v>
      </c>
      <c r="M283" s="1">
        <v>15.49</v>
      </c>
      <c r="N283" s="1">
        <v>17</v>
      </c>
    </row>
    <row r="284" spans="1:30" x14ac:dyDescent="0.3">
      <c r="A284" t="s">
        <v>14</v>
      </c>
      <c r="B284">
        <v>2</v>
      </c>
      <c r="C284">
        <v>42</v>
      </c>
      <c r="D284" t="s">
        <v>7</v>
      </c>
      <c r="E284" s="12">
        <v>44027.079131944447</v>
      </c>
      <c r="F284" s="5">
        <v>44027.079131944447</v>
      </c>
      <c r="G284">
        <v>13.1</v>
      </c>
      <c r="H284">
        <v>19</v>
      </c>
      <c r="I284">
        <v>20</v>
      </c>
      <c r="J284">
        <v>19.5</v>
      </c>
      <c r="K284">
        <v>20</v>
      </c>
      <c r="L284">
        <v>9.5</v>
      </c>
      <c r="M284">
        <v>21</v>
      </c>
      <c r="N284">
        <v>10</v>
      </c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x14ac:dyDescent="0.3">
      <c r="A285" t="s">
        <v>14</v>
      </c>
      <c r="B285">
        <v>2</v>
      </c>
      <c r="C285">
        <v>42</v>
      </c>
      <c r="D285" t="s">
        <v>7</v>
      </c>
      <c r="E285" s="12">
        <v>44027.081932870373</v>
      </c>
      <c r="F285" s="5">
        <v>44027.081932870373</v>
      </c>
      <c r="G285">
        <v>13.1</v>
      </c>
      <c r="H285">
        <v>19</v>
      </c>
      <c r="I285">
        <v>20</v>
      </c>
      <c r="J285">
        <v>19.5</v>
      </c>
      <c r="K285">
        <v>20</v>
      </c>
      <c r="L285">
        <v>9.5</v>
      </c>
      <c r="M285">
        <v>18.559999999999999</v>
      </c>
      <c r="N285">
        <v>10</v>
      </c>
    </row>
    <row r="286" spans="1:30" x14ac:dyDescent="0.3">
      <c r="A286" t="s">
        <v>14</v>
      </c>
      <c r="B286">
        <v>7</v>
      </c>
      <c r="C286">
        <v>47</v>
      </c>
      <c r="D286" t="s">
        <v>7</v>
      </c>
      <c r="E286" s="12">
        <v>44027.191006944442</v>
      </c>
      <c r="F286" s="5">
        <v>44027.191006944442</v>
      </c>
      <c r="G286">
        <v>13.1</v>
      </c>
      <c r="H286">
        <v>19</v>
      </c>
      <c r="I286">
        <v>20</v>
      </c>
      <c r="J286">
        <v>19.5</v>
      </c>
      <c r="K286">
        <v>20</v>
      </c>
      <c r="L286">
        <v>9.5</v>
      </c>
      <c r="M286">
        <v>21</v>
      </c>
      <c r="N286">
        <v>10</v>
      </c>
    </row>
    <row r="287" spans="1:30" x14ac:dyDescent="0.3">
      <c r="A287" s="1" t="s">
        <v>13</v>
      </c>
      <c r="B287" s="1">
        <v>4</v>
      </c>
      <c r="C287" s="1">
        <v>36</v>
      </c>
      <c r="D287" s="1" t="s">
        <v>7</v>
      </c>
      <c r="E287" s="11">
        <v>44027.206990740742</v>
      </c>
      <c r="F287" s="3">
        <v>44027.206990740742</v>
      </c>
      <c r="G287" s="1">
        <v>11.5</v>
      </c>
      <c r="H287" s="1">
        <v>11.9</v>
      </c>
      <c r="I287" s="1">
        <v>15</v>
      </c>
      <c r="J287" s="1">
        <v>18.5</v>
      </c>
      <c r="K287" s="1">
        <v>15.9</v>
      </c>
      <c r="L287" s="1">
        <v>14.3</v>
      </c>
      <c r="M287" s="1">
        <v>15.5</v>
      </c>
      <c r="N287" s="1">
        <v>17</v>
      </c>
    </row>
    <row r="288" spans="1:30" x14ac:dyDescent="0.3">
      <c r="A288" s="1" t="s">
        <v>13</v>
      </c>
      <c r="B288" s="1">
        <v>7</v>
      </c>
      <c r="C288" s="1">
        <v>39</v>
      </c>
      <c r="D288" s="1" t="s">
        <v>43</v>
      </c>
      <c r="E288" s="11">
        <v>44027.208055555559</v>
      </c>
      <c r="F288" s="3">
        <v>44027.208055555559</v>
      </c>
      <c r="G288" s="1">
        <v>11.5</v>
      </c>
      <c r="H288" s="1">
        <v>11.9</v>
      </c>
      <c r="I288" s="1">
        <v>15</v>
      </c>
      <c r="J288" s="1">
        <v>18.5</v>
      </c>
      <c r="K288" s="1">
        <v>15.9</v>
      </c>
      <c r="L288" s="1">
        <v>14.3</v>
      </c>
      <c r="M288" s="1">
        <v>15.5</v>
      </c>
      <c r="N288" s="1">
        <v>17</v>
      </c>
    </row>
    <row r="289" spans="1:30" x14ac:dyDescent="0.3">
      <c r="A289" s="1" t="s">
        <v>13</v>
      </c>
      <c r="B289" s="1">
        <v>7</v>
      </c>
      <c r="C289" s="1">
        <v>39</v>
      </c>
      <c r="D289" s="1" t="s">
        <v>43</v>
      </c>
      <c r="E289" s="11">
        <v>44027.209490740737</v>
      </c>
      <c r="F289" s="3">
        <v>44027.209490740737</v>
      </c>
      <c r="G289" s="1">
        <v>11.5</v>
      </c>
      <c r="H289" s="1">
        <v>11.9</v>
      </c>
      <c r="I289" s="1">
        <v>15</v>
      </c>
      <c r="J289" s="1">
        <v>18.5</v>
      </c>
      <c r="K289" s="1">
        <v>15.9</v>
      </c>
      <c r="L289" s="1">
        <v>14.3</v>
      </c>
      <c r="M289" s="1">
        <v>15.5</v>
      </c>
      <c r="N289" s="1">
        <v>17</v>
      </c>
    </row>
    <row r="290" spans="1:30" x14ac:dyDescent="0.3">
      <c r="A290" s="1" t="s">
        <v>13</v>
      </c>
      <c r="B290" s="1">
        <v>7</v>
      </c>
      <c r="C290" s="1">
        <v>39</v>
      </c>
      <c r="D290" s="1" t="s">
        <v>43</v>
      </c>
      <c r="E290" s="11">
        <v>44027.210543981484</v>
      </c>
      <c r="F290" s="3">
        <v>44027.210543981484</v>
      </c>
      <c r="G290" s="1">
        <v>11.5</v>
      </c>
      <c r="H290" s="1">
        <v>11.9</v>
      </c>
      <c r="I290" s="1">
        <v>15</v>
      </c>
      <c r="J290" s="1">
        <v>18.5</v>
      </c>
      <c r="K290" s="1">
        <v>15.9</v>
      </c>
      <c r="L290" s="1">
        <v>14.3</v>
      </c>
      <c r="M290" s="1">
        <v>15.5</v>
      </c>
      <c r="N290" s="1">
        <v>17</v>
      </c>
    </row>
    <row r="291" spans="1:30" x14ac:dyDescent="0.3">
      <c r="A291" t="s">
        <v>10</v>
      </c>
      <c r="B291">
        <v>1</v>
      </c>
      <c r="C291">
        <v>25</v>
      </c>
      <c r="D291" t="s">
        <v>38</v>
      </c>
      <c r="E291" s="12">
        <v>44027.210763888892</v>
      </c>
      <c r="F291" s="5">
        <v>44027.210763888892</v>
      </c>
      <c r="G291">
        <v>14.7</v>
      </c>
      <c r="H291">
        <v>12.3</v>
      </c>
      <c r="I291">
        <v>12.6</v>
      </c>
      <c r="J291">
        <v>15.8</v>
      </c>
      <c r="K291">
        <v>17.899999999999999</v>
      </c>
      <c r="L291">
        <v>13.7</v>
      </c>
      <c r="M291">
        <v>15</v>
      </c>
      <c r="N291">
        <v>10</v>
      </c>
    </row>
    <row r="292" spans="1:30" x14ac:dyDescent="0.3">
      <c r="A292" s="1" t="s">
        <v>13</v>
      </c>
      <c r="B292" s="1">
        <v>7</v>
      </c>
      <c r="C292" s="1">
        <v>39</v>
      </c>
      <c r="D292" s="1" t="s">
        <v>43</v>
      </c>
      <c r="E292" s="11">
        <v>44027.211921296293</v>
      </c>
      <c r="F292" s="3">
        <v>44027.211921296293</v>
      </c>
      <c r="G292" s="1">
        <v>11.5</v>
      </c>
      <c r="H292" s="1">
        <v>11.9</v>
      </c>
      <c r="I292" s="1">
        <v>15</v>
      </c>
      <c r="J292" s="1">
        <v>18.5</v>
      </c>
      <c r="K292" s="1">
        <v>15.9</v>
      </c>
      <c r="L292" s="1">
        <v>14.3</v>
      </c>
      <c r="M292" s="1">
        <v>15.5</v>
      </c>
      <c r="N292" s="1">
        <v>17</v>
      </c>
    </row>
    <row r="293" spans="1:30" x14ac:dyDescent="0.3">
      <c r="A293" s="1" t="s">
        <v>13</v>
      </c>
      <c r="B293" s="1">
        <v>7</v>
      </c>
      <c r="C293" s="1">
        <v>39</v>
      </c>
      <c r="D293" s="1" t="s">
        <v>43</v>
      </c>
      <c r="E293" s="11">
        <v>44027.21298611111</v>
      </c>
      <c r="F293" s="3">
        <v>44027.21298611111</v>
      </c>
      <c r="G293" s="1">
        <v>11.5</v>
      </c>
      <c r="H293" s="1">
        <v>11.9</v>
      </c>
      <c r="I293" s="1">
        <v>15</v>
      </c>
      <c r="J293" s="1">
        <v>18.5</v>
      </c>
      <c r="K293" s="1">
        <v>15.9</v>
      </c>
      <c r="L293" s="1">
        <v>14.3</v>
      </c>
      <c r="M293" s="1">
        <v>15.5</v>
      </c>
      <c r="N293" s="1">
        <v>17</v>
      </c>
    </row>
    <row r="294" spans="1:30" x14ac:dyDescent="0.3">
      <c r="A294" t="s">
        <v>10</v>
      </c>
      <c r="B294">
        <v>6</v>
      </c>
      <c r="C294">
        <v>30</v>
      </c>
      <c r="D294" t="s">
        <v>7</v>
      </c>
      <c r="E294" s="12">
        <v>44027.213888888888</v>
      </c>
      <c r="F294" s="5">
        <v>44027.213888888888</v>
      </c>
      <c r="G294">
        <v>14.7</v>
      </c>
      <c r="H294">
        <v>12.3</v>
      </c>
      <c r="I294">
        <v>10.42</v>
      </c>
      <c r="J294">
        <v>10.44</v>
      </c>
      <c r="K294">
        <v>17.899999999999999</v>
      </c>
      <c r="L294">
        <v>13.7</v>
      </c>
      <c r="M294">
        <v>15</v>
      </c>
      <c r="N294">
        <v>10</v>
      </c>
    </row>
    <row r="295" spans="1:30" x14ac:dyDescent="0.3">
      <c r="A295" s="1" t="s">
        <v>13</v>
      </c>
      <c r="B295" s="1">
        <v>7</v>
      </c>
      <c r="C295" s="1">
        <v>39</v>
      </c>
      <c r="D295" s="1" t="s">
        <v>43</v>
      </c>
      <c r="E295" s="11">
        <v>44027.214282407411</v>
      </c>
      <c r="F295" s="3">
        <v>44027.214282407411</v>
      </c>
      <c r="G295" s="1">
        <v>11.5</v>
      </c>
      <c r="H295" s="1">
        <v>11.9</v>
      </c>
      <c r="I295" s="1">
        <v>15</v>
      </c>
      <c r="J295" s="1">
        <v>17.61</v>
      </c>
      <c r="K295" s="1">
        <v>13.66</v>
      </c>
      <c r="L295" s="1">
        <v>14.3</v>
      </c>
      <c r="M295" s="1">
        <v>15.5</v>
      </c>
      <c r="N295" s="1">
        <v>17</v>
      </c>
    </row>
    <row r="296" spans="1:30" x14ac:dyDescent="0.3">
      <c r="A296" t="s">
        <v>10</v>
      </c>
      <c r="B296">
        <v>1</v>
      </c>
      <c r="C296">
        <v>25</v>
      </c>
      <c r="D296" t="s">
        <v>38</v>
      </c>
      <c r="E296" s="12">
        <v>44027.214965277781</v>
      </c>
      <c r="F296" s="5">
        <v>44027.214965277781</v>
      </c>
      <c r="G296">
        <v>14.7</v>
      </c>
      <c r="H296">
        <v>12.3</v>
      </c>
      <c r="I296">
        <v>12.6</v>
      </c>
      <c r="J296">
        <v>15.8</v>
      </c>
      <c r="K296">
        <v>17.899999999999999</v>
      </c>
      <c r="L296">
        <v>13.7</v>
      </c>
      <c r="M296">
        <v>15</v>
      </c>
      <c r="N296">
        <v>10</v>
      </c>
    </row>
    <row r="297" spans="1:30" x14ac:dyDescent="0.3">
      <c r="A297" s="1" t="s">
        <v>13</v>
      </c>
      <c r="B297" s="1">
        <v>7</v>
      </c>
      <c r="C297" s="1">
        <v>39</v>
      </c>
      <c r="D297" s="1" t="s">
        <v>43</v>
      </c>
      <c r="E297" s="11">
        <v>44027.215231481481</v>
      </c>
      <c r="F297" s="3">
        <v>44027.215231481481</v>
      </c>
      <c r="G297" s="1">
        <v>11.5</v>
      </c>
      <c r="H297" s="1">
        <v>11.9</v>
      </c>
      <c r="I297" s="1">
        <v>15</v>
      </c>
      <c r="J297" s="1">
        <v>18.5</v>
      </c>
      <c r="K297" s="1">
        <v>15.9</v>
      </c>
      <c r="L297" s="1">
        <v>14.3</v>
      </c>
      <c r="M297" s="1">
        <v>15.5</v>
      </c>
      <c r="N297" s="1">
        <v>17</v>
      </c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x14ac:dyDescent="0.3">
      <c r="A298" s="1" t="s">
        <v>13</v>
      </c>
      <c r="B298" s="1">
        <v>7</v>
      </c>
      <c r="C298" s="1">
        <v>39</v>
      </c>
      <c r="D298" s="1" t="s">
        <v>43</v>
      </c>
      <c r="E298" s="11">
        <v>44027.216469907406</v>
      </c>
      <c r="F298" s="3">
        <v>44027.216469907406</v>
      </c>
      <c r="G298" s="1">
        <v>11.5</v>
      </c>
      <c r="H298" s="1">
        <v>11.9</v>
      </c>
      <c r="I298" s="1">
        <v>15</v>
      </c>
      <c r="J298" s="1">
        <v>18.5</v>
      </c>
      <c r="K298" s="1">
        <v>15.9</v>
      </c>
      <c r="L298" s="1">
        <v>14.3</v>
      </c>
      <c r="M298" s="1">
        <v>15.5</v>
      </c>
      <c r="N298" s="1">
        <v>17</v>
      </c>
    </row>
    <row r="299" spans="1:30" x14ac:dyDescent="0.3">
      <c r="A299" s="1" t="s">
        <v>13</v>
      </c>
      <c r="B299" s="1">
        <v>7</v>
      </c>
      <c r="C299" s="1">
        <v>39</v>
      </c>
      <c r="D299" s="1" t="s">
        <v>43</v>
      </c>
      <c r="E299" s="11">
        <v>44027.217291666668</v>
      </c>
      <c r="F299" s="3">
        <v>44027.217291666668</v>
      </c>
      <c r="G299" s="1">
        <v>11.5</v>
      </c>
      <c r="H299" s="1">
        <v>11.9</v>
      </c>
      <c r="I299" s="1">
        <v>12.57</v>
      </c>
      <c r="J299" s="1">
        <v>12.22</v>
      </c>
      <c r="K299" s="1">
        <v>12.6</v>
      </c>
      <c r="L299" s="1">
        <v>14.3</v>
      </c>
      <c r="M299" s="1">
        <v>15.5</v>
      </c>
      <c r="N299" s="1">
        <v>17</v>
      </c>
    </row>
    <row r="300" spans="1:30" x14ac:dyDescent="0.3">
      <c r="A300" t="s">
        <v>10</v>
      </c>
      <c r="B300">
        <v>1</v>
      </c>
      <c r="C300">
        <v>25</v>
      </c>
      <c r="D300" t="s">
        <v>38</v>
      </c>
      <c r="E300" s="12">
        <v>44027.219270833331</v>
      </c>
      <c r="F300" s="5">
        <v>44027.219270833331</v>
      </c>
      <c r="G300">
        <v>14.7</v>
      </c>
      <c r="H300">
        <v>12.3</v>
      </c>
      <c r="I300">
        <v>12.6</v>
      </c>
      <c r="J300">
        <v>15.8</v>
      </c>
      <c r="K300">
        <v>17.899999999999999</v>
      </c>
      <c r="L300">
        <v>13.7</v>
      </c>
      <c r="M300">
        <v>15</v>
      </c>
      <c r="N300">
        <v>10</v>
      </c>
    </row>
    <row r="301" spans="1:30" x14ac:dyDescent="0.3">
      <c r="A301" s="1" t="s">
        <v>13</v>
      </c>
      <c r="B301" s="1">
        <v>7</v>
      </c>
      <c r="C301" s="1">
        <v>39</v>
      </c>
      <c r="D301" s="1" t="s">
        <v>43</v>
      </c>
      <c r="E301" s="11">
        <v>44027.220069444447</v>
      </c>
      <c r="F301" s="3">
        <v>44027.220069444447</v>
      </c>
      <c r="G301" s="1">
        <v>11.5</v>
      </c>
      <c r="H301" s="1">
        <v>11.9</v>
      </c>
      <c r="I301" s="1">
        <v>15</v>
      </c>
      <c r="J301" s="1">
        <v>14.05</v>
      </c>
      <c r="K301" s="1">
        <v>14.2</v>
      </c>
      <c r="L301" s="1">
        <v>14.3</v>
      </c>
      <c r="M301" s="1">
        <v>15.5</v>
      </c>
      <c r="N301" s="1">
        <v>17</v>
      </c>
    </row>
    <row r="302" spans="1:30" x14ac:dyDescent="0.3">
      <c r="A302" s="1" t="s">
        <v>13</v>
      </c>
      <c r="B302" s="1">
        <v>3</v>
      </c>
      <c r="C302" s="1">
        <v>35</v>
      </c>
      <c r="D302" s="1" t="s">
        <v>7</v>
      </c>
      <c r="E302" s="11">
        <v>44027.220995370371</v>
      </c>
      <c r="F302" s="3">
        <v>44027.220995370371</v>
      </c>
      <c r="G302" s="1">
        <v>11.5</v>
      </c>
      <c r="H302" s="1">
        <v>11.9</v>
      </c>
      <c r="I302" s="1">
        <v>15</v>
      </c>
      <c r="J302" s="1">
        <v>18.5</v>
      </c>
      <c r="K302" s="1">
        <v>15.9</v>
      </c>
      <c r="L302" s="1">
        <v>14.3</v>
      </c>
      <c r="M302" s="1">
        <v>15.5</v>
      </c>
      <c r="N302" s="1">
        <v>17</v>
      </c>
    </row>
    <row r="303" spans="1:30" x14ac:dyDescent="0.3">
      <c r="A303" s="1" t="s">
        <v>13</v>
      </c>
      <c r="B303" s="1">
        <v>7</v>
      </c>
      <c r="C303" s="1">
        <v>39</v>
      </c>
      <c r="D303" s="1" t="s">
        <v>43</v>
      </c>
      <c r="E303" s="11">
        <v>44027.222268518519</v>
      </c>
      <c r="F303" s="3">
        <v>44027.222268518519</v>
      </c>
      <c r="G303" s="1">
        <v>11.5</v>
      </c>
      <c r="H303" s="1">
        <v>11.9</v>
      </c>
      <c r="I303" s="1">
        <v>15</v>
      </c>
      <c r="J303" s="1">
        <v>18.5</v>
      </c>
      <c r="K303" s="1">
        <v>15.9</v>
      </c>
      <c r="L303" s="1">
        <v>14.3</v>
      </c>
      <c r="M303" s="1">
        <v>15.5</v>
      </c>
      <c r="N303" s="1">
        <v>17</v>
      </c>
    </row>
    <row r="304" spans="1:30" x14ac:dyDescent="0.3">
      <c r="A304" s="1" t="s">
        <v>13</v>
      </c>
      <c r="B304" s="1">
        <v>7</v>
      </c>
      <c r="C304" s="1">
        <v>39</v>
      </c>
      <c r="D304" s="1" t="s">
        <v>43</v>
      </c>
      <c r="E304" s="11">
        <v>44027.224814814814</v>
      </c>
      <c r="F304" s="3">
        <v>44027.224814814814</v>
      </c>
      <c r="G304" s="1">
        <v>11.5</v>
      </c>
      <c r="H304" s="1">
        <v>11.9</v>
      </c>
      <c r="I304" s="1">
        <v>15</v>
      </c>
      <c r="J304" s="1">
        <v>18.5</v>
      </c>
      <c r="K304" s="1">
        <v>15.9</v>
      </c>
      <c r="L304" s="1">
        <v>14.3</v>
      </c>
      <c r="M304" s="1">
        <v>15.5</v>
      </c>
      <c r="N304" s="1">
        <v>17</v>
      </c>
    </row>
    <row r="305" spans="1:30" x14ac:dyDescent="0.3">
      <c r="A305" s="1" t="s">
        <v>13</v>
      </c>
      <c r="B305" s="1">
        <v>7</v>
      </c>
      <c r="C305" s="1">
        <v>39</v>
      </c>
      <c r="D305" s="1" t="s">
        <v>43</v>
      </c>
      <c r="E305" s="11">
        <v>44027.225706018522</v>
      </c>
      <c r="F305" s="3">
        <v>44027.225706018522</v>
      </c>
      <c r="G305" s="1">
        <v>11.5</v>
      </c>
      <c r="H305" s="1">
        <v>11.9</v>
      </c>
      <c r="I305" s="1">
        <v>14.1</v>
      </c>
      <c r="J305" s="1">
        <v>14.65</v>
      </c>
      <c r="K305" s="1">
        <v>14.73</v>
      </c>
      <c r="L305" s="1">
        <v>14.3</v>
      </c>
      <c r="M305" s="1">
        <v>15.5</v>
      </c>
      <c r="N305" s="1">
        <v>17</v>
      </c>
    </row>
    <row r="306" spans="1:30" x14ac:dyDescent="0.3">
      <c r="A306" s="1" t="s">
        <v>13</v>
      </c>
      <c r="B306" s="1">
        <v>3</v>
      </c>
      <c r="C306" s="1">
        <v>35</v>
      </c>
      <c r="D306" s="1" t="s">
        <v>43</v>
      </c>
      <c r="E306" s="11">
        <v>44027.227037037039</v>
      </c>
      <c r="F306" s="3">
        <v>44027.227037037039</v>
      </c>
      <c r="G306" s="1">
        <v>11.5</v>
      </c>
      <c r="H306" s="1">
        <v>11.9</v>
      </c>
      <c r="I306" s="1">
        <v>15</v>
      </c>
      <c r="J306" s="1">
        <v>18.5</v>
      </c>
      <c r="K306" s="1">
        <v>15.9</v>
      </c>
      <c r="L306" s="1">
        <v>14.3</v>
      </c>
      <c r="M306" s="1">
        <v>15.5</v>
      </c>
      <c r="N306" s="1">
        <v>17</v>
      </c>
    </row>
    <row r="307" spans="1:30" x14ac:dyDescent="0.3">
      <c r="A307" s="1" t="s">
        <v>13</v>
      </c>
      <c r="B307" s="1">
        <v>7</v>
      </c>
      <c r="C307" s="1">
        <v>39</v>
      </c>
      <c r="D307" s="1" t="s">
        <v>43</v>
      </c>
      <c r="E307" s="11">
        <v>44027.228263888886</v>
      </c>
      <c r="F307" s="3">
        <v>44027.228263888886</v>
      </c>
      <c r="G307" s="1">
        <v>11.5</v>
      </c>
      <c r="H307" s="1">
        <v>11.9</v>
      </c>
      <c r="I307" s="1">
        <v>15</v>
      </c>
      <c r="J307" s="1">
        <v>14.78</v>
      </c>
      <c r="K307" s="1">
        <v>14.91</v>
      </c>
      <c r="L307" s="1">
        <v>14.3</v>
      </c>
      <c r="M307" s="1">
        <v>15.5</v>
      </c>
      <c r="N307" s="1">
        <v>17</v>
      </c>
    </row>
    <row r="308" spans="1:30" x14ac:dyDescent="0.3">
      <c r="A308" s="1" t="s">
        <v>13</v>
      </c>
      <c r="B308" s="1">
        <v>7</v>
      </c>
      <c r="C308" s="1">
        <v>39</v>
      </c>
      <c r="D308" s="1" t="s">
        <v>43</v>
      </c>
      <c r="E308" s="11">
        <v>44027.229074074072</v>
      </c>
      <c r="F308" s="3">
        <v>44027.229074074072</v>
      </c>
      <c r="G308" s="1">
        <v>11.04</v>
      </c>
      <c r="H308" s="1">
        <v>11.11</v>
      </c>
      <c r="I308" s="1">
        <v>10.93</v>
      </c>
      <c r="J308" s="1">
        <v>10.56</v>
      </c>
      <c r="K308" s="1">
        <v>15.9</v>
      </c>
      <c r="L308" s="1">
        <v>14.3</v>
      </c>
      <c r="M308" s="1">
        <v>15.5</v>
      </c>
      <c r="N308" s="1">
        <v>16.78</v>
      </c>
    </row>
    <row r="309" spans="1:30" x14ac:dyDescent="0.3">
      <c r="A309" s="1" t="s">
        <v>13</v>
      </c>
      <c r="B309" s="1">
        <v>7</v>
      </c>
      <c r="C309" s="1">
        <v>39</v>
      </c>
      <c r="D309" s="1" t="s">
        <v>43</v>
      </c>
      <c r="E309" s="11">
        <v>44027.231053240743</v>
      </c>
      <c r="F309" s="3">
        <v>44027.231053240743</v>
      </c>
      <c r="G309" s="1">
        <v>11.5</v>
      </c>
      <c r="H309" s="1">
        <v>11.9</v>
      </c>
      <c r="I309" s="1">
        <v>15</v>
      </c>
      <c r="J309" s="1">
        <v>16.7</v>
      </c>
      <c r="K309" s="1">
        <v>15.9</v>
      </c>
      <c r="L309" s="1">
        <v>14.3</v>
      </c>
      <c r="M309" s="1">
        <v>15.5</v>
      </c>
      <c r="N309" s="1">
        <v>17</v>
      </c>
    </row>
    <row r="310" spans="1:30" x14ac:dyDescent="0.3">
      <c r="A310" s="1" t="s">
        <v>13</v>
      </c>
      <c r="B310" s="1">
        <v>3</v>
      </c>
      <c r="C310" s="1">
        <v>35</v>
      </c>
      <c r="D310" s="1" t="s">
        <v>7</v>
      </c>
      <c r="E310" s="11">
        <v>44027.231944444444</v>
      </c>
      <c r="F310" s="3">
        <v>44027.231944444444</v>
      </c>
      <c r="G310" s="1">
        <v>11.5</v>
      </c>
      <c r="H310" s="1">
        <v>11.9</v>
      </c>
      <c r="I310" s="1">
        <v>15</v>
      </c>
      <c r="J310" s="1">
        <v>18.5</v>
      </c>
      <c r="K310" s="1">
        <v>15.9</v>
      </c>
      <c r="L310" s="1">
        <v>14.3</v>
      </c>
      <c r="M310" s="1">
        <v>15.5</v>
      </c>
      <c r="N310" s="1">
        <v>17</v>
      </c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x14ac:dyDescent="0.3">
      <c r="A311" s="1" t="s">
        <v>13</v>
      </c>
      <c r="B311" s="1">
        <v>7</v>
      </c>
      <c r="C311" s="1">
        <v>39</v>
      </c>
      <c r="D311" s="1" t="s">
        <v>43</v>
      </c>
      <c r="E311" s="11">
        <v>44027.232928240737</v>
      </c>
      <c r="F311" s="3">
        <v>44027.232928240737</v>
      </c>
      <c r="G311" s="1">
        <v>11.5</v>
      </c>
      <c r="H311" s="1">
        <v>11.9</v>
      </c>
      <c r="I311" s="1">
        <v>15</v>
      </c>
      <c r="J311" s="1">
        <v>18.5</v>
      </c>
      <c r="K311" s="1">
        <v>15.9</v>
      </c>
      <c r="L311" s="1">
        <v>14.3</v>
      </c>
      <c r="M311" s="1">
        <v>15.5</v>
      </c>
      <c r="N311" s="1">
        <v>17</v>
      </c>
    </row>
    <row r="312" spans="1:30" x14ac:dyDescent="0.3">
      <c r="A312" s="1" t="s">
        <v>13</v>
      </c>
      <c r="B312" s="1">
        <v>7</v>
      </c>
      <c r="C312" s="1">
        <v>39</v>
      </c>
      <c r="D312" s="1" t="s">
        <v>43</v>
      </c>
      <c r="E312" s="11">
        <v>44027.234050925923</v>
      </c>
      <c r="F312" s="3">
        <v>44027.234050925923</v>
      </c>
      <c r="G312" s="1">
        <v>11.5</v>
      </c>
      <c r="H312" s="1">
        <v>11.9</v>
      </c>
      <c r="I312" s="1">
        <v>15</v>
      </c>
      <c r="J312" s="1">
        <v>17.28</v>
      </c>
      <c r="K312" s="1">
        <v>15.9</v>
      </c>
      <c r="L312" s="1">
        <v>14.3</v>
      </c>
      <c r="M312" s="1">
        <v>15.5</v>
      </c>
      <c r="N312" s="1">
        <v>17</v>
      </c>
    </row>
    <row r="313" spans="1:30" x14ac:dyDescent="0.3">
      <c r="A313" s="1" t="s">
        <v>13</v>
      </c>
      <c r="B313" s="1">
        <v>3</v>
      </c>
      <c r="C313" s="1">
        <v>35</v>
      </c>
      <c r="D313" s="1" t="s">
        <v>7</v>
      </c>
      <c r="E313" s="11">
        <v>44027.234930555554</v>
      </c>
      <c r="F313" s="3">
        <v>44027.234930555554</v>
      </c>
      <c r="G313" s="1">
        <v>11.5</v>
      </c>
      <c r="H313" s="1">
        <v>11.9</v>
      </c>
      <c r="I313" s="1">
        <v>15</v>
      </c>
      <c r="J313" s="1">
        <v>18.5</v>
      </c>
      <c r="K313" s="1">
        <v>15.9</v>
      </c>
      <c r="L313" s="1">
        <v>14.3</v>
      </c>
      <c r="M313" s="1">
        <v>15.5</v>
      </c>
      <c r="N313" s="1">
        <v>17</v>
      </c>
    </row>
    <row r="314" spans="1:30" x14ac:dyDescent="0.3">
      <c r="A314" s="1" t="s">
        <v>13</v>
      </c>
      <c r="B314" s="1">
        <v>7</v>
      </c>
      <c r="C314" s="1">
        <v>39</v>
      </c>
      <c r="D314" s="1" t="s">
        <v>43</v>
      </c>
      <c r="E314" s="11">
        <v>44027.235891203702</v>
      </c>
      <c r="F314" s="3">
        <v>44027.235891203702</v>
      </c>
      <c r="G314" s="1">
        <v>11.5</v>
      </c>
      <c r="H314" s="1">
        <v>11.9</v>
      </c>
      <c r="I314" s="1">
        <v>15</v>
      </c>
      <c r="J314" s="1">
        <v>18.5</v>
      </c>
      <c r="K314" s="1">
        <v>15.9</v>
      </c>
      <c r="L314" s="1">
        <v>14.3</v>
      </c>
      <c r="M314" s="1">
        <v>15.5</v>
      </c>
      <c r="N314" s="1">
        <v>17</v>
      </c>
    </row>
    <row r="315" spans="1:30" x14ac:dyDescent="0.3">
      <c r="A315" s="1" t="s">
        <v>13</v>
      </c>
      <c r="B315" s="1">
        <v>7</v>
      </c>
      <c r="C315" s="1">
        <v>39</v>
      </c>
      <c r="D315" s="1" t="s">
        <v>43</v>
      </c>
      <c r="E315" s="11">
        <v>44027.236909722225</v>
      </c>
      <c r="F315" s="3">
        <v>44027.236909722225</v>
      </c>
      <c r="G315" s="1">
        <v>11.5</v>
      </c>
      <c r="H315" s="1">
        <v>11.9</v>
      </c>
      <c r="I315" s="1">
        <v>15</v>
      </c>
      <c r="J315" s="1">
        <v>15.79</v>
      </c>
      <c r="K315" s="1">
        <v>15.33</v>
      </c>
      <c r="L315" s="1">
        <v>14.3</v>
      </c>
      <c r="M315" s="1">
        <v>15.5</v>
      </c>
      <c r="N315" s="1">
        <v>17</v>
      </c>
    </row>
    <row r="316" spans="1:30" x14ac:dyDescent="0.3">
      <c r="A316" s="1" t="s">
        <v>13</v>
      </c>
      <c r="B316" s="1">
        <v>7</v>
      </c>
      <c r="C316" s="1">
        <v>39</v>
      </c>
      <c r="D316" s="1" t="s">
        <v>43</v>
      </c>
      <c r="E316" s="11">
        <v>44027.238078703704</v>
      </c>
      <c r="F316" s="3">
        <v>44027.238078703704</v>
      </c>
      <c r="G316" s="1">
        <v>11.5</v>
      </c>
      <c r="H316" s="1">
        <v>11.9</v>
      </c>
      <c r="I316" s="1">
        <v>15</v>
      </c>
      <c r="J316" s="1">
        <v>17.010000000000002</v>
      </c>
      <c r="K316" s="1">
        <v>15.9</v>
      </c>
      <c r="L316" s="1">
        <v>14.3</v>
      </c>
      <c r="M316" s="1">
        <v>15.5</v>
      </c>
      <c r="N316" s="1">
        <v>17</v>
      </c>
    </row>
    <row r="317" spans="1:30" x14ac:dyDescent="0.3">
      <c r="A317" s="1" t="s">
        <v>13</v>
      </c>
      <c r="B317" s="1">
        <v>7</v>
      </c>
      <c r="C317" s="1">
        <v>39</v>
      </c>
      <c r="D317" s="1" t="s">
        <v>43</v>
      </c>
      <c r="E317" s="11">
        <v>44027.239016203705</v>
      </c>
      <c r="F317" s="3">
        <v>44027.239016203705</v>
      </c>
      <c r="G317" s="1">
        <v>11.5</v>
      </c>
      <c r="H317" s="1">
        <v>11.9</v>
      </c>
      <c r="I317" s="1">
        <v>15</v>
      </c>
      <c r="J317" s="1">
        <v>18.5</v>
      </c>
      <c r="K317" s="1">
        <v>15.9</v>
      </c>
      <c r="L317" s="1">
        <v>14.3</v>
      </c>
      <c r="M317" s="1">
        <v>15.5</v>
      </c>
      <c r="N317" s="1">
        <v>17</v>
      </c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x14ac:dyDescent="0.3">
      <c r="A318" t="s">
        <v>10</v>
      </c>
      <c r="B318">
        <v>1</v>
      </c>
      <c r="C318">
        <v>25</v>
      </c>
      <c r="D318" t="s">
        <v>38</v>
      </c>
      <c r="E318" s="12">
        <v>44027.241203703707</v>
      </c>
      <c r="F318" s="5">
        <v>44027.241203703707</v>
      </c>
      <c r="G318">
        <v>14.7</v>
      </c>
      <c r="H318">
        <v>12.3</v>
      </c>
      <c r="I318">
        <v>12.6</v>
      </c>
      <c r="J318">
        <v>15.8</v>
      </c>
      <c r="K318">
        <v>17.899999999999999</v>
      </c>
      <c r="L318">
        <v>13.7</v>
      </c>
      <c r="M318">
        <v>15</v>
      </c>
      <c r="N318">
        <v>10</v>
      </c>
    </row>
    <row r="319" spans="1:30" x14ac:dyDescent="0.3">
      <c r="A319" s="1" t="s">
        <v>13</v>
      </c>
      <c r="B319" s="1">
        <v>3</v>
      </c>
      <c r="C319" s="1">
        <v>35</v>
      </c>
      <c r="D319" s="1" t="s">
        <v>7</v>
      </c>
      <c r="E319" s="11">
        <v>44027.241342592592</v>
      </c>
      <c r="F319" s="3">
        <v>44027.241342592592</v>
      </c>
      <c r="G319" s="1">
        <v>11.5</v>
      </c>
      <c r="H319" s="1">
        <v>11.9</v>
      </c>
      <c r="I319" s="1">
        <v>15</v>
      </c>
      <c r="J319" s="1">
        <v>17.61</v>
      </c>
      <c r="K319" s="1">
        <v>15.9</v>
      </c>
      <c r="L319" s="1">
        <v>14.3</v>
      </c>
      <c r="M319" s="1">
        <v>15.5</v>
      </c>
      <c r="N319" s="1">
        <v>17</v>
      </c>
    </row>
    <row r="320" spans="1:30" x14ac:dyDescent="0.3">
      <c r="A320" s="1" t="s">
        <v>13</v>
      </c>
      <c r="B320" s="1">
        <v>7</v>
      </c>
      <c r="C320" s="1">
        <v>39</v>
      </c>
      <c r="D320" s="1" t="s">
        <v>43</v>
      </c>
      <c r="E320" s="11">
        <v>44027.242731481485</v>
      </c>
      <c r="F320" s="3">
        <v>44027.242731481485</v>
      </c>
      <c r="G320" s="1">
        <v>11.5</v>
      </c>
      <c r="H320" s="1">
        <v>11.9</v>
      </c>
      <c r="I320" s="1">
        <v>15</v>
      </c>
      <c r="J320" s="1">
        <v>18.5</v>
      </c>
      <c r="K320" s="1">
        <v>15.9</v>
      </c>
      <c r="L320" s="1">
        <v>14.3</v>
      </c>
      <c r="M320" s="1">
        <v>15.5</v>
      </c>
      <c r="N320" s="1">
        <v>17</v>
      </c>
    </row>
    <row r="321" spans="1:30" x14ac:dyDescent="0.3">
      <c r="A321" s="1" t="s">
        <v>13</v>
      </c>
      <c r="B321" s="1">
        <v>3</v>
      </c>
      <c r="C321" s="1">
        <v>35</v>
      </c>
      <c r="D321" s="1" t="s">
        <v>7</v>
      </c>
      <c r="E321" s="11">
        <v>44027.243946759256</v>
      </c>
      <c r="F321" s="3">
        <v>44027.243946759256</v>
      </c>
      <c r="G321" s="1">
        <v>11.5</v>
      </c>
      <c r="H321" s="1">
        <v>11.9</v>
      </c>
      <c r="I321" s="1">
        <v>15</v>
      </c>
      <c r="J321" s="1">
        <v>18.5</v>
      </c>
      <c r="K321" s="1">
        <v>15.9</v>
      </c>
      <c r="L321" s="1">
        <v>14.3</v>
      </c>
      <c r="M321" s="1">
        <v>15.5</v>
      </c>
      <c r="N321" s="1">
        <v>17</v>
      </c>
    </row>
    <row r="322" spans="1:30" x14ac:dyDescent="0.3">
      <c r="A322" s="1" t="s">
        <v>13</v>
      </c>
      <c r="B322" s="1">
        <v>7</v>
      </c>
      <c r="C322" s="1">
        <v>39</v>
      </c>
      <c r="D322" s="1" t="s">
        <v>43</v>
      </c>
      <c r="E322" s="11">
        <v>44027.245243055557</v>
      </c>
      <c r="F322" s="3">
        <v>44027.245243055557</v>
      </c>
      <c r="G322" s="1">
        <v>11.5</v>
      </c>
      <c r="H322" s="1">
        <v>11.9</v>
      </c>
      <c r="I322" s="1">
        <v>15</v>
      </c>
      <c r="J322" s="1">
        <v>18.5</v>
      </c>
      <c r="K322" s="1">
        <v>15.9</v>
      </c>
      <c r="L322" s="1">
        <v>14.3</v>
      </c>
      <c r="M322" s="1">
        <v>15.5</v>
      </c>
      <c r="N322" s="1">
        <v>17</v>
      </c>
    </row>
    <row r="323" spans="1:30" x14ac:dyDescent="0.3">
      <c r="A323" t="s">
        <v>10</v>
      </c>
      <c r="B323">
        <v>1</v>
      </c>
      <c r="C323">
        <v>25</v>
      </c>
      <c r="D323" t="s">
        <v>38</v>
      </c>
      <c r="E323" s="12">
        <v>44027.245844907404</v>
      </c>
      <c r="F323" s="5">
        <v>44027.245844907404</v>
      </c>
      <c r="G323">
        <v>14.7</v>
      </c>
      <c r="H323">
        <v>12.3</v>
      </c>
      <c r="I323">
        <v>12.6</v>
      </c>
      <c r="J323">
        <v>15.8</v>
      </c>
      <c r="K323">
        <v>17.899999999999999</v>
      </c>
      <c r="L323">
        <v>13.7</v>
      </c>
      <c r="M323">
        <v>15</v>
      </c>
      <c r="N323">
        <v>10</v>
      </c>
      <c r="Q323" s="1"/>
      <c r="R323" s="1"/>
    </row>
    <row r="324" spans="1:30" x14ac:dyDescent="0.3">
      <c r="A324" s="1" t="s">
        <v>13</v>
      </c>
      <c r="B324" s="1">
        <v>3</v>
      </c>
      <c r="C324" s="1">
        <v>35</v>
      </c>
      <c r="D324" s="1" t="s">
        <v>7</v>
      </c>
      <c r="E324" s="11">
        <v>44027.246412037035</v>
      </c>
      <c r="F324" s="3">
        <v>44027.246412037035</v>
      </c>
      <c r="G324" s="1">
        <v>11.5</v>
      </c>
      <c r="H324" s="1">
        <v>11.9</v>
      </c>
      <c r="I324" s="1">
        <v>15</v>
      </c>
      <c r="J324" s="1">
        <v>18.5</v>
      </c>
      <c r="K324" s="1">
        <v>15.9</v>
      </c>
      <c r="L324" s="1">
        <v>14.3</v>
      </c>
      <c r="M324" s="1">
        <v>15.5</v>
      </c>
      <c r="N324" s="1">
        <v>17</v>
      </c>
      <c r="Q324" s="1"/>
      <c r="R324" s="1"/>
    </row>
    <row r="325" spans="1:30" x14ac:dyDescent="0.3">
      <c r="A325" t="s">
        <v>10</v>
      </c>
      <c r="B325">
        <v>1</v>
      </c>
      <c r="C325">
        <v>25</v>
      </c>
      <c r="D325" t="s">
        <v>38</v>
      </c>
      <c r="E325" s="12">
        <v>44027.250081018516</v>
      </c>
      <c r="F325" s="5">
        <v>44027.250081018516</v>
      </c>
      <c r="G325">
        <v>14.7</v>
      </c>
      <c r="H325">
        <v>12.3</v>
      </c>
      <c r="I325">
        <v>12.6</v>
      </c>
      <c r="J325">
        <v>15.8</v>
      </c>
      <c r="K325">
        <v>17.899999999999999</v>
      </c>
      <c r="L325">
        <v>13.7</v>
      </c>
      <c r="M325">
        <v>15</v>
      </c>
      <c r="N325">
        <v>10</v>
      </c>
      <c r="Q325" s="1"/>
      <c r="R325" s="1"/>
    </row>
    <row r="326" spans="1:30" x14ac:dyDescent="0.3">
      <c r="A326" t="s">
        <v>10</v>
      </c>
      <c r="B326">
        <v>1</v>
      </c>
      <c r="C326">
        <v>25</v>
      </c>
      <c r="D326" t="s">
        <v>38</v>
      </c>
      <c r="E326" s="12">
        <v>44027.253865740742</v>
      </c>
      <c r="F326" s="5">
        <v>44027.253865740742</v>
      </c>
      <c r="G326">
        <v>14.7</v>
      </c>
      <c r="H326">
        <v>12.3</v>
      </c>
      <c r="I326">
        <v>12.6</v>
      </c>
      <c r="J326">
        <v>15.8</v>
      </c>
      <c r="K326">
        <v>17.899999999999999</v>
      </c>
      <c r="L326">
        <v>13.7</v>
      </c>
      <c r="M326">
        <v>15</v>
      </c>
      <c r="N326">
        <v>10</v>
      </c>
      <c r="Q326" s="1"/>
      <c r="R326" s="1"/>
    </row>
    <row r="327" spans="1:30" x14ac:dyDescent="0.3">
      <c r="A327" t="s">
        <v>10</v>
      </c>
      <c r="B327">
        <v>1</v>
      </c>
      <c r="C327">
        <v>25</v>
      </c>
      <c r="D327" t="s">
        <v>38</v>
      </c>
      <c r="E327" s="12">
        <v>44027.256840277776</v>
      </c>
      <c r="F327" s="5">
        <v>44027.256840277776</v>
      </c>
      <c r="G327">
        <v>14.7</v>
      </c>
      <c r="H327">
        <v>12.3</v>
      </c>
      <c r="I327">
        <v>12.6</v>
      </c>
      <c r="J327">
        <v>12.8</v>
      </c>
      <c r="K327">
        <v>17.899999999999999</v>
      </c>
      <c r="L327">
        <v>13.7</v>
      </c>
      <c r="M327">
        <v>15</v>
      </c>
      <c r="N327">
        <v>10</v>
      </c>
      <c r="Q327" s="1"/>
      <c r="R327" s="1"/>
    </row>
    <row r="328" spans="1:30" x14ac:dyDescent="0.3">
      <c r="A328" t="s">
        <v>14</v>
      </c>
      <c r="B328">
        <v>2</v>
      </c>
      <c r="C328">
        <v>42</v>
      </c>
      <c r="D328" t="s">
        <v>7</v>
      </c>
      <c r="E328" s="12">
        <v>44027.259398148148</v>
      </c>
      <c r="F328" s="5">
        <v>44027.259398148148</v>
      </c>
      <c r="G328">
        <v>13.1</v>
      </c>
      <c r="H328">
        <v>19</v>
      </c>
      <c r="I328">
        <v>20</v>
      </c>
      <c r="J328">
        <v>19.5</v>
      </c>
      <c r="K328">
        <v>20</v>
      </c>
      <c r="L328">
        <v>9.5</v>
      </c>
      <c r="M328">
        <v>21</v>
      </c>
      <c r="N328">
        <v>10</v>
      </c>
      <c r="Q328" s="1"/>
      <c r="R328" s="1"/>
    </row>
    <row r="329" spans="1:30" x14ac:dyDescent="0.3">
      <c r="A329" t="s">
        <v>14</v>
      </c>
      <c r="B329">
        <v>2</v>
      </c>
      <c r="C329">
        <v>42</v>
      </c>
      <c r="D329" t="s">
        <v>7</v>
      </c>
      <c r="E329" s="12">
        <v>44027.269525462965</v>
      </c>
      <c r="F329" s="5">
        <v>44027.269525462965</v>
      </c>
      <c r="G329">
        <v>13.1</v>
      </c>
      <c r="H329">
        <v>19</v>
      </c>
      <c r="I329">
        <v>20</v>
      </c>
      <c r="J329">
        <v>19.5</v>
      </c>
      <c r="K329">
        <v>20</v>
      </c>
      <c r="L329">
        <v>9.5</v>
      </c>
      <c r="M329">
        <v>21</v>
      </c>
      <c r="N329">
        <v>10</v>
      </c>
      <c r="Q329" s="1"/>
      <c r="R329" s="1"/>
    </row>
    <row r="330" spans="1:30" x14ac:dyDescent="0.3">
      <c r="A330" t="s">
        <v>9</v>
      </c>
      <c r="B330">
        <v>4</v>
      </c>
      <c r="C330">
        <v>20</v>
      </c>
      <c r="D330" t="s">
        <v>7</v>
      </c>
      <c r="E330" s="12">
        <v>44027.270752314813</v>
      </c>
      <c r="F330" s="5">
        <v>44027.270752314813</v>
      </c>
      <c r="G330">
        <v>17.8</v>
      </c>
      <c r="H330">
        <v>13.1</v>
      </c>
      <c r="I330">
        <v>11.2</v>
      </c>
      <c r="J330">
        <v>16</v>
      </c>
      <c r="K330">
        <v>15</v>
      </c>
      <c r="L330">
        <v>19</v>
      </c>
      <c r="M330">
        <v>15</v>
      </c>
      <c r="N330">
        <v>14</v>
      </c>
      <c r="Q330" s="1"/>
      <c r="R330" s="1"/>
    </row>
    <row r="331" spans="1:30" x14ac:dyDescent="0.3">
      <c r="A331" t="s">
        <v>14</v>
      </c>
      <c r="B331">
        <v>2</v>
      </c>
      <c r="C331">
        <v>42</v>
      </c>
      <c r="D331" t="s">
        <v>7</v>
      </c>
      <c r="E331" s="12">
        <v>44027.270752314813</v>
      </c>
      <c r="F331" s="5">
        <v>44027.270752314813</v>
      </c>
      <c r="G331">
        <v>13.1</v>
      </c>
      <c r="H331">
        <v>19</v>
      </c>
      <c r="I331">
        <v>20</v>
      </c>
      <c r="J331">
        <v>19.5</v>
      </c>
      <c r="K331">
        <v>20</v>
      </c>
      <c r="L331">
        <v>9.5</v>
      </c>
      <c r="M331">
        <v>20.96</v>
      </c>
      <c r="N331">
        <v>10</v>
      </c>
      <c r="Q331" s="1"/>
      <c r="R331" s="1"/>
    </row>
    <row r="332" spans="1:30" x14ac:dyDescent="0.3">
      <c r="A332" t="s">
        <v>9</v>
      </c>
      <c r="B332">
        <v>4</v>
      </c>
      <c r="C332">
        <v>20</v>
      </c>
      <c r="D332" t="s">
        <v>7</v>
      </c>
      <c r="E332" s="12">
        <v>44027.272245370368</v>
      </c>
      <c r="F332" s="5">
        <v>44027.272245370368</v>
      </c>
      <c r="G332">
        <v>17.8</v>
      </c>
      <c r="H332">
        <v>13.1</v>
      </c>
      <c r="I332">
        <v>11.2</v>
      </c>
      <c r="J332">
        <v>16</v>
      </c>
      <c r="K332">
        <v>15</v>
      </c>
      <c r="L332">
        <v>19</v>
      </c>
      <c r="M332">
        <v>15</v>
      </c>
      <c r="N332">
        <v>14</v>
      </c>
      <c r="Q332" s="1"/>
      <c r="R332" s="1"/>
    </row>
    <row r="333" spans="1:30" x14ac:dyDescent="0.3">
      <c r="A333" t="s">
        <v>14</v>
      </c>
      <c r="B333">
        <v>2</v>
      </c>
      <c r="C333">
        <v>42</v>
      </c>
      <c r="D333" t="s">
        <v>7</v>
      </c>
      <c r="E333" s="12">
        <v>44027.272245370368</v>
      </c>
      <c r="F333" s="5">
        <v>44027.272245370368</v>
      </c>
      <c r="G333">
        <v>13.1</v>
      </c>
      <c r="H333">
        <v>19</v>
      </c>
      <c r="I333">
        <v>20</v>
      </c>
      <c r="J333">
        <v>19.5</v>
      </c>
      <c r="K333">
        <v>20</v>
      </c>
      <c r="L333">
        <v>9.5</v>
      </c>
      <c r="M333">
        <v>21</v>
      </c>
      <c r="N333">
        <v>10</v>
      </c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x14ac:dyDescent="0.3">
      <c r="A334" t="s">
        <v>9</v>
      </c>
      <c r="B334">
        <v>4</v>
      </c>
      <c r="C334">
        <v>20</v>
      </c>
      <c r="D334" t="s">
        <v>7</v>
      </c>
      <c r="E334" s="12">
        <v>44027.274583333332</v>
      </c>
      <c r="F334" s="5">
        <v>44027.274583333332</v>
      </c>
      <c r="G334">
        <v>17.8</v>
      </c>
      <c r="H334">
        <v>13.1</v>
      </c>
      <c r="I334">
        <v>11.2</v>
      </c>
      <c r="J334">
        <v>16</v>
      </c>
      <c r="K334">
        <v>15</v>
      </c>
      <c r="L334">
        <v>19</v>
      </c>
      <c r="M334">
        <v>15</v>
      </c>
      <c r="N334">
        <v>14</v>
      </c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x14ac:dyDescent="0.3">
      <c r="A335" t="s">
        <v>14</v>
      </c>
      <c r="B335">
        <v>2</v>
      </c>
      <c r="C335">
        <v>42</v>
      </c>
      <c r="D335" t="s">
        <v>7</v>
      </c>
      <c r="E335" s="12">
        <v>44027.274583333332</v>
      </c>
      <c r="F335" s="5">
        <v>44027.274583333332</v>
      </c>
      <c r="G335">
        <v>13.1</v>
      </c>
      <c r="H335">
        <v>19</v>
      </c>
      <c r="I335">
        <v>20</v>
      </c>
      <c r="J335">
        <v>19.5</v>
      </c>
      <c r="K335">
        <v>20</v>
      </c>
      <c r="L335">
        <v>9.5</v>
      </c>
      <c r="M335">
        <v>21</v>
      </c>
      <c r="N335">
        <v>10</v>
      </c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x14ac:dyDescent="0.3">
      <c r="A336" t="s">
        <v>9</v>
      </c>
      <c r="B336">
        <v>4</v>
      </c>
      <c r="C336">
        <v>20</v>
      </c>
      <c r="D336" t="s">
        <v>7</v>
      </c>
      <c r="E336" s="12">
        <v>44027.290196759262</v>
      </c>
      <c r="F336" s="5">
        <v>44027.290196759262</v>
      </c>
      <c r="G336">
        <v>17.8</v>
      </c>
      <c r="H336">
        <v>16.100000000000001</v>
      </c>
      <c r="I336">
        <v>17.2</v>
      </c>
      <c r="J336">
        <v>16</v>
      </c>
      <c r="K336">
        <v>15</v>
      </c>
      <c r="L336">
        <v>19</v>
      </c>
      <c r="M336">
        <v>15</v>
      </c>
      <c r="N336">
        <v>14</v>
      </c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x14ac:dyDescent="0.3">
      <c r="A337" t="s">
        <v>9</v>
      </c>
      <c r="B337">
        <v>4</v>
      </c>
      <c r="C337">
        <v>20</v>
      </c>
      <c r="D337" t="s">
        <v>38</v>
      </c>
      <c r="E337" s="12">
        <v>44027.292870370373</v>
      </c>
      <c r="F337" s="5">
        <v>44027.292870370373</v>
      </c>
      <c r="G337">
        <v>17.8</v>
      </c>
      <c r="H337">
        <v>16.100000000000001</v>
      </c>
      <c r="I337">
        <v>17.2</v>
      </c>
      <c r="J337">
        <v>16</v>
      </c>
      <c r="K337">
        <v>15</v>
      </c>
      <c r="L337">
        <v>19</v>
      </c>
      <c r="M337">
        <v>15</v>
      </c>
      <c r="N337">
        <v>14</v>
      </c>
      <c r="Q337" s="1"/>
      <c r="R337" s="1"/>
    </row>
    <row r="338" spans="1:30" x14ac:dyDescent="0.3">
      <c r="A338" t="s">
        <v>9</v>
      </c>
      <c r="B338">
        <v>0</v>
      </c>
      <c r="C338">
        <v>17</v>
      </c>
      <c r="D338" t="s">
        <v>8</v>
      </c>
      <c r="E338" s="12">
        <v>44027.300798611112</v>
      </c>
      <c r="F338" s="5">
        <v>44027.300798611112</v>
      </c>
      <c r="G338">
        <v>17.8</v>
      </c>
      <c r="H338">
        <v>16.100000000000001</v>
      </c>
      <c r="I338">
        <v>17.2</v>
      </c>
      <c r="J338">
        <v>16</v>
      </c>
      <c r="K338">
        <v>15</v>
      </c>
      <c r="L338">
        <v>19</v>
      </c>
      <c r="M338">
        <v>15</v>
      </c>
      <c r="N338">
        <v>14</v>
      </c>
      <c r="Q338" s="1"/>
      <c r="R338" s="1"/>
    </row>
    <row r="339" spans="1:30" x14ac:dyDescent="0.3">
      <c r="A339" t="s">
        <v>10</v>
      </c>
      <c r="B339">
        <v>0</v>
      </c>
      <c r="C339">
        <v>25</v>
      </c>
      <c r="D339" t="s">
        <v>8</v>
      </c>
      <c r="E339" s="12">
        <v>44027.300879629627</v>
      </c>
      <c r="F339" s="5">
        <v>44027.300879629627</v>
      </c>
      <c r="G339">
        <v>13.7</v>
      </c>
      <c r="H339">
        <v>12.3</v>
      </c>
      <c r="I339">
        <v>12.6</v>
      </c>
      <c r="J339">
        <v>12.8</v>
      </c>
      <c r="K339">
        <v>17.899999999999999</v>
      </c>
      <c r="L339">
        <v>13.7</v>
      </c>
      <c r="M339">
        <v>15</v>
      </c>
      <c r="N339">
        <v>10</v>
      </c>
      <c r="Q339" s="1"/>
      <c r="R339" s="1"/>
    </row>
    <row r="340" spans="1:30" x14ac:dyDescent="0.3">
      <c r="A340" t="s">
        <v>14</v>
      </c>
      <c r="B340">
        <v>0</v>
      </c>
      <c r="C340">
        <v>41</v>
      </c>
      <c r="D340" t="s">
        <v>8</v>
      </c>
      <c r="E340" s="12">
        <v>44027.301041666666</v>
      </c>
      <c r="F340" s="5">
        <v>44027.301041666666</v>
      </c>
      <c r="G340">
        <v>13.1</v>
      </c>
      <c r="H340">
        <v>19</v>
      </c>
      <c r="I340">
        <v>20</v>
      </c>
      <c r="J340">
        <v>19.5</v>
      </c>
      <c r="K340">
        <v>20</v>
      </c>
      <c r="L340">
        <v>9.5</v>
      </c>
      <c r="M340">
        <v>21</v>
      </c>
      <c r="N340">
        <v>10</v>
      </c>
      <c r="Q340" s="1"/>
      <c r="R340" s="1"/>
    </row>
    <row r="341" spans="1:30" x14ac:dyDescent="0.3">
      <c r="A341" t="s">
        <v>15</v>
      </c>
      <c r="B341">
        <v>0</v>
      </c>
      <c r="C341">
        <v>49</v>
      </c>
      <c r="D341" t="s">
        <v>8</v>
      </c>
      <c r="E341" s="12">
        <v>44027.301134259258</v>
      </c>
      <c r="F341" s="24">
        <v>44027.301134259258</v>
      </c>
      <c r="G341">
        <v>0</v>
      </c>
      <c r="H341">
        <v>0</v>
      </c>
      <c r="I341">
        <v>8</v>
      </c>
      <c r="J341">
        <v>8.8000000000000007</v>
      </c>
      <c r="K341">
        <v>12</v>
      </c>
      <c r="L341">
        <v>9.1999999999999993</v>
      </c>
      <c r="M341">
        <v>10.5</v>
      </c>
      <c r="N341">
        <v>6.2</v>
      </c>
      <c r="Q341" s="1"/>
      <c r="R341" s="1"/>
    </row>
    <row r="342" spans="1:30" x14ac:dyDescent="0.3">
      <c r="A342" t="s">
        <v>19</v>
      </c>
      <c r="B342">
        <v>6</v>
      </c>
      <c r="C342">
        <v>86</v>
      </c>
      <c r="D342" t="s">
        <v>6</v>
      </c>
      <c r="E342" s="12">
        <v>44027.371006944442</v>
      </c>
      <c r="F342" s="5">
        <v>44027.371006944442</v>
      </c>
      <c r="G342">
        <v>14</v>
      </c>
      <c r="H342">
        <v>15</v>
      </c>
      <c r="I342">
        <v>15</v>
      </c>
      <c r="J342">
        <v>15.3</v>
      </c>
      <c r="K342">
        <v>13.5</v>
      </c>
      <c r="L342">
        <v>14.7</v>
      </c>
      <c r="M342">
        <v>14</v>
      </c>
      <c r="N342">
        <v>14</v>
      </c>
      <c r="Q342" s="1"/>
      <c r="R342" s="1"/>
    </row>
    <row r="343" spans="1:30" x14ac:dyDescent="0.3">
      <c r="A343" t="s">
        <v>19</v>
      </c>
      <c r="B343">
        <v>8</v>
      </c>
      <c r="C343">
        <v>88</v>
      </c>
      <c r="D343" t="s">
        <v>11</v>
      </c>
      <c r="E343" s="12">
        <v>44027.378206018519</v>
      </c>
      <c r="F343" s="5">
        <v>44027.378206018519</v>
      </c>
      <c r="G343">
        <v>14</v>
      </c>
      <c r="H343">
        <v>15</v>
      </c>
      <c r="I343">
        <v>15</v>
      </c>
      <c r="J343">
        <v>15.3</v>
      </c>
      <c r="K343">
        <v>13.5</v>
      </c>
      <c r="L343">
        <v>14.7</v>
      </c>
      <c r="M343">
        <v>14</v>
      </c>
      <c r="N343">
        <v>14</v>
      </c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x14ac:dyDescent="0.3">
      <c r="A344" t="s">
        <v>19</v>
      </c>
      <c r="B344">
        <v>5</v>
      </c>
      <c r="C344">
        <v>85</v>
      </c>
      <c r="D344" t="s">
        <v>7</v>
      </c>
      <c r="E344" s="12">
        <v>44027.398472222223</v>
      </c>
      <c r="F344" s="5">
        <v>44027.398472222223</v>
      </c>
      <c r="G344">
        <v>14</v>
      </c>
      <c r="H344">
        <v>15</v>
      </c>
      <c r="I344">
        <v>15</v>
      </c>
      <c r="J344">
        <v>15.3</v>
      </c>
      <c r="K344">
        <v>13.5</v>
      </c>
      <c r="L344">
        <v>14.7</v>
      </c>
      <c r="M344">
        <v>14</v>
      </c>
      <c r="N344">
        <v>14</v>
      </c>
      <c r="Q344" s="1"/>
      <c r="R344" s="1"/>
    </row>
    <row r="345" spans="1:30" x14ac:dyDescent="0.3">
      <c r="A345" t="s">
        <v>20</v>
      </c>
      <c r="B345">
        <v>8</v>
      </c>
      <c r="C345">
        <v>96</v>
      </c>
      <c r="D345" t="s">
        <v>11</v>
      </c>
      <c r="E345" s="12">
        <v>44027.497048611112</v>
      </c>
      <c r="F345" s="5">
        <v>44027.497048611112</v>
      </c>
      <c r="G345">
        <v>18</v>
      </c>
      <c r="H345">
        <v>18.5</v>
      </c>
      <c r="I345">
        <v>16</v>
      </c>
      <c r="J345">
        <v>19.600000000000001</v>
      </c>
      <c r="K345">
        <v>19</v>
      </c>
      <c r="L345">
        <v>19</v>
      </c>
      <c r="M345">
        <v>17</v>
      </c>
      <c r="N345">
        <v>12.5</v>
      </c>
      <c r="Q345" s="1"/>
      <c r="R345" s="1"/>
    </row>
    <row r="346" spans="1:30" x14ac:dyDescent="0.3">
      <c r="A346" t="s">
        <v>17</v>
      </c>
      <c r="B346">
        <v>4</v>
      </c>
      <c r="C346">
        <v>68</v>
      </c>
      <c r="D346" t="s">
        <v>38</v>
      </c>
      <c r="E346" s="12">
        <v>44027.510659722226</v>
      </c>
      <c r="F346" s="5">
        <v>44027.510659722226</v>
      </c>
      <c r="G346">
        <v>13</v>
      </c>
      <c r="H346">
        <v>10</v>
      </c>
      <c r="I346">
        <v>15</v>
      </c>
      <c r="J346">
        <v>14.3</v>
      </c>
      <c r="K346">
        <v>14.5</v>
      </c>
      <c r="L346">
        <v>14.5</v>
      </c>
      <c r="M346">
        <v>12.5</v>
      </c>
      <c r="N346">
        <v>14.5</v>
      </c>
      <c r="Q346" s="1"/>
      <c r="R346" s="1"/>
    </row>
    <row r="347" spans="1:30" x14ac:dyDescent="0.3">
      <c r="A347" s="1" t="s">
        <v>13</v>
      </c>
      <c r="B347" s="1">
        <v>7</v>
      </c>
      <c r="C347" s="1">
        <v>39</v>
      </c>
      <c r="D347" s="1" t="s">
        <v>43</v>
      </c>
      <c r="E347" s="11">
        <v>44027.729351851849</v>
      </c>
      <c r="F347" s="3">
        <v>44027.729351851849</v>
      </c>
      <c r="G347" s="1">
        <v>11.5</v>
      </c>
      <c r="H347" s="1">
        <v>11.9</v>
      </c>
      <c r="I347" s="1">
        <v>12</v>
      </c>
      <c r="J347" s="1">
        <v>18.5</v>
      </c>
      <c r="K347" s="1">
        <v>15.9</v>
      </c>
      <c r="L347" s="1">
        <v>14.3</v>
      </c>
      <c r="M347" s="1">
        <v>15.49</v>
      </c>
      <c r="N347" s="1">
        <v>17</v>
      </c>
      <c r="Q347" s="1"/>
      <c r="R347" s="1"/>
    </row>
    <row r="348" spans="1:30" x14ac:dyDescent="0.3">
      <c r="A348" t="s">
        <v>15</v>
      </c>
      <c r="B348">
        <v>8</v>
      </c>
      <c r="C348">
        <v>56</v>
      </c>
      <c r="D348" t="s">
        <v>11</v>
      </c>
      <c r="E348" s="12">
        <v>44027.73028935185</v>
      </c>
      <c r="F348" s="24">
        <v>44027.73028935185</v>
      </c>
      <c r="G348">
        <v>0</v>
      </c>
      <c r="H348">
        <v>0</v>
      </c>
      <c r="I348">
        <v>8</v>
      </c>
      <c r="J348">
        <v>8.8000000000000007</v>
      </c>
      <c r="K348">
        <v>12</v>
      </c>
      <c r="L348">
        <v>9.1999999999999993</v>
      </c>
      <c r="M348">
        <v>10.5</v>
      </c>
      <c r="N348">
        <v>6.2</v>
      </c>
      <c r="Q348" s="1"/>
      <c r="R348" s="1"/>
    </row>
    <row r="349" spans="1:30" x14ac:dyDescent="0.3">
      <c r="A349" t="s">
        <v>14</v>
      </c>
      <c r="B349">
        <v>7</v>
      </c>
      <c r="C349">
        <v>47</v>
      </c>
      <c r="D349" t="s">
        <v>38</v>
      </c>
      <c r="E349" s="12">
        <v>44027.730879629627</v>
      </c>
      <c r="F349" s="5">
        <v>44027.730879629627</v>
      </c>
      <c r="G349">
        <v>13.1</v>
      </c>
      <c r="H349">
        <v>19</v>
      </c>
      <c r="I349">
        <v>20</v>
      </c>
      <c r="J349">
        <v>19.5</v>
      </c>
      <c r="K349">
        <v>20</v>
      </c>
      <c r="L349">
        <v>9.5</v>
      </c>
      <c r="M349">
        <v>21</v>
      </c>
      <c r="N349">
        <v>20.5</v>
      </c>
      <c r="Q349" s="1"/>
      <c r="R349" s="1"/>
    </row>
    <row r="350" spans="1:30" x14ac:dyDescent="0.3">
      <c r="A350" t="s">
        <v>9</v>
      </c>
      <c r="B350">
        <v>1</v>
      </c>
      <c r="C350">
        <v>17</v>
      </c>
      <c r="D350" t="s">
        <v>39</v>
      </c>
      <c r="E350" s="12">
        <v>44027.73228009259</v>
      </c>
      <c r="F350" s="5">
        <v>44027.73228009259</v>
      </c>
      <c r="G350">
        <v>17.8</v>
      </c>
      <c r="H350">
        <v>16.100000000000001</v>
      </c>
      <c r="I350">
        <v>17.2</v>
      </c>
      <c r="J350">
        <v>16</v>
      </c>
      <c r="K350">
        <v>15</v>
      </c>
      <c r="L350">
        <v>19</v>
      </c>
      <c r="M350">
        <v>15</v>
      </c>
      <c r="N350">
        <v>14</v>
      </c>
      <c r="Q350" s="1"/>
      <c r="R350" s="1"/>
    </row>
    <row r="351" spans="1:30" x14ac:dyDescent="0.3">
      <c r="A351" t="s">
        <v>14</v>
      </c>
      <c r="B351">
        <v>7</v>
      </c>
      <c r="C351">
        <v>47</v>
      </c>
      <c r="D351" t="s">
        <v>38</v>
      </c>
      <c r="E351" s="12">
        <v>44027.733599537038</v>
      </c>
      <c r="F351" s="5">
        <v>44027.733599537038</v>
      </c>
      <c r="G351">
        <v>13.1</v>
      </c>
      <c r="H351">
        <v>19</v>
      </c>
      <c r="I351">
        <v>20</v>
      </c>
      <c r="J351">
        <v>19.5</v>
      </c>
      <c r="K351">
        <v>20</v>
      </c>
      <c r="L351">
        <v>9.5</v>
      </c>
      <c r="M351">
        <v>21</v>
      </c>
      <c r="N351">
        <v>20.5</v>
      </c>
      <c r="R351" s="1"/>
    </row>
    <row r="352" spans="1:30" x14ac:dyDescent="0.3">
      <c r="A352" t="s">
        <v>15</v>
      </c>
      <c r="B352">
        <v>3</v>
      </c>
      <c r="C352">
        <v>51</v>
      </c>
      <c r="D352" t="s">
        <v>12</v>
      </c>
      <c r="E352" s="12">
        <v>44027.734386574077</v>
      </c>
      <c r="F352" s="24">
        <v>44027.734386574077</v>
      </c>
      <c r="G352">
        <v>0</v>
      </c>
      <c r="H352">
        <v>0</v>
      </c>
      <c r="I352">
        <v>8</v>
      </c>
      <c r="J352">
        <v>8.8000000000000007</v>
      </c>
      <c r="K352">
        <v>12</v>
      </c>
      <c r="L352">
        <v>9.1999999999999993</v>
      </c>
      <c r="M352">
        <v>10.5</v>
      </c>
      <c r="N352">
        <v>6.2</v>
      </c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x14ac:dyDescent="0.3">
      <c r="A353" t="s">
        <v>9</v>
      </c>
      <c r="B353">
        <v>4</v>
      </c>
      <c r="C353">
        <v>20</v>
      </c>
      <c r="D353" t="s">
        <v>7</v>
      </c>
      <c r="E353" s="12">
        <v>44027.84715277778</v>
      </c>
      <c r="F353" s="5">
        <v>44027.84715277778</v>
      </c>
      <c r="G353">
        <v>17.8</v>
      </c>
      <c r="H353">
        <v>16.100000000000001</v>
      </c>
      <c r="I353">
        <v>17.2</v>
      </c>
      <c r="J353">
        <v>16</v>
      </c>
      <c r="K353">
        <v>15</v>
      </c>
      <c r="L353">
        <v>19</v>
      </c>
      <c r="M353">
        <v>15</v>
      </c>
      <c r="N353">
        <v>14</v>
      </c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x14ac:dyDescent="0.3">
      <c r="A354" s="1" t="s">
        <v>13</v>
      </c>
      <c r="B354" s="1">
        <v>4</v>
      </c>
      <c r="C354" s="1">
        <v>36</v>
      </c>
      <c r="D354" s="1" t="s">
        <v>7</v>
      </c>
      <c r="E354" s="11">
        <v>44027.886180555557</v>
      </c>
      <c r="F354" s="3">
        <v>44027.886180555557</v>
      </c>
      <c r="G354" s="1">
        <v>11.5</v>
      </c>
      <c r="H354" s="1">
        <v>11.9</v>
      </c>
      <c r="I354" s="1">
        <v>12</v>
      </c>
      <c r="J354" s="1">
        <v>18.5</v>
      </c>
      <c r="K354" s="1">
        <v>15.9</v>
      </c>
      <c r="L354" s="1">
        <v>14.3</v>
      </c>
      <c r="M354" s="1">
        <v>15.5</v>
      </c>
      <c r="N354" s="1">
        <v>17</v>
      </c>
    </row>
    <row r="355" spans="1:30" x14ac:dyDescent="0.3">
      <c r="A355" s="1" t="s">
        <v>13</v>
      </c>
      <c r="B355" s="1">
        <v>7</v>
      </c>
      <c r="C355" s="1">
        <v>39</v>
      </c>
      <c r="D355" s="1" t="s">
        <v>43</v>
      </c>
      <c r="E355" s="11">
        <v>44027.887696759259</v>
      </c>
      <c r="F355" s="3">
        <v>44027.887696759259</v>
      </c>
      <c r="G355" s="1">
        <v>11.5</v>
      </c>
      <c r="H355" s="1">
        <v>11.9</v>
      </c>
      <c r="I355" s="1">
        <v>12</v>
      </c>
      <c r="J355" s="1">
        <v>18.5</v>
      </c>
      <c r="K355" s="1">
        <v>15.9</v>
      </c>
      <c r="L355" s="1">
        <v>14.3</v>
      </c>
      <c r="M355" s="1">
        <v>15.5</v>
      </c>
      <c r="N355" s="1">
        <v>17</v>
      </c>
    </row>
    <row r="356" spans="1:30" x14ac:dyDescent="0.3">
      <c r="A356" s="1" t="s">
        <v>13</v>
      </c>
      <c r="B356" s="1">
        <v>7</v>
      </c>
      <c r="C356" s="1">
        <v>39</v>
      </c>
      <c r="D356" s="1" t="s">
        <v>43</v>
      </c>
      <c r="E356" s="11">
        <v>44027.889398148145</v>
      </c>
      <c r="F356" s="3">
        <v>44027.889398148145</v>
      </c>
      <c r="G356" s="1">
        <v>11.5</v>
      </c>
      <c r="H356" s="1">
        <v>11.9</v>
      </c>
      <c r="I356" s="1">
        <v>12</v>
      </c>
      <c r="J356" s="1">
        <v>18.5</v>
      </c>
      <c r="K356" s="1">
        <v>15.9</v>
      </c>
      <c r="L356" s="1">
        <v>14.3</v>
      </c>
      <c r="M356" s="1">
        <v>15.5</v>
      </c>
      <c r="N356" s="1">
        <v>17</v>
      </c>
    </row>
    <row r="357" spans="1:30" x14ac:dyDescent="0.3">
      <c r="A357" s="1" t="s">
        <v>13</v>
      </c>
      <c r="B357" s="1">
        <v>7</v>
      </c>
      <c r="C357" s="1">
        <v>39</v>
      </c>
      <c r="D357" s="1" t="s">
        <v>43</v>
      </c>
      <c r="E357" s="11">
        <v>44027.890659722223</v>
      </c>
      <c r="F357" s="3">
        <v>44027.890659722223</v>
      </c>
      <c r="G357" s="1">
        <v>11.5</v>
      </c>
      <c r="H357" s="1">
        <v>11.9</v>
      </c>
      <c r="I357" s="1">
        <v>12</v>
      </c>
      <c r="J357" s="1">
        <v>18.5</v>
      </c>
      <c r="K357" s="1">
        <v>15.9</v>
      </c>
      <c r="L357" s="1">
        <v>14.3</v>
      </c>
      <c r="M357" s="1">
        <v>15.5</v>
      </c>
      <c r="N357" s="1">
        <v>17</v>
      </c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x14ac:dyDescent="0.3">
      <c r="A358" s="1" t="s">
        <v>13</v>
      </c>
      <c r="B358" s="1">
        <v>7</v>
      </c>
      <c r="C358" s="1">
        <v>39</v>
      </c>
      <c r="D358" s="1" t="s">
        <v>43</v>
      </c>
      <c r="E358" s="11">
        <v>44027.892152777778</v>
      </c>
      <c r="F358" s="3">
        <v>44027.892152777778</v>
      </c>
      <c r="G358" s="1">
        <v>11.5</v>
      </c>
      <c r="H358" s="1">
        <v>11.9</v>
      </c>
      <c r="I358" s="1">
        <v>12</v>
      </c>
      <c r="J358" s="1">
        <v>18.5</v>
      </c>
      <c r="K358" s="1">
        <v>15.9</v>
      </c>
      <c r="L358" s="1">
        <v>14.3</v>
      </c>
      <c r="M358" s="1">
        <v>15.5</v>
      </c>
      <c r="N358" s="1">
        <v>17</v>
      </c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x14ac:dyDescent="0.3">
      <c r="A359" t="s">
        <v>14</v>
      </c>
      <c r="B359">
        <v>7</v>
      </c>
      <c r="C359">
        <v>47</v>
      </c>
      <c r="D359" t="s">
        <v>38</v>
      </c>
      <c r="E359" s="12">
        <v>44027.893553240741</v>
      </c>
      <c r="F359" s="5">
        <v>44027.893553240741</v>
      </c>
      <c r="G359">
        <v>13.1</v>
      </c>
      <c r="H359">
        <v>19</v>
      </c>
      <c r="I359">
        <v>20</v>
      </c>
      <c r="J359">
        <v>19.5</v>
      </c>
      <c r="K359">
        <v>20</v>
      </c>
      <c r="L359">
        <v>9.5</v>
      </c>
      <c r="M359">
        <v>21</v>
      </c>
      <c r="N359">
        <v>0.01</v>
      </c>
    </row>
    <row r="360" spans="1:30" x14ac:dyDescent="0.3">
      <c r="A360" s="1" t="s">
        <v>13</v>
      </c>
      <c r="B360" s="1">
        <v>7</v>
      </c>
      <c r="C360" s="1">
        <v>39</v>
      </c>
      <c r="D360" s="1" t="s">
        <v>43</v>
      </c>
      <c r="E360" s="11">
        <v>44027.894317129627</v>
      </c>
      <c r="F360" s="3">
        <v>44027.894317129627</v>
      </c>
      <c r="G360" s="1">
        <v>11.5</v>
      </c>
      <c r="H360" s="1">
        <v>11.9</v>
      </c>
      <c r="I360" s="1">
        <v>12</v>
      </c>
      <c r="J360" s="1">
        <v>18.5</v>
      </c>
      <c r="K360" s="1">
        <v>15.9</v>
      </c>
      <c r="L360" s="1">
        <v>14.3</v>
      </c>
      <c r="M360" s="1">
        <v>15.5</v>
      </c>
      <c r="N360" s="1">
        <v>17</v>
      </c>
    </row>
    <row r="361" spans="1:30" x14ac:dyDescent="0.3">
      <c r="A361" s="1" t="s">
        <v>13</v>
      </c>
      <c r="B361" s="1">
        <v>7</v>
      </c>
      <c r="C361" s="1">
        <v>39</v>
      </c>
      <c r="D361" s="1" t="s">
        <v>43</v>
      </c>
      <c r="E361" s="11">
        <v>44027.895613425928</v>
      </c>
      <c r="F361" s="3">
        <v>44027.895613425928</v>
      </c>
      <c r="G361" s="1">
        <v>11.5</v>
      </c>
      <c r="H361" s="1">
        <v>11.9</v>
      </c>
      <c r="I361" s="1">
        <v>12</v>
      </c>
      <c r="J361" s="1">
        <v>18.5</v>
      </c>
      <c r="K361" s="1">
        <v>15.9</v>
      </c>
      <c r="L361" s="1">
        <v>14.3</v>
      </c>
      <c r="M361" s="1">
        <v>15.5</v>
      </c>
      <c r="N361" s="1">
        <v>17</v>
      </c>
    </row>
    <row r="362" spans="1:30" x14ac:dyDescent="0.3">
      <c r="A362" s="1" t="s">
        <v>13</v>
      </c>
      <c r="B362" s="1">
        <v>7</v>
      </c>
      <c r="C362" s="1">
        <v>39</v>
      </c>
      <c r="D362" s="1" t="s">
        <v>43</v>
      </c>
      <c r="E362" s="11">
        <v>44027.896898148145</v>
      </c>
      <c r="F362" s="3">
        <v>44027.896898148145</v>
      </c>
      <c r="G362" s="1">
        <v>11.5</v>
      </c>
      <c r="H362" s="1">
        <v>11.9</v>
      </c>
      <c r="I362" s="1">
        <v>12</v>
      </c>
      <c r="J362" s="1">
        <v>18.5</v>
      </c>
      <c r="K362" s="1">
        <v>15.9</v>
      </c>
      <c r="L362" s="1">
        <v>14.3</v>
      </c>
      <c r="M362" s="1">
        <v>15.5</v>
      </c>
      <c r="N362" s="1">
        <v>17</v>
      </c>
    </row>
    <row r="363" spans="1:30" x14ac:dyDescent="0.3">
      <c r="A363" t="s">
        <v>9</v>
      </c>
      <c r="B363">
        <v>1</v>
      </c>
      <c r="C363">
        <v>17</v>
      </c>
      <c r="D363" t="s">
        <v>39</v>
      </c>
      <c r="E363" s="12">
        <v>44027.897233796299</v>
      </c>
      <c r="F363" s="5">
        <v>44027.897233796299</v>
      </c>
      <c r="G363">
        <v>17.8</v>
      </c>
      <c r="H363">
        <v>16.100000000000001</v>
      </c>
      <c r="I363">
        <v>17.2</v>
      </c>
      <c r="J363">
        <v>16</v>
      </c>
      <c r="K363">
        <v>15</v>
      </c>
      <c r="L363">
        <v>19</v>
      </c>
      <c r="M363">
        <v>15</v>
      </c>
      <c r="N363">
        <v>14</v>
      </c>
    </row>
    <row r="364" spans="1:30" x14ac:dyDescent="0.3">
      <c r="A364" t="s">
        <v>14</v>
      </c>
      <c r="B364">
        <v>7</v>
      </c>
      <c r="C364">
        <v>47</v>
      </c>
      <c r="D364" t="s">
        <v>38</v>
      </c>
      <c r="E364" s="12">
        <v>44027.897650462961</v>
      </c>
      <c r="F364" s="5">
        <v>44027.897650462961</v>
      </c>
      <c r="G364">
        <v>13.1</v>
      </c>
      <c r="H364">
        <v>19</v>
      </c>
      <c r="I364">
        <v>20</v>
      </c>
      <c r="J364">
        <v>19.5</v>
      </c>
      <c r="K364">
        <v>20</v>
      </c>
      <c r="L364">
        <v>9.5</v>
      </c>
      <c r="M364">
        <v>21</v>
      </c>
      <c r="N364">
        <v>0.01</v>
      </c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x14ac:dyDescent="0.3">
      <c r="A365" s="1" t="s">
        <v>13</v>
      </c>
      <c r="B365" s="1">
        <v>7</v>
      </c>
      <c r="C365" s="1">
        <v>39</v>
      </c>
      <c r="D365" s="1" t="s">
        <v>43</v>
      </c>
      <c r="E365" s="11">
        <v>44027.897824074076</v>
      </c>
      <c r="F365" s="3">
        <v>44027.897824074076</v>
      </c>
      <c r="G365" s="1">
        <v>11.5</v>
      </c>
      <c r="H365" s="1">
        <v>11.9</v>
      </c>
      <c r="I365" s="1">
        <v>12</v>
      </c>
      <c r="J365" s="1">
        <v>14.69</v>
      </c>
      <c r="K365" s="1">
        <v>15.1</v>
      </c>
      <c r="L365" s="1">
        <v>14.3</v>
      </c>
      <c r="M365" s="1">
        <v>15.5</v>
      </c>
      <c r="N365" s="1">
        <v>17</v>
      </c>
    </row>
    <row r="366" spans="1:30" x14ac:dyDescent="0.3">
      <c r="A366" s="1" t="s">
        <v>13</v>
      </c>
      <c r="B366" s="1">
        <v>7</v>
      </c>
      <c r="C366" s="1">
        <v>39</v>
      </c>
      <c r="D366" s="1" t="s">
        <v>43</v>
      </c>
      <c r="E366" s="11">
        <v>44027.898958333331</v>
      </c>
      <c r="F366" s="3">
        <v>44027.898958333331</v>
      </c>
      <c r="G366" s="1">
        <v>11.5</v>
      </c>
      <c r="H366" s="1">
        <v>11.9</v>
      </c>
      <c r="I366" s="1">
        <v>12</v>
      </c>
      <c r="J366" s="1">
        <v>18.5</v>
      </c>
      <c r="K366" s="1">
        <v>15.9</v>
      </c>
      <c r="L366" s="1">
        <v>14.3</v>
      </c>
      <c r="M366" s="1">
        <v>15.5</v>
      </c>
      <c r="N366" s="1">
        <v>17</v>
      </c>
    </row>
    <row r="367" spans="1:30" x14ac:dyDescent="0.3">
      <c r="A367" t="s">
        <v>9</v>
      </c>
      <c r="B367">
        <v>1</v>
      </c>
      <c r="C367">
        <v>17</v>
      </c>
      <c r="D367" t="s">
        <v>39</v>
      </c>
      <c r="E367" s="12">
        <v>44027.899363425924</v>
      </c>
      <c r="F367" s="5">
        <v>44027.899363425924</v>
      </c>
      <c r="G367">
        <v>17.8</v>
      </c>
      <c r="H367">
        <v>16.100000000000001</v>
      </c>
      <c r="I367">
        <v>17.2</v>
      </c>
      <c r="J367">
        <v>16</v>
      </c>
      <c r="K367">
        <v>15</v>
      </c>
      <c r="L367">
        <v>19</v>
      </c>
      <c r="M367">
        <v>15</v>
      </c>
      <c r="N367">
        <v>14</v>
      </c>
    </row>
    <row r="368" spans="1:30" x14ac:dyDescent="0.3">
      <c r="A368" s="1" t="s">
        <v>13</v>
      </c>
      <c r="B368" s="1">
        <v>7</v>
      </c>
      <c r="C368" s="1">
        <v>39</v>
      </c>
      <c r="D368" s="1" t="s">
        <v>43</v>
      </c>
      <c r="E368" s="11">
        <v>44027.899976851855</v>
      </c>
      <c r="F368" s="3">
        <v>44027.899976851855</v>
      </c>
      <c r="G368" s="1">
        <v>11.5</v>
      </c>
      <c r="H368" s="1">
        <v>11.9</v>
      </c>
      <c r="I368" s="1">
        <v>12</v>
      </c>
      <c r="J368" s="1">
        <v>16.66</v>
      </c>
      <c r="K368" s="1">
        <v>15.9</v>
      </c>
      <c r="L368" s="1">
        <v>14.3</v>
      </c>
      <c r="M368" s="1">
        <v>15.5</v>
      </c>
      <c r="N368" s="1">
        <v>17</v>
      </c>
    </row>
    <row r="369" spans="1:30" x14ac:dyDescent="0.3">
      <c r="A369" s="1" t="s">
        <v>13</v>
      </c>
      <c r="B369" s="1">
        <v>7</v>
      </c>
      <c r="C369" s="1">
        <v>39</v>
      </c>
      <c r="D369" s="1" t="s">
        <v>43</v>
      </c>
      <c r="E369" s="11">
        <v>44027.900983796295</v>
      </c>
      <c r="F369" s="3">
        <v>44027.900983796295</v>
      </c>
      <c r="G369" s="1">
        <v>11.5</v>
      </c>
      <c r="H369" s="1">
        <v>11.9</v>
      </c>
      <c r="I369" s="1">
        <v>12</v>
      </c>
      <c r="J369" s="1">
        <v>12.78</v>
      </c>
      <c r="K369" s="1">
        <v>13.29</v>
      </c>
      <c r="L369" s="1">
        <v>14.3</v>
      </c>
      <c r="M369" s="1">
        <v>15.5</v>
      </c>
      <c r="N369" s="1">
        <v>17</v>
      </c>
    </row>
    <row r="370" spans="1:30" x14ac:dyDescent="0.3">
      <c r="A370" t="s">
        <v>9</v>
      </c>
      <c r="B370">
        <v>1</v>
      </c>
      <c r="C370">
        <v>17</v>
      </c>
      <c r="D370" t="s">
        <v>39</v>
      </c>
      <c r="E370" s="12">
        <v>44027.901550925926</v>
      </c>
      <c r="F370" s="5">
        <v>44027.901550925926</v>
      </c>
      <c r="G370">
        <v>17.8</v>
      </c>
      <c r="H370">
        <v>16.100000000000001</v>
      </c>
      <c r="I370">
        <v>17.2</v>
      </c>
      <c r="J370">
        <v>16</v>
      </c>
      <c r="K370">
        <v>15</v>
      </c>
      <c r="L370">
        <v>19</v>
      </c>
      <c r="M370">
        <v>15</v>
      </c>
      <c r="N370">
        <v>14</v>
      </c>
    </row>
    <row r="371" spans="1:30" x14ac:dyDescent="0.3">
      <c r="A371" t="s">
        <v>14</v>
      </c>
      <c r="B371">
        <v>7</v>
      </c>
      <c r="C371">
        <v>47</v>
      </c>
      <c r="D371" t="s">
        <v>7</v>
      </c>
      <c r="E371" s="12">
        <v>44027.901666666665</v>
      </c>
      <c r="F371" s="5">
        <v>44027.901666666665</v>
      </c>
      <c r="G371">
        <v>13.1</v>
      </c>
      <c r="H371">
        <v>19</v>
      </c>
      <c r="I371">
        <v>20</v>
      </c>
      <c r="J371">
        <v>19.5</v>
      </c>
      <c r="K371">
        <v>20</v>
      </c>
      <c r="L371">
        <v>9.5</v>
      </c>
      <c r="M371">
        <v>21</v>
      </c>
      <c r="N371">
        <v>0</v>
      </c>
    </row>
    <row r="372" spans="1:30" x14ac:dyDescent="0.3">
      <c r="A372" s="1" t="s">
        <v>13</v>
      </c>
      <c r="B372" s="1">
        <v>7</v>
      </c>
      <c r="C372" s="1">
        <v>39</v>
      </c>
      <c r="D372" s="1" t="s">
        <v>43</v>
      </c>
      <c r="E372" s="11">
        <v>44027.904305555552</v>
      </c>
      <c r="F372" s="3">
        <v>44027.904305555552</v>
      </c>
      <c r="G372" s="1">
        <v>11.5</v>
      </c>
      <c r="H372" s="1">
        <v>11.9</v>
      </c>
      <c r="I372" s="1">
        <v>11.28</v>
      </c>
      <c r="J372" s="1">
        <v>18.5</v>
      </c>
      <c r="K372" s="1">
        <v>11.54</v>
      </c>
      <c r="L372" s="1">
        <v>14.3</v>
      </c>
      <c r="M372" s="1">
        <v>15.5</v>
      </c>
      <c r="N372" s="1">
        <v>17</v>
      </c>
      <c r="Q372" s="1"/>
      <c r="R372" s="1"/>
    </row>
    <row r="373" spans="1:30" x14ac:dyDescent="0.3">
      <c r="A373" s="1" t="s">
        <v>13</v>
      </c>
      <c r="B373" s="1">
        <v>7</v>
      </c>
      <c r="C373" s="1">
        <v>39</v>
      </c>
      <c r="D373" s="1" t="s">
        <v>43</v>
      </c>
      <c r="E373" s="11">
        <v>44027.905312499999</v>
      </c>
      <c r="F373" s="3">
        <v>44027.905312499999</v>
      </c>
      <c r="G373" s="1">
        <v>11.5</v>
      </c>
      <c r="H373" s="1">
        <v>11.9</v>
      </c>
      <c r="I373" s="1">
        <v>12</v>
      </c>
      <c r="J373" s="1">
        <v>15.75</v>
      </c>
      <c r="K373" s="1">
        <v>15.9</v>
      </c>
      <c r="L373" s="1">
        <v>14.3</v>
      </c>
      <c r="M373" s="1">
        <v>15.5</v>
      </c>
      <c r="N373" s="1">
        <v>17</v>
      </c>
      <c r="Q373" s="1"/>
      <c r="R373" s="1"/>
    </row>
    <row r="374" spans="1:30" x14ac:dyDescent="0.3">
      <c r="A374" s="1" t="s">
        <v>13</v>
      </c>
      <c r="B374" s="1">
        <v>7</v>
      </c>
      <c r="C374" s="1">
        <v>39</v>
      </c>
      <c r="D374" s="1" t="s">
        <v>43</v>
      </c>
      <c r="E374" s="11">
        <v>44027.906539351854</v>
      </c>
      <c r="F374" s="3">
        <v>44027.906539351854</v>
      </c>
      <c r="G374" s="1">
        <v>11.5</v>
      </c>
      <c r="H374" s="1">
        <v>11.9</v>
      </c>
      <c r="I374" s="1">
        <v>12</v>
      </c>
      <c r="J374" s="1">
        <v>17.64</v>
      </c>
      <c r="K374" s="1">
        <v>15.9</v>
      </c>
      <c r="L374" s="1">
        <v>14.3</v>
      </c>
      <c r="M374" s="1">
        <v>15.5</v>
      </c>
      <c r="N374" s="1">
        <v>17</v>
      </c>
      <c r="Q374" s="1"/>
      <c r="R374" s="1"/>
    </row>
    <row r="375" spans="1:30" x14ac:dyDescent="0.3">
      <c r="A375" s="1" t="s">
        <v>13</v>
      </c>
      <c r="B375" s="1">
        <v>7</v>
      </c>
      <c r="C375" s="1">
        <v>39</v>
      </c>
      <c r="D375" s="1" t="s">
        <v>43</v>
      </c>
      <c r="E375" s="11">
        <v>44027.907569444447</v>
      </c>
      <c r="F375" s="3">
        <v>44027.907569444447</v>
      </c>
      <c r="G375" s="1">
        <v>11.5</v>
      </c>
      <c r="H375" s="1">
        <v>11.9</v>
      </c>
      <c r="I375" s="1">
        <v>12</v>
      </c>
      <c r="J375" s="1">
        <v>16.09</v>
      </c>
      <c r="K375" s="1">
        <v>15.9</v>
      </c>
      <c r="L375" s="1">
        <v>14.3</v>
      </c>
      <c r="M375" s="1">
        <v>15.5</v>
      </c>
      <c r="N375" s="1">
        <v>17</v>
      </c>
    </row>
    <row r="376" spans="1:30" x14ac:dyDescent="0.3">
      <c r="A376" s="1" t="s">
        <v>13</v>
      </c>
      <c r="B376" s="1">
        <v>7</v>
      </c>
      <c r="C376" s="1">
        <v>39</v>
      </c>
      <c r="D376" s="1" t="s">
        <v>43</v>
      </c>
      <c r="E376" s="11">
        <v>44027.90898148148</v>
      </c>
      <c r="F376" s="3">
        <v>44027.90898148148</v>
      </c>
      <c r="G376" s="1">
        <v>11.5</v>
      </c>
      <c r="H376" s="1">
        <v>11.9</v>
      </c>
      <c r="I376" s="1">
        <v>12</v>
      </c>
      <c r="J376" s="1">
        <v>18.5</v>
      </c>
      <c r="K376" s="1">
        <v>15.9</v>
      </c>
      <c r="L376" s="1">
        <v>14.3</v>
      </c>
      <c r="M376" s="1">
        <v>15.5</v>
      </c>
      <c r="N376" s="1">
        <v>17</v>
      </c>
    </row>
    <row r="377" spans="1:30" x14ac:dyDescent="0.3">
      <c r="A377" s="1" t="s">
        <v>13</v>
      </c>
      <c r="B377" s="1">
        <v>7</v>
      </c>
      <c r="C377" s="1">
        <v>39</v>
      </c>
      <c r="D377" s="1" t="s">
        <v>43</v>
      </c>
      <c r="E377" s="11">
        <v>44027.91</v>
      </c>
      <c r="F377" s="3">
        <v>44027.91</v>
      </c>
      <c r="G377" s="1">
        <v>11.5</v>
      </c>
      <c r="H377" s="1">
        <v>11.9</v>
      </c>
      <c r="I377" s="1">
        <v>12</v>
      </c>
      <c r="J377" s="1">
        <v>13.54</v>
      </c>
      <c r="K377" s="1">
        <v>13.86</v>
      </c>
      <c r="L377" s="1">
        <v>14.3</v>
      </c>
      <c r="M377" s="1">
        <v>15.5</v>
      </c>
      <c r="N377" s="1">
        <v>17</v>
      </c>
    </row>
    <row r="378" spans="1:30" x14ac:dyDescent="0.3">
      <c r="A378" s="1" t="s">
        <v>13</v>
      </c>
      <c r="B378" s="1">
        <v>7</v>
      </c>
      <c r="C378" s="1">
        <v>39</v>
      </c>
      <c r="D378" s="1" t="s">
        <v>43</v>
      </c>
      <c r="E378" s="11">
        <v>44027.911215277774</v>
      </c>
      <c r="F378" s="3">
        <v>44027.911215277774</v>
      </c>
      <c r="G378" s="1">
        <v>11.5</v>
      </c>
      <c r="H378" s="1">
        <v>11.9</v>
      </c>
      <c r="I378" s="1">
        <v>12</v>
      </c>
      <c r="J378" s="1">
        <v>18.5</v>
      </c>
      <c r="K378" s="1">
        <v>15.9</v>
      </c>
      <c r="L378" s="1">
        <v>14.3</v>
      </c>
      <c r="M378" s="1">
        <v>15.5</v>
      </c>
      <c r="N378" s="1">
        <v>17</v>
      </c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x14ac:dyDescent="0.3">
      <c r="A379" s="1" t="s">
        <v>13</v>
      </c>
      <c r="B379" s="1">
        <v>7</v>
      </c>
      <c r="C379" s="1">
        <v>39</v>
      </c>
      <c r="D379" s="1" t="s">
        <v>43</v>
      </c>
      <c r="E379" s="11">
        <v>44027.912719907406</v>
      </c>
      <c r="F379" s="3">
        <v>44027.912719907406</v>
      </c>
      <c r="G379" s="1">
        <v>11.5</v>
      </c>
      <c r="H379" s="1">
        <v>11.9</v>
      </c>
      <c r="I379" s="1">
        <v>12</v>
      </c>
      <c r="J379" s="1">
        <v>18.5</v>
      </c>
      <c r="K379" s="1">
        <v>15.9</v>
      </c>
      <c r="L379" s="1">
        <v>14.3</v>
      </c>
      <c r="M379" s="1">
        <v>15.5</v>
      </c>
      <c r="N379" s="1">
        <v>17</v>
      </c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x14ac:dyDescent="0.3">
      <c r="A380" s="1" t="s">
        <v>13</v>
      </c>
      <c r="B380" s="1">
        <v>7</v>
      </c>
      <c r="C380" s="1">
        <v>39</v>
      </c>
      <c r="D380" s="1" t="s">
        <v>43</v>
      </c>
      <c r="E380" s="11">
        <v>44027.9143287037</v>
      </c>
      <c r="F380" s="3">
        <v>44027.9143287037</v>
      </c>
      <c r="G380" s="1">
        <v>11.5</v>
      </c>
      <c r="H380" s="1">
        <v>11.9</v>
      </c>
      <c r="I380" s="1">
        <v>12</v>
      </c>
      <c r="J380" s="1">
        <v>18.5</v>
      </c>
      <c r="K380" s="1">
        <v>15.9</v>
      </c>
      <c r="L380" s="1">
        <v>14.3</v>
      </c>
      <c r="M380" s="1">
        <v>15.5</v>
      </c>
      <c r="N380" s="1">
        <v>17</v>
      </c>
      <c r="Q380" s="1"/>
      <c r="R380" s="1"/>
    </row>
    <row r="381" spans="1:30" x14ac:dyDescent="0.3">
      <c r="A381" s="1" t="s">
        <v>13</v>
      </c>
      <c r="B381" s="1">
        <v>7</v>
      </c>
      <c r="C381" s="1">
        <v>39</v>
      </c>
      <c r="D381" s="1" t="s">
        <v>43</v>
      </c>
      <c r="E381" s="11">
        <v>44027.915949074071</v>
      </c>
      <c r="F381" s="3">
        <v>44027.915949074071</v>
      </c>
      <c r="G381" s="1">
        <v>11.5</v>
      </c>
      <c r="H381" s="1">
        <v>11.9</v>
      </c>
      <c r="I381" s="1">
        <v>12</v>
      </c>
      <c r="J381" s="1">
        <v>18.5</v>
      </c>
      <c r="K381" s="1">
        <v>15.9</v>
      </c>
      <c r="L381" s="1">
        <v>14.3</v>
      </c>
      <c r="M381" s="1">
        <v>15.5</v>
      </c>
      <c r="N381" s="1">
        <v>17</v>
      </c>
    </row>
    <row r="382" spans="1:30" x14ac:dyDescent="0.3">
      <c r="A382" s="1" t="s">
        <v>13</v>
      </c>
      <c r="B382" s="1">
        <v>7</v>
      </c>
      <c r="C382" s="1">
        <v>39</v>
      </c>
      <c r="D382" s="1" t="s">
        <v>43</v>
      </c>
      <c r="E382" s="11">
        <v>44027.917557870373</v>
      </c>
      <c r="F382" s="3">
        <v>44027.917557870373</v>
      </c>
      <c r="G382" s="1">
        <v>11.5</v>
      </c>
      <c r="H382" s="1">
        <v>11.9</v>
      </c>
      <c r="I382" s="1">
        <v>12</v>
      </c>
      <c r="J382" s="1">
        <v>18.5</v>
      </c>
      <c r="K382" s="1">
        <v>15.9</v>
      </c>
      <c r="L382" s="1">
        <v>14.3</v>
      </c>
      <c r="M382" s="1">
        <v>15.5</v>
      </c>
      <c r="N382" s="1">
        <v>17</v>
      </c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x14ac:dyDescent="0.3">
      <c r="A383" s="1" t="s">
        <v>13</v>
      </c>
      <c r="B383" s="1">
        <v>7</v>
      </c>
      <c r="C383" s="1">
        <v>39</v>
      </c>
      <c r="D383" s="1" t="s">
        <v>43</v>
      </c>
      <c r="E383" s="11">
        <v>44027.919305555559</v>
      </c>
      <c r="F383" s="3">
        <v>44027.919305555559</v>
      </c>
      <c r="G383" s="1">
        <v>11.5</v>
      </c>
      <c r="H383" s="1">
        <v>11.9</v>
      </c>
      <c r="I383" s="1">
        <v>12</v>
      </c>
      <c r="J383" s="1">
        <v>18.5</v>
      </c>
      <c r="K383" s="1">
        <v>15.9</v>
      </c>
      <c r="L383" s="1">
        <v>14.3</v>
      </c>
      <c r="M383" s="1">
        <v>15.5</v>
      </c>
      <c r="N383" s="1">
        <v>17</v>
      </c>
    </row>
    <row r="384" spans="1:30" x14ac:dyDescent="0.3">
      <c r="A384" s="1" t="s">
        <v>13</v>
      </c>
      <c r="B384" s="1">
        <v>7</v>
      </c>
      <c r="C384" s="1">
        <v>39</v>
      </c>
      <c r="D384" s="1" t="s">
        <v>43</v>
      </c>
      <c r="E384" s="11">
        <v>44027.920798611114</v>
      </c>
      <c r="F384" s="3">
        <v>44027.920798611114</v>
      </c>
      <c r="G384" s="1">
        <v>11.5</v>
      </c>
      <c r="H384" s="1">
        <v>11.9</v>
      </c>
      <c r="I384" s="1">
        <v>12</v>
      </c>
      <c r="J384" s="1">
        <v>18.5</v>
      </c>
      <c r="K384" s="1">
        <v>15.9</v>
      </c>
      <c r="L384" s="1">
        <v>14.3</v>
      </c>
      <c r="M384" s="1">
        <v>15.5</v>
      </c>
      <c r="N384" s="1">
        <v>17</v>
      </c>
    </row>
    <row r="385" spans="1:30" x14ac:dyDescent="0.3">
      <c r="A385" s="1" t="s">
        <v>13</v>
      </c>
      <c r="B385" s="1">
        <v>7</v>
      </c>
      <c r="C385" s="1">
        <v>39</v>
      </c>
      <c r="D385" s="1" t="s">
        <v>43</v>
      </c>
      <c r="E385" s="11">
        <v>44027.922268518516</v>
      </c>
      <c r="F385" s="3">
        <v>44027.922268518516</v>
      </c>
      <c r="G385" s="1">
        <v>11.5</v>
      </c>
      <c r="H385" s="1">
        <v>11.9</v>
      </c>
      <c r="I385" s="1">
        <v>12</v>
      </c>
      <c r="J385" s="1">
        <v>18.5</v>
      </c>
      <c r="K385" s="1">
        <v>15.9</v>
      </c>
      <c r="L385" s="1">
        <v>14.3</v>
      </c>
      <c r="M385" s="1">
        <v>15.5</v>
      </c>
      <c r="N385" s="1">
        <v>17</v>
      </c>
    </row>
    <row r="386" spans="1:30" x14ac:dyDescent="0.3">
      <c r="A386" s="1" t="s">
        <v>13</v>
      </c>
      <c r="B386" s="1">
        <v>7</v>
      </c>
      <c r="C386" s="1">
        <v>39</v>
      </c>
      <c r="D386" s="1" t="s">
        <v>43</v>
      </c>
      <c r="E386" s="11">
        <v>44027.923854166664</v>
      </c>
      <c r="F386" s="3">
        <v>44027.923854166664</v>
      </c>
      <c r="G386" s="1">
        <v>11.5</v>
      </c>
      <c r="H386" s="1">
        <v>11.9</v>
      </c>
      <c r="I386" s="1">
        <v>12</v>
      </c>
      <c r="J386" s="1">
        <v>18.5</v>
      </c>
      <c r="K386" s="1">
        <v>15.9</v>
      </c>
      <c r="L386" s="1">
        <v>14.3</v>
      </c>
      <c r="M386" s="1">
        <v>15.5</v>
      </c>
      <c r="N386" s="1">
        <v>17</v>
      </c>
    </row>
    <row r="387" spans="1:30" x14ac:dyDescent="0.3">
      <c r="A387" s="1" t="s">
        <v>13</v>
      </c>
      <c r="B387" s="1">
        <v>7</v>
      </c>
      <c r="C387" s="1">
        <v>39</v>
      </c>
      <c r="D387" s="1" t="s">
        <v>43</v>
      </c>
      <c r="E387" s="11">
        <v>44027.924837962964</v>
      </c>
      <c r="F387" s="3">
        <v>44027.924837962964</v>
      </c>
      <c r="G387" s="1">
        <v>11.5</v>
      </c>
      <c r="H387" s="1">
        <v>11.9</v>
      </c>
      <c r="I387" s="1">
        <v>12</v>
      </c>
      <c r="J387" s="1">
        <v>18.5</v>
      </c>
      <c r="K387" s="1">
        <v>15.9</v>
      </c>
      <c r="L387" s="1">
        <v>14.3</v>
      </c>
      <c r="M387" s="1">
        <v>15.5</v>
      </c>
      <c r="N387" s="1">
        <v>17</v>
      </c>
    </row>
    <row r="388" spans="1:30" x14ac:dyDescent="0.3">
      <c r="A388" s="1" t="s">
        <v>13</v>
      </c>
      <c r="B388" s="1">
        <v>7</v>
      </c>
      <c r="C388" s="1">
        <v>39</v>
      </c>
      <c r="D388" s="1" t="s">
        <v>43</v>
      </c>
      <c r="E388" s="11">
        <v>44027.92628472222</v>
      </c>
      <c r="F388" s="3">
        <v>44027.92628472222</v>
      </c>
      <c r="G388" s="1">
        <v>11.5</v>
      </c>
      <c r="H388" s="1">
        <v>11.9</v>
      </c>
      <c r="I388" s="1">
        <v>12</v>
      </c>
      <c r="J388" s="1">
        <v>18.5</v>
      </c>
      <c r="K388" s="1">
        <v>15.9</v>
      </c>
      <c r="L388" s="1">
        <v>14.3</v>
      </c>
      <c r="M388" s="1">
        <v>15.5</v>
      </c>
      <c r="N388" s="1">
        <v>17</v>
      </c>
    </row>
    <row r="389" spans="1:30" x14ac:dyDescent="0.3">
      <c r="A389" s="1" t="s">
        <v>13</v>
      </c>
      <c r="B389" s="1">
        <v>7</v>
      </c>
      <c r="C389" s="1">
        <v>39</v>
      </c>
      <c r="D389" s="1" t="s">
        <v>43</v>
      </c>
      <c r="E389" s="11">
        <v>44027.927476851852</v>
      </c>
      <c r="F389" s="3">
        <v>44027.927476851852</v>
      </c>
      <c r="G389" s="1">
        <v>11.5</v>
      </c>
      <c r="H389" s="1">
        <v>11.9</v>
      </c>
      <c r="I389" s="1">
        <v>12</v>
      </c>
      <c r="J389" s="1">
        <v>17.27</v>
      </c>
      <c r="K389" s="1">
        <v>15.9</v>
      </c>
      <c r="L389" s="1">
        <v>14.3</v>
      </c>
      <c r="M389" s="1">
        <v>15.5</v>
      </c>
      <c r="N389" s="1">
        <v>16.54</v>
      </c>
      <c r="Q389" s="1"/>
      <c r="R389" s="1"/>
    </row>
    <row r="390" spans="1:30" x14ac:dyDescent="0.3">
      <c r="A390" t="s">
        <v>9</v>
      </c>
      <c r="B390">
        <v>0</v>
      </c>
      <c r="C390">
        <v>17</v>
      </c>
      <c r="D390" t="s">
        <v>8</v>
      </c>
      <c r="E390" s="12">
        <v>44027.928090277775</v>
      </c>
      <c r="F390" s="5">
        <v>44027.928090277775</v>
      </c>
      <c r="G390">
        <v>17.8</v>
      </c>
      <c r="H390">
        <v>16.100000000000001</v>
      </c>
      <c r="I390">
        <v>17.2</v>
      </c>
      <c r="J390">
        <v>16</v>
      </c>
      <c r="K390">
        <v>15</v>
      </c>
      <c r="L390">
        <v>19</v>
      </c>
      <c r="M390">
        <v>15</v>
      </c>
      <c r="N390">
        <v>14</v>
      </c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x14ac:dyDescent="0.3">
      <c r="A391" s="1" t="s">
        <v>13</v>
      </c>
      <c r="B391" s="1">
        <v>7</v>
      </c>
      <c r="C391" s="1">
        <v>39</v>
      </c>
      <c r="D391" s="1" t="s">
        <v>43</v>
      </c>
      <c r="E391" s="11">
        <v>44027.928923611114</v>
      </c>
      <c r="F391" s="3">
        <v>44027.928923611114</v>
      </c>
      <c r="G391" s="1">
        <v>11.5</v>
      </c>
      <c r="H391" s="1">
        <v>11.9</v>
      </c>
      <c r="I391" s="1">
        <v>12</v>
      </c>
      <c r="J391" s="1">
        <v>18.5</v>
      </c>
      <c r="K391" s="1">
        <v>15.9</v>
      </c>
      <c r="L391" s="1">
        <v>14.3</v>
      </c>
      <c r="M391" s="1">
        <v>15.5</v>
      </c>
      <c r="N391" s="1">
        <v>17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x14ac:dyDescent="0.3">
      <c r="A392" s="1" t="s">
        <v>13</v>
      </c>
      <c r="B392" s="1">
        <v>7</v>
      </c>
      <c r="C392" s="1">
        <v>39</v>
      </c>
      <c r="D392" s="1" t="s">
        <v>43</v>
      </c>
      <c r="E392" s="11">
        <v>44027.93</v>
      </c>
      <c r="F392" s="3">
        <v>44027.93</v>
      </c>
      <c r="G392" s="1">
        <v>11.5</v>
      </c>
      <c r="H392" s="1">
        <v>11.9</v>
      </c>
      <c r="I392" s="1">
        <v>12</v>
      </c>
      <c r="J392" s="1">
        <v>18.5</v>
      </c>
      <c r="K392" s="1">
        <v>15.9</v>
      </c>
      <c r="L392" s="1">
        <v>14.3</v>
      </c>
      <c r="M392" s="1">
        <v>15.5</v>
      </c>
      <c r="N392" s="1">
        <v>17</v>
      </c>
    </row>
    <row r="393" spans="1:30" x14ac:dyDescent="0.3">
      <c r="A393" s="1" t="s">
        <v>13</v>
      </c>
      <c r="B393" s="1">
        <v>7</v>
      </c>
      <c r="C393" s="1">
        <v>39</v>
      </c>
      <c r="D393" s="1" t="s">
        <v>43</v>
      </c>
      <c r="E393" s="11">
        <v>44027.931180555555</v>
      </c>
      <c r="F393" s="3">
        <v>44027.931180555555</v>
      </c>
      <c r="G393" s="1">
        <v>11.5</v>
      </c>
      <c r="H393" s="1">
        <v>11.9</v>
      </c>
      <c r="I393" s="1">
        <v>12</v>
      </c>
      <c r="J393" s="1">
        <v>18.5</v>
      </c>
      <c r="K393" s="1">
        <v>15.9</v>
      </c>
      <c r="L393" s="1">
        <v>14.3</v>
      </c>
      <c r="M393" s="1">
        <v>15.5</v>
      </c>
      <c r="N393" s="1">
        <v>17</v>
      </c>
    </row>
    <row r="394" spans="1:30" x14ac:dyDescent="0.3">
      <c r="A394" s="1" t="s">
        <v>13</v>
      </c>
      <c r="B394" s="1">
        <v>7</v>
      </c>
      <c r="C394" s="1">
        <v>39</v>
      </c>
      <c r="D394" s="1" t="s">
        <v>43</v>
      </c>
      <c r="E394" s="11">
        <v>44027.932256944441</v>
      </c>
      <c r="F394" s="3">
        <v>44027.932256944441</v>
      </c>
      <c r="G394" s="1">
        <v>11.5</v>
      </c>
      <c r="H394" s="1">
        <v>11.9</v>
      </c>
      <c r="I394" s="1">
        <v>12</v>
      </c>
      <c r="J394" s="1">
        <v>12.17</v>
      </c>
      <c r="K394" s="1">
        <v>15.9</v>
      </c>
      <c r="L394" s="1">
        <v>14.3</v>
      </c>
      <c r="M394" s="1">
        <v>15.5</v>
      </c>
      <c r="N394" s="1">
        <v>17</v>
      </c>
    </row>
    <row r="395" spans="1:30" x14ac:dyDescent="0.3">
      <c r="A395" s="1" t="s">
        <v>13</v>
      </c>
      <c r="B395" s="1">
        <v>7</v>
      </c>
      <c r="C395" s="1">
        <v>39</v>
      </c>
      <c r="D395" s="1" t="s">
        <v>43</v>
      </c>
      <c r="E395" s="11">
        <v>44027.933449074073</v>
      </c>
      <c r="F395" s="3">
        <v>44027.933449074073</v>
      </c>
      <c r="G395" s="1">
        <v>11.5</v>
      </c>
      <c r="H395" s="1">
        <v>11.9</v>
      </c>
      <c r="I395" s="1">
        <v>12</v>
      </c>
      <c r="J395" s="1">
        <v>18.5</v>
      </c>
      <c r="K395" s="1">
        <v>15.9</v>
      </c>
      <c r="L395" s="1">
        <v>14.3</v>
      </c>
      <c r="M395" s="1">
        <v>15.5</v>
      </c>
      <c r="N395" s="1">
        <v>17</v>
      </c>
    </row>
    <row r="396" spans="1:30" x14ac:dyDescent="0.3">
      <c r="A396" s="1" t="s">
        <v>13</v>
      </c>
      <c r="B396" s="1">
        <v>7</v>
      </c>
      <c r="C396" s="1">
        <v>39</v>
      </c>
      <c r="D396" s="1" t="s">
        <v>43</v>
      </c>
      <c r="E396" s="11">
        <v>44027.934837962966</v>
      </c>
      <c r="F396" s="3">
        <v>44027.934837962966</v>
      </c>
      <c r="G396" s="1">
        <v>11.5</v>
      </c>
      <c r="H396" s="1">
        <v>11.9</v>
      </c>
      <c r="I396" s="1">
        <v>12</v>
      </c>
      <c r="J396" s="1">
        <v>18.5</v>
      </c>
      <c r="K396" s="1">
        <v>15.9</v>
      </c>
      <c r="L396" s="1">
        <v>14.3</v>
      </c>
      <c r="M396" s="1">
        <v>15.5</v>
      </c>
      <c r="N396" s="1">
        <v>17</v>
      </c>
    </row>
    <row r="397" spans="1:30" x14ac:dyDescent="0.3">
      <c r="A397" s="1" t="s">
        <v>13</v>
      </c>
      <c r="B397" s="1">
        <v>7</v>
      </c>
      <c r="C397" s="1">
        <v>39</v>
      </c>
      <c r="D397" s="1" t="s">
        <v>43</v>
      </c>
      <c r="E397" s="11">
        <v>44027.936249999999</v>
      </c>
      <c r="F397" s="3">
        <v>44027.936249999999</v>
      </c>
      <c r="G397" s="1">
        <v>11.5</v>
      </c>
      <c r="H397" s="1">
        <v>11.9</v>
      </c>
      <c r="I397" s="1">
        <v>12</v>
      </c>
      <c r="J397" s="1">
        <v>18.5</v>
      </c>
      <c r="K397" s="1">
        <v>15.9</v>
      </c>
      <c r="L397" s="1">
        <v>14.3</v>
      </c>
      <c r="M397" s="1">
        <v>15.5</v>
      </c>
      <c r="N397" s="1">
        <v>17</v>
      </c>
      <c r="R397" s="1"/>
    </row>
    <row r="398" spans="1:30" x14ac:dyDescent="0.3">
      <c r="A398" s="1" t="s">
        <v>13</v>
      </c>
      <c r="B398" s="1">
        <v>7</v>
      </c>
      <c r="C398" s="1">
        <v>39</v>
      </c>
      <c r="D398" s="1" t="s">
        <v>43</v>
      </c>
      <c r="E398" s="11">
        <v>44027.937754629631</v>
      </c>
      <c r="F398" s="3">
        <v>44027.937754629631</v>
      </c>
      <c r="G398" s="1">
        <v>11.5</v>
      </c>
      <c r="H398" s="1">
        <v>11.9</v>
      </c>
      <c r="I398" s="1">
        <v>12</v>
      </c>
      <c r="J398" s="1">
        <v>18.5</v>
      </c>
      <c r="K398" s="1">
        <v>15.9</v>
      </c>
      <c r="L398" s="1">
        <v>14.3</v>
      </c>
      <c r="M398" s="1">
        <v>15.5</v>
      </c>
      <c r="N398" s="1">
        <v>17</v>
      </c>
      <c r="R398" s="1"/>
    </row>
    <row r="399" spans="1:30" x14ac:dyDescent="0.3">
      <c r="A399" s="1" t="s">
        <v>13</v>
      </c>
      <c r="B399" s="1">
        <v>7</v>
      </c>
      <c r="C399" s="1">
        <v>39</v>
      </c>
      <c r="D399" s="1" t="s">
        <v>43</v>
      </c>
      <c r="E399" s="11">
        <v>44027.93922453704</v>
      </c>
      <c r="F399" s="3">
        <v>44027.93922453704</v>
      </c>
      <c r="G399" s="1">
        <v>11.5</v>
      </c>
      <c r="H399" s="1">
        <v>11.9</v>
      </c>
      <c r="I399" s="1">
        <v>12</v>
      </c>
      <c r="J399" s="1">
        <v>18.5</v>
      </c>
      <c r="K399" s="1">
        <v>15.9</v>
      </c>
      <c r="L399" s="1">
        <v>14.3</v>
      </c>
      <c r="M399" s="1">
        <v>15.5</v>
      </c>
      <c r="N399" s="1">
        <v>17</v>
      </c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x14ac:dyDescent="0.3">
      <c r="A400" s="1" t="s">
        <v>13</v>
      </c>
      <c r="B400" s="1">
        <v>7</v>
      </c>
      <c r="C400" s="1">
        <v>39</v>
      </c>
      <c r="D400" s="1" t="s">
        <v>43</v>
      </c>
      <c r="E400" s="11">
        <v>44027.940671296295</v>
      </c>
      <c r="F400" s="3">
        <v>44027.940671296295</v>
      </c>
      <c r="G400" s="1">
        <v>11.5</v>
      </c>
      <c r="H400" s="1">
        <v>11.9</v>
      </c>
      <c r="I400" s="1">
        <v>12</v>
      </c>
      <c r="J400" s="1">
        <v>18.5</v>
      </c>
      <c r="K400" s="1">
        <v>15.9</v>
      </c>
      <c r="L400" s="1">
        <v>14.3</v>
      </c>
      <c r="M400" s="1">
        <v>15.5</v>
      </c>
      <c r="N400" s="1">
        <v>17</v>
      </c>
    </row>
    <row r="401" spans="1:30" x14ac:dyDescent="0.3">
      <c r="A401" s="1" t="s">
        <v>13</v>
      </c>
      <c r="B401" s="1">
        <v>7</v>
      </c>
      <c r="C401" s="1">
        <v>39</v>
      </c>
      <c r="D401" s="1" t="s">
        <v>43</v>
      </c>
      <c r="E401" s="11">
        <v>44027.942094907405</v>
      </c>
      <c r="F401" s="3">
        <v>44027.942094907405</v>
      </c>
      <c r="G401" s="1">
        <v>11.5</v>
      </c>
      <c r="H401" s="1">
        <v>11.9</v>
      </c>
      <c r="I401" s="1">
        <v>12</v>
      </c>
      <c r="J401" s="1">
        <v>18.5</v>
      </c>
      <c r="K401" s="1">
        <v>15.9</v>
      </c>
      <c r="L401" s="1">
        <v>14.3</v>
      </c>
      <c r="M401" s="1">
        <v>15.5</v>
      </c>
      <c r="N401" s="1">
        <v>17</v>
      </c>
    </row>
    <row r="402" spans="1:30" x14ac:dyDescent="0.3">
      <c r="A402" s="1" t="s">
        <v>13</v>
      </c>
      <c r="B402" s="1">
        <v>7</v>
      </c>
      <c r="C402" s="1">
        <v>39</v>
      </c>
      <c r="D402" s="1" t="s">
        <v>43</v>
      </c>
      <c r="E402" s="11">
        <v>44027.943611111114</v>
      </c>
      <c r="F402" s="3">
        <v>44027.943611111114</v>
      </c>
      <c r="G402" s="1">
        <v>11.5</v>
      </c>
      <c r="H402" s="1">
        <v>11.9</v>
      </c>
      <c r="I402" s="1">
        <v>12</v>
      </c>
      <c r="J402" s="1">
        <v>18.5</v>
      </c>
      <c r="K402" s="1">
        <v>15.9</v>
      </c>
      <c r="L402" s="1">
        <v>14.3</v>
      </c>
      <c r="M402" s="1">
        <v>15.5</v>
      </c>
      <c r="N402" s="1">
        <v>17</v>
      </c>
      <c r="Q402" s="1"/>
      <c r="R402" s="1"/>
    </row>
    <row r="403" spans="1:30" x14ac:dyDescent="0.3">
      <c r="A403" s="1" t="s">
        <v>13</v>
      </c>
      <c r="B403" s="1">
        <v>7</v>
      </c>
      <c r="C403" s="1">
        <v>39</v>
      </c>
      <c r="D403" s="1" t="s">
        <v>43</v>
      </c>
      <c r="E403" s="11">
        <v>44027.945173611108</v>
      </c>
      <c r="F403" s="3">
        <v>44027.945173611108</v>
      </c>
      <c r="G403" s="1">
        <v>11.5</v>
      </c>
      <c r="H403" s="1">
        <v>11.9</v>
      </c>
      <c r="I403" s="1">
        <v>12</v>
      </c>
      <c r="J403" s="1">
        <v>18.5</v>
      </c>
      <c r="K403" s="1">
        <v>15.9</v>
      </c>
      <c r="L403" s="1">
        <v>14.3</v>
      </c>
      <c r="M403" s="1">
        <v>15.5</v>
      </c>
      <c r="N403" s="1">
        <v>17</v>
      </c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x14ac:dyDescent="0.3">
      <c r="A404" s="1" t="s">
        <v>13</v>
      </c>
      <c r="B404" s="1">
        <v>7</v>
      </c>
      <c r="C404" s="1">
        <v>39</v>
      </c>
      <c r="D404" s="1" t="s">
        <v>43</v>
      </c>
      <c r="E404" s="11">
        <v>44027.946504629632</v>
      </c>
      <c r="F404" s="3">
        <v>44027.946504629632</v>
      </c>
      <c r="G404" s="1">
        <v>11.5</v>
      </c>
      <c r="H404" s="1">
        <v>11.9</v>
      </c>
      <c r="I404" s="1">
        <v>12</v>
      </c>
      <c r="J404" s="1">
        <v>18.5</v>
      </c>
      <c r="K404" s="1">
        <v>15.9</v>
      </c>
      <c r="L404" s="1">
        <v>14.3</v>
      </c>
      <c r="M404" s="1">
        <v>15.5</v>
      </c>
      <c r="N404" s="1">
        <v>17</v>
      </c>
    </row>
    <row r="405" spans="1:30" x14ac:dyDescent="0.3">
      <c r="A405" s="1" t="s">
        <v>13</v>
      </c>
      <c r="B405" s="1">
        <v>7</v>
      </c>
      <c r="C405" s="1">
        <v>39</v>
      </c>
      <c r="D405" s="1" t="s">
        <v>43</v>
      </c>
      <c r="E405" s="11">
        <v>44027.947789351849</v>
      </c>
      <c r="F405" s="3">
        <v>44027.947789351849</v>
      </c>
      <c r="G405" s="1">
        <v>11.5</v>
      </c>
      <c r="H405" s="1">
        <v>11.9</v>
      </c>
      <c r="I405" s="1">
        <v>12</v>
      </c>
      <c r="J405" s="1">
        <v>18.5</v>
      </c>
      <c r="K405" s="1">
        <v>15.9</v>
      </c>
      <c r="L405" s="1">
        <v>14.3</v>
      </c>
      <c r="M405" s="1">
        <v>15.5</v>
      </c>
      <c r="N405" s="1">
        <v>17</v>
      </c>
      <c r="Q405" s="1"/>
      <c r="R405" s="1"/>
    </row>
    <row r="406" spans="1:30" x14ac:dyDescent="0.3">
      <c r="A406" s="1" t="s">
        <v>13</v>
      </c>
      <c r="B406" s="1">
        <v>7</v>
      </c>
      <c r="C406" s="1">
        <v>39</v>
      </c>
      <c r="D406" s="1" t="s">
        <v>43</v>
      </c>
      <c r="E406" s="11">
        <v>44027.94903935185</v>
      </c>
      <c r="F406" s="3">
        <v>44027.94903935185</v>
      </c>
      <c r="G406" s="1">
        <v>11.5</v>
      </c>
      <c r="H406" s="1">
        <v>11.9</v>
      </c>
      <c r="I406" s="1">
        <v>12</v>
      </c>
      <c r="J406" s="1">
        <v>18.5</v>
      </c>
      <c r="K406" s="1">
        <v>15.9</v>
      </c>
      <c r="L406" s="1">
        <v>14.3</v>
      </c>
      <c r="M406" s="1">
        <v>15.5</v>
      </c>
      <c r="N406" s="1">
        <v>17</v>
      </c>
    </row>
    <row r="407" spans="1:30" x14ac:dyDescent="0.3">
      <c r="A407" s="1" t="s">
        <v>13</v>
      </c>
      <c r="B407" s="1">
        <v>7</v>
      </c>
      <c r="C407" s="1">
        <v>39</v>
      </c>
      <c r="D407" s="1" t="s">
        <v>43</v>
      </c>
      <c r="E407" s="11">
        <v>44027.950162037036</v>
      </c>
      <c r="F407" s="3">
        <v>44027.950162037036</v>
      </c>
      <c r="G407" s="1">
        <v>11.5</v>
      </c>
      <c r="H407" s="1">
        <v>11.9</v>
      </c>
      <c r="I407" s="1">
        <v>12</v>
      </c>
      <c r="J407" s="1">
        <v>17.47</v>
      </c>
      <c r="K407" s="1">
        <v>15.9</v>
      </c>
      <c r="L407" s="1">
        <v>14.3</v>
      </c>
      <c r="M407" s="1">
        <v>15.5</v>
      </c>
      <c r="N407" s="1">
        <v>15.95</v>
      </c>
    </row>
    <row r="408" spans="1:30" x14ac:dyDescent="0.3">
      <c r="A408" s="1" t="s">
        <v>13</v>
      </c>
      <c r="B408" s="1">
        <v>7</v>
      </c>
      <c r="C408" s="1">
        <v>39</v>
      </c>
      <c r="D408" s="1" t="s">
        <v>43</v>
      </c>
      <c r="E408" s="11">
        <v>44027.95108796296</v>
      </c>
      <c r="F408" s="3">
        <v>44027.95108796296</v>
      </c>
      <c r="G408" s="1">
        <v>11.5</v>
      </c>
      <c r="H408" s="1">
        <v>11.9</v>
      </c>
      <c r="I408" s="1">
        <v>12</v>
      </c>
      <c r="J408" s="1">
        <v>18.5</v>
      </c>
      <c r="K408" s="1">
        <v>15.9</v>
      </c>
      <c r="L408" s="1">
        <v>14.3</v>
      </c>
      <c r="M408" s="1">
        <v>15.49</v>
      </c>
      <c r="N408" s="1">
        <v>17</v>
      </c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x14ac:dyDescent="0.3">
      <c r="A409" s="1" t="s">
        <v>13</v>
      </c>
      <c r="B409" s="1">
        <v>7</v>
      </c>
      <c r="C409" s="1">
        <v>39</v>
      </c>
      <c r="D409" s="1" t="s">
        <v>43</v>
      </c>
      <c r="E409" s="11">
        <v>44027.952106481483</v>
      </c>
      <c r="F409" s="3">
        <v>44027.952106481483</v>
      </c>
      <c r="G409" s="1">
        <v>11.5</v>
      </c>
      <c r="H409" s="1">
        <v>11.9</v>
      </c>
      <c r="I409" s="1">
        <v>12</v>
      </c>
      <c r="J409" s="1">
        <v>16.899999999999999</v>
      </c>
      <c r="K409" s="1">
        <v>15.9</v>
      </c>
      <c r="L409" s="1">
        <v>14.3</v>
      </c>
      <c r="M409" s="1">
        <v>15.5</v>
      </c>
      <c r="N409" s="1">
        <v>17</v>
      </c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x14ac:dyDescent="0.3">
      <c r="A410" s="1" t="s">
        <v>13</v>
      </c>
      <c r="B410" s="1">
        <v>7</v>
      </c>
      <c r="C410" s="1">
        <v>39</v>
      </c>
      <c r="D410" s="1" t="s">
        <v>43</v>
      </c>
      <c r="E410" s="11">
        <v>44027.953148148146</v>
      </c>
      <c r="F410" s="3">
        <v>44027.953148148146</v>
      </c>
      <c r="G410" s="1">
        <v>11.5</v>
      </c>
      <c r="H410" s="1">
        <v>11.9</v>
      </c>
      <c r="I410" s="1">
        <v>12</v>
      </c>
      <c r="J410" s="1">
        <v>15.3</v>
      </c>
      <c r="K410" s="1">
        <v>15.68</v>
      </c>
      <c r="L410" s="1">
        <v>14.3</v>
      </c>
      <c r="M410" s="1">
        <v>15.5</v>
      </c>
      <c r="N410" s="1">
        <v>15.01</v>
      </c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x14ac:dyDescent="0.3">
      <c r="A411" s="1" t="s">
        <v>13</v>
      </c>
      <c r="B411" s="1">
        <v>7</v>
      </c>
      <c r="C411" s="1">
        <v>39</v>
      </c>
      <c r="D411" s="1" t="s">
        <v>43</v>
      </c>
      <c r="E411" s="11">
        <v>44027.955960648149</v>
      </c>
      <c r="F411" s="3">
        <v>44027.955960648149</v>
      </c>
      <c r="G411" s="1">
        <v>11.5</v>
      </c>
      <c r="H411" s="1">
        <v>11.9</v>
      </c>
      <c r="I411" s="1">
        <v>12</v>
      </c>
      <c r="J411" s="1">
        <v>13.77</v>
      </c>
      <c r="K411" s="1">
        <v>13.87</v>
      </c>
      <c r="L411" s="1">
        <v>14.3</v>
      </c>
      <c r="M411" s="1">
        <v>15.5</v>
      </c>
      <c r="N411" s="1">
        <v>17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x14ac:dyDescent="0.3">
      <c r="A412" s="1" t="s">
        <v>13</v>
      </c>
      <c r="B412" s="1">
        <v>7</v>
      </c>
      <c r="C412" s="1">
        <v>39</v>
      </c>
      <c r="D412" s="1" t="s">
        <v>43</v>
      </c>
      <c r="E412" s="11">
        <v>44027.956932870373</v>
      </c>
      <c r="F412" s="3">
        <v>44027.956932870373</v>
      </c>
      <c r="G412" s="1">
        <v>11.5</v>
      </c>
      <c r="H412" s="1">
        <v>11.9</v>
      </c>
      <c r="I412" s="1">
        <v>12</v>
      </c>
      <c r="J412" s="1">
        <v>18.5</v>
      </c>
      <c r="K412" s="1">
        <v>15.9</v>
      </c>
      <c r="L412" s="1">
        <v>14.3</v>
      </c>
      <c r="M412" s="1">
        <v>15.5</v>
      </c>
      <c r="N412" s="1">
        <v>17</v>
      </c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x14ac:dyDescent="0.3">
      <c r="A413" t="s">
        <v>9</v>
      </c>
      <c r="B413">
        <v>5</v>
      </c>
      <c r="C413">
        <v>21</v>
      </c>
      <c r="D413" t="s">
        <v>43</v>
      </c>
      <c r="E413" s="12">
        <v>44027.957453703704</v>
      </c>
      <c r="F413" s="5">
        <v>44027.957453703704</v>
      </c>
      <c r="G413">
        <v>17.8</v>
      </c>
      <c r="H413">
        <v>16.100000000000001</v>
      </c>
      <c r="I413">
        <v>17.2</v>
      </c>
      <c r="J413">
        <v>16</v>
      </c>
      <c r="K413">
        <v>15</v>
      </c>
      <c r="L413">
        <v>19</v>
      </c>
      <c r="M413">
        <v>15</v>
      </c>
      <c r="N413">
        <v>14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x14ac:dyDescent="0.3">
      <c r="A414" s="1" t="s">
        <v>13</v>
      </c>
      <c r="B414" s="1">
        <v>7</v>
      </c>
      <c r="C414" s="1">
        <v>39</v>
      </c>
      <c r="D414" s="1" t="s">
        <v>43</v>
      </c>
      <c r="E414" s="11">
        <v>44027.958090277774</v>
      </c>
      <c r="F414" s="3">
        <v>44027.958090277774</v>
      </c>
      <c r="G414" s="1">
        <v>11.5</v>
      </c>
      <c r="H414" s="1">
        <v>11.9</v>
      </c>
      <c r="I414" s="1">
        <v>12</v>
      </c>
      <c r="J414" s="1">
        <v>18</v>
      </c>
      <c r="K414" s="1">
        <v>15.9</v>
      </c>
      <c r="L414" s="1">
        <v>14.3</v>
      </c>
      <c r="M414" s="1">
        <v>15.5</v>
      </c>
      <c r="N414" s="1">
        <v>17</v>
      </c>
    </row>
    <row r="415" spans="1:30" ht="15" customHeight="1" x14ac:dyDescent="0.3">
      <c r="A415" s="1" t="s">
        <v>13</v>
      </c>
      <c r="B415" s="1">
        <v>7</v>
      </c>
      <c r="C415" s="1">
        <v>39</v>
      </c>
      <c r="D415" s="1" t="s">
        <v>43</v>
      </c>
      <c r="E415" s="11">
        <v>44027.959432870368</v>
      </c>
      <c r="F415" s="3">
        <v>44027.959432870368</v>
      </c>
      <c r="G415" s="1">
        <v>11.5</v>
      </c>
      <c r="H415" s="1">
        <v>11.9</v>
      </c>
      <c r="I415" s="1">
        <v>12</v>
      </c>
      <c r="J415" s="1">
        <v>18.5</v>
      </c>
      <c r="K415" s="1">
        <v>15.9</v>
      </c>
      <c r="L415" s="1">
        <v>14.3</v>
      </c>
      <c r="M415" s="1">
        <v>15.5</v>
      </c>
      <c r="N415" s="1">
        <v>17</v>
      </c>
    </row>
    <row r="416" spans="1:30" ht="15" customHeight="1" x14ac:dyDescent="0.3">
      <c r="A416" s="1" t="s">
        <v>13</v>
      </c>
      <c r="B416" s="1">
        <v>7</v>
      </c>
      <c r="C416" s="1">
        <v>39</v>
      </c>
      <c r="D416" s="1" t="s">
        <v>43</v>
      </c>
      <c r="E416" s="11">
        <v>44027.960740740738</v>
      </c>
      <c r="F416" s="3">
        <v>44027.960740740738</v>
      </c>
      <c r="G416" s="1">
        <v>11.5</v>
      </c>
      <c r="H416" s="1">
        <v>11.9</v>
      </c>
      <c r="I416" s="1">
        <v>12</v>
      </c>
      <c r="J416" s="1">
        <v>18.5</v>
      </c>
      <c r="K416" s="1">
        <v>15.9</v>
      </c>
      <c r="L416" s="1">
        <v>14.3</v>
      </c>
      <c r="M416" s="1">
        <v>15.5</v>
      </c>
      <c r="N416" s="1">
        <v>17</v>
      </c>
    </row>
    <row r="417" spans="1:14" ht="15" customHeight="1" x14ac:dyDescent="0.3">
      <c r="A417" s="1" t="s">
        <v>13</v>
      </c>
      <c r="B417" s="1">
        <v>7</v>
      </c>
      <c r="C417" s="1">
        <v>39</v>
      </c>
      <c r="D417" s="1" t="s">
        <v>43</v>
      </c>
      <c r="E417" s="11">
        <v>44027.961875000001</v>
      </c>
      <c r="F417" s="3">
        <v>44027.961875000001</v>
      </c>
      <c r="G417" s="1">
        <v>11.5</v>
      </c>
      <c r="H417" s="1">
        <v>11.9</v>
      </c>
      <c r="I417" s="1">
        <v>12</v>
      </c>
      <c r="J417" s="1">
        <v>17.350000000000001</v>
      </c>
      <c r="K417" s="1">
        <v>15.9</v>
      </c>
      <c r="L417" s="1">
        <v>14.3</v>
      </c>
      <c r="M417" s="1">
        <v>15.5</v>
      </c>
      <c r="N417" s="1">
        <v>17</v>
      </c>
    </row>
    <row r="418" spans="1:14" ht="15" customHeight="1" x14ac:dyDescent="0.3">
      <c r="A418" s="1" t="s">
        <v>13</v>
      </c>
      <c r="B418" s="1">
        <v>7</v>
      </c>
      <c r="C418" s="1">
        <v>39</v>
      </c>
      <c r="D418" s="1" t="s">
        <v>43</v>
      </c>
      <c r="E418" s="11">
        <v>44027.963229166664</v>
      </c>
      <c r="F418" s="3">
        <v>44027.963229166664</v>
      </c>
      <c r="G418" s="1">
        <v>11.5</v>
      </c>
      <c r="H418" s="1">
        <v>11.9</v>
      </c>
      <c r="I418" s="1">
        <v>12</v>
      </c>
      <c r="J418" s="1">
        <v>18.5</v>
      </c>
      <c r="K418" s="1">
        <v>15.9</v>
      </c>
      <c r="L418" s="1">
        <v>14.3</v>
      </c>
      <c r="M418" s="1">
        <v>15.5</v>
      </c>
      <c r="N418" s="1">
        <v>17</v>
      </c>
    </row>
    <row r="419" spans="1:14" ht="15" customHeight="1" x14ac:dyDescent="0.3">
      <c r="A419" s="1" t="s">
        <v>13</v>
      </c>
      <c r="B419" s="1">
        <v>7</v>
      </c>
      <c r="C419" s="1">
        <v>39</v>
      </c>
      <c r="D419" s="1" t="s">
        <v>43</v>
      </c>
      <c r="E419" s="11">
        <v>44027.964490740742</v>
      </c>
      <c r="F419" s="3">
        <v>44027.964490740742</v>
      </c>
      <c r="G419" s="1">
        <v>11.5</v>
      </c>
      <c r="H419" s="1">
        <v>11.9</v>
      </c>
      <c r="I419" s="1">
        <v>12</v>
      </c>
      <c r="J419" s="1">
        <v>18.5</v>
      </c>
      <c r="K419" s="1">
        <v>15.9</v>
      </c>
      <c r="L419" s="1">
        <v>14.3</v>
      </c>
      <c r="M419" s="1">
        <v>15.5</v>
      </c>
      <c r="N419" s="1">
        <v>17</v>
      </c>
    </row>
    <row r="420" spans="1:14" ht="15" customHeight="1" x14ac:dyDescent="0.3">
      <c r="A420" s="1" t="s">
        <v>13</v>
      </c>
      <c r="B420" s="1">
        <v>7</v>
      </c>
      <c r="C420" s="1">
        <v>39</v>
      </c>
      <c r="D420" s="1" t="s">
        <v>43</v>
      </c>
      <c r="E420" s="11">
        <v>44027.965486111112</v>
      </c>
      <c r="F420" s="3">
        <v>44027.965486111112</v>
      </c>
      <c r="G420" s="1">
        <v>11.5</v>
      </c>
      <c r="H420" s="1">
        <v>11.9</v>
      </c>
      <c r="I420" s="1">
        <v>12</v>
      </c>
      <c r="J420" s="1">
        <v>14.87</v>
      </c>
      <c r="K420" s="1">
        <v>15.27</v>
      </c>
      <c r="L420" s="1">
        <v>14.3</v>
      </c>
      <c r="M420" s="1">
        <v>15.5</v>
      </c>
      <c r="N420" s="1">
        <v>17</v>
      </c>
    </row>
    <row r="421" spans="1:14" ht="15" customHeight="1" x14ac:dyDescent="0.3">
      <c r="A421" s="1" t="s">
        <v>13</v>
      </c>
      <c r="B421" s="1">
        <v>7</v>
      </c>
      <c r="C421" s="1">
        <v>39</v>
      </c>
      <c r="D421" s="1" t="s">
        <v>43</v>
      </c>
      <c r="E421" s="11">
        <v>44027.966782407406</v>
      </c>
      <c r="F421" s="3">
        <v>44027.966782407406</v>
      </c>
      <c r="G421" s="1">
        <v>11.5</v>
      </c>
      <c r="H421" s="1">
        <v>11.9</v>
      </c>
      <c r="I421" s="1">
        <v>12</v>
      </c>
      <c r="J421" s="1">
        <v>18.5</v>
      </c>
      <c r="K421" s="1">
        <v>15.9</v>
      </c>
      <c r="L421" s="1">
        <v>14.3</v>
      </c>
      <c r="M421" s="1">
        <v>15.5</v>
      </c>
      <c r="N421" s="1">
        <v>17</v>
      </c>
    </row>
    <row r="422" spans="1:14" ht="15" customHeight="1" x14ac:dyDescent="0.3">
      <c r="A422" s="1" t="s">
        <v>13</v>
      </c>
      <c r="B422" s="1">
        <v>7</v>
      </c>
      <c r="C422" s="1">
        <v>39</v>
      </c>
      <c r="D422" s="1" t="s">
        <v>43</v>
      </c>
      <c r="E422" s="11">
        <v>44027.968171296299</v>
      </c>
      <c r="F422" s="3">
        <v>44027.968171296299</v>
      </c>
      <c r="G422" s="1">
        <v>11.5</v>
      </c>
      <c r="H422" s="1">
        <v>11.9</v>
      </c>
      <c r="I422" s="1">
        <v>12</v>
      </c>
      <c r="J422" s="1">
        <v>18.5</v>
      </c>
      <c r="K422" s="1">
        <v>15.9</v>
      </c>
      <c r="L422" s="1">
        <v>14.3</v>
      </c>
      <c r="M422" s="1">
        <v>15.5</v>
      </c>
      <c r="N422" s="1">
        <v>17</v>
      </c>
    </row>
    <row r="423" spans="1:14" x14ac:dyDescent="0.3">
      <c r="A423" s="1" t="s">
        <v>13</v>
      </c>
      <c r="B423" s="1">
        <v>7</v>
      </c>
      <c r="C423" s="1">
        <v>39</v>
      </c>
      <c r="D423" s="1" t="s">
        <v>43</v>
      </c>
      <c r="E423" s="11">
        <v>44027.969629629632</v>
      </c>
      <c r="F423" s="3">
        <v>44027.969629629632</v>
      </c>
      <c r="G423" s="1">
        <v>11.5</v>
      </c>
      <c r="H423" s="1">
        <v>11.9</v>
      </c>
      <c r="I423" s="1">
        <v>12</v>
      </c>
      <c r="J423" s="1">
        <v>18.5</v>
      </c>
      <c r="K423" s="1">
        <v>15.9</v>
      </c>
      <c r="L423" s="1">
        <v>14.3</v>
      </c>
      <c r="M423" s="1">
        <v>15.5</v>
      </c>
      <c r="N423" s="1">
        <v>17</v>
      </c>
    </row>
    <row r="424" spans="1:14" x14ac:dyDescent="0.3">
      <c r="A424" t="s">
        <v>9</v>
      </c>
      <c r="B424">
        <v>4</v>
      </c>
      <c r="C424">
        <v>20</v>
      </c>
      <c r="D424" t="s">
        <v>7</v>
      </c>
      <c r="E424" s="12">
        <v>44027.970763888887</v>
      </c>
      <c r="F424" s="5">
        <v>44027.970763888887</v>
      </c>
      <c r="G424">
        <v>17.8</v>
      </c>
      <c r="H424">
        <v>16.100000000000001</v>
      </c>
      <c r="I424">
        <v>17.2</v>
      </c>
      <c r="J424">
        <v>16</v>
      </c>
      <c r="K424">
        <v>15</v>
      </c>
      <c r="L424">
        <v>19</v>
      </c>
      <c r="M424">
        <v>15</v>
      </c>
      <c r="N424">
        <v>14</v>
      </c>
    </row>
    <row r="425" spans="1:14" x14ac:dyDescent="0.3">
      <c r="A425" t="s">
        <v>9</v>
      </c>
      <c r="B425">
        <v>4</v>
      </c>
      <c r="C425">
        <v>20</v>
      </c>
      <c r="D425" t="s">
        <v>7</v>
      </c>
      <c r="E425" s="12">
        <v>44027.971863425926</v>
      </c>
      <c r="F425" s="5">
        <v>44027.971863425926</v>
      </c>
      <c r="G425">
        <v>17.8</v>
      </c>
      <c r="H425">
        <v>16.100000000000001</v>
      </c>
      <c r="I425">
        <v>17.2</v>
      </c>
      <c r="J425">
        <v>16</v>
      </c>
      <c r="K425">
        <v>15</v>
      </c>
      <c r="L425">
        <v>19</v>
      </c>
      <c r="M425">
        <v>15</v>
      </c>
      <c r="N425">
        <v>14</v>
      </c>
    </row>
    <row r="426" spans="1:14" x14ac:dyDescent="0.3">
      <c r="A426" t="s">
        <v>14</v>
      </c>
      <c r="B426">
        <v>7</v>
      </c>
      <c r="C426">
        <v>47</v>
      </c>
      <c r="D426" t="s">
        <v>7</v>
      </c>
      <c r="E426" s="12">
        <v>44027.971863425926</v>
      </c>
      <c r="F426" s="5">
        <v>44027.971863425926</v>
      </c>
      <c r="G426">
        <v>13.1</v>
      </c>
      <c r="H426">
        <v>18.45</v>
      </c>
      <c r="I426">
        <v>20</v>
      </c>
      <c r="J426">
        <v>19.5</v>
      </c>
      <c r="K426">
        <v>20</v>
      </c>
      <c r="L426">
        <v>9.5</v>
      </c>
      <c r="M426">
        <v>18.84</v>
      </c>
      <c r="N426">
        <v>0</v>
      </c>
    </row>
    <row r="427" spans="1:14" x14ac:dyDescent="0.3">
      <c r="A427" s="1" t="s">
        <v>13</v>
      </c>
      <c r="B427" s="1">
        <v>7</v>
      </c>
      <c r="C427" s="1">
        <v>39</v>
      </c>
      <c r="D427" s="1" t="s">
        <v>43</v>
      </c>
      <c r="E427" s="11">
        <v>44027.972372685188</v>
      </c>
      <c r="F427" s="3">
        <v>44027.972372685188</v>
      </c>
      <c r="G427" s="1">
        <v>11.5</v>
      </c>
      <c r="H427" s="1">
        <v>11.9</v>
      </c>
      <c r="I427" s="1">
        <v>12</v>
      </c>
      <c r="J427" s="1">
        <v>18.5</v>
      </c>
      <c r="K427" s="1">
        <v>15.9</v>
      </c>
      <c r="L427" s="1">
        <v>14.3</v>
      </c>
      <c r="M427" s="1">
        <v>15.5</v>
      </c>
      <c r="N427" s="1">
        <v>17</v>
      </c>
    </row>
    <row r="428" spans="1:14" x14ac:dyDescent="0.3">
      <c r="A428" s="1" t="s">
        <v>13</v>
      </c>
      <c r="B428" s="1">
        <v>7</v>
      </c>
      <c r="C428" s="1">
        <v>39</v>
      </c>
      <c r="D428" s="1" t="s">
        <v>43</v>
      </c>
      <c r="E428" s="11">
        <v>44027.974004629628</v>
      </c>
      <c r="F428" s="3">
        <v>44027.974004629628</v>
      </c>
      <c r="G428" s="1">
        <v>11.5</v>
      </c>
      <c r="H428" s="1">
        <v>11.9</v>
      </c>
      <c r="I428" s="1">
        <v>12</v>
      </c>
      <c r="J428" s="1">
        <v>18.5</v>
      </c>
      <c r="K428" s="1">
        <v>15.9</v>
      </c>
      <c r="L428" s="1">
        <v>14.3</v>
      </c>
      <c r="M428" s="1">
        <v>15.5</v>
      </c>
      <c r="N428" s="1">
        <v>17</v>
      </c>
    </row>
    <row r="429" spans="1:14" x14ac:dyDescent="0.3">
      <c r="A429" s="1" t="s">
        <v>13</v>
      </c>
      <c r="B429" s="1">
        <v>7</v>
      </c>
      <c r="C429" s="1">
        <v>39</v>
      </c>
      <c r="D429" s="1" t="s">
        <v>43</v>
      </c>
      <c r="E429" s="11">
        <v>44027.975590277776</v>
      </c>
      <c r="F429" s="3">
        <v>44027.975590277776</v>
      </c>
      <c r="G429" s="1">
        <v>11.5</v>
      </c>
      <c r="H429" s="1">
        <v>11.9</v>
      </c>
      <c r="I429" s="1">
        <v>12</v>
      </c>
      <c r="J429" s="1">
        <v>18.5</v>
      </c>
      <c r="K429" s="1">
        <v>15.9</v>
      </c>
      <c r="L429" s="1">
        <v>14.3</v>
      </c>
      <c r="M429" s="1">
        <v>15.5</v>
      </c>
      <c r="N429" s="1">
        <v>17</v>
      </c>
    </row>
    <row r="430" spans="1:14" x14ac:dyDescent="0.3">
      <c r="A430" s="1" t="s">
        <v>13</v>
      </c>
      <c r="B430" s="1">
        <v>7</v>
      </c>
      <c r="C430" s="1">
        <v>39</v>
      </c>
      <c r="D430" s="1" t="s">
        <v>43</v>
      </c>
      <c r="E430" s="11">
        <v>44027.977256944447</v>
      </c>
      <c r="F430" s="3">
        <v>44027.977256944447</v>
      </c>
      <c r="G430" s="1">
        <v>11.5</v>
      </c>
      <c r="H430" s="1">
        <v>11.9</v>
      </c>
      <c r="I430" s="1">
        <v>12</v>
      </c>
      <c r="J430" s="1">
        <v>18.5</v>
      </c>
      <c r="K430" s="1">
        <v>15.9</v>
      </c>
      <c r="L430" s="1">
        <v>14.3</v>
      </c>
      <c r="M430" s="1">
        <v>15.5</v>
      </c>
      <c r="N430" s="1">
        <v>17</v>
      </c>
    </row>
    <row r="431" spans="1:14" x14ac:dyDescent="0.3">
      <c r="A431" s="1" t="s">
        <v>13</v>
      </c>
      <c r="B431" s="1">
        <v>7</v>
      </c>
      <c r="C431" s="1">
        <v>39</v>
      </c>
      <c r="D431" s="1" t="s">
        <v>43</v>
      </c>
      <c r="E431" s="11">
        <v>44027.978784722225</v>
      </c>
      <c r="F431" s="3">
        <v>44027.978784722225</v>
      </c>
      <c r="G431" s="1">
        <v>11.5</v>
      </c>
      <c r="H431" s="1">
        <v>11.9</v>
      </c>
      <c r="I431" s="1">
        <v>12</v>
      </c>
      <c r="J431" s="1">
        <v>18.5</v>
      </c>
      <c r="K431" s="1">
        <v>15.9</v>
      </c>
      <c r="L431" s="1">
        <v>14.3</v>
      </c>
      <c r="M431" s="1">
        <v>15.5</v>
      </c>
      <c r="N431" s="1">
        <v>17</v>
      </c>
    </row>
    <row r="432" spans="1:14" x14ac:dyDescent="0.3">
      <c r="A432" s="1" t="s">
        <v>13</v>
      </c>
      <c r="B432" s="1">
        <v>4</v>
      </c>
      <c r="C432" s="1">
        <v>36</v>
      </c>
      <c r="D432" s="1" t="s">
        <v>39</v>
      </c>
      <c r="E432" s="11">
        <v>44027.979166666664</v>
      </c>
      <c r="F432" s="3">
        <v>44027.979166666664</v>
      </c>
      <c r="G432" s="1">
        <v>11.5</v>
      </c>
      <c r="H432" s="1">
        <v>11.9</v>
      </c>
      <c r="I432" s="1">
        <v>12</v>
      </c>
      <c r="J432" s="1">
        <v>18.5</v>
      </c>
      <c r="K432" s="1">
        <v>15.9</v>
      </c>
      <c r="L432" s="1">
        <v>14.3</v>
      </c>
      <c r="M432" s="1">
        <v>10.82</v>
      </c>
      <c r="N432" s="1">
        <v>10.31</v>
      </c>
    </row>
    <row r="433" spans="1:30" x14ac:dyDescent="0.3">
      <c r="A433" s="1" t="s">
        <v>13</v>
      </c>
      <c r="B433" s="1">
        <v>7</v>
      </c>
      <c r="C433" s="1">
        <v>39</v>
      </c>
      <c r="D433" s="1" t="s">
        <v>43</v>
      </c>
      <c r="E433" s="11">
        <v>44027.981030092589</v>
      </c>
      <c r="F433" s="3">
        <v>44027.981030092589</v>
      </c>
      <c r="G433" s="1">
        <v>11.5</v>
      </c>
      <c r="H433" s="1">
        <v>11.9</v>
      </c>
      <c r="I433" s="1">
        <v>12</v>
      </c>
      <c r="J433" s="1">
        <v>18.5</v>
      </c>
      <c r="K433" s="1">
        <v>15.9</v>
      </c>
      <c r="L433" s="1">
        <v>14.3</v>
      </c>
      <c r="M433" s="1">
        <v>15.5</v>
      </c>
      <c r="N433" s="1">
        <v>17</v>
      </c>
    </row>
    <row r="434" spans="1:30" x14ac:dyDescent="0.3">
      <c r="A434" s="1" t="s">
        <v>13</v>
      </c>
      <c r="B434" s="1">
        <v>7</v>
      </c>
      <c r="C434" s="1">
        <v>39</v>
      </c>
      <c r="D434" s="1" t="s">
        <v>43</v>
      </c>
      <c r="E434" s="11">
        <v>44027.982453703706</v>
      </c>
      <c r="F434" s="3">
        <v>44027.982453703706</v>
      </c>
      <c r="G434" s="1">
        <v>11.5</v>
      </c>
      <c r="H434" s="1">
        <v>11.9</v>
      </c>
      <c r="I434" s="1">
        <v>12</v>
      </c>
      <c r="J434" s="1">
        <v>18.5</v>
      </c>
      <c r="K434" s="1">
        <v>15.9</v>
      </c>
      <c r="L434" s="1">
        <v>14.3</v>
      </c>
      <c r="M434" s="1">
        <v>15.5</v>
      </c>
      <c r="N434" s="1">
        <v>17</v>
      </c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x14ac:dyDescent="0.3">
      <c r="A435" s="1" t="s">
        <v>13</v>
      </c>
      <c r="B435" s="1">
        <v>7</v>
      </c>
      <c r="C435" s="1">
        <v>39</v>
      </c>
      <c r="D435" s="1" t="s">
        <v>43</v>
      </c>
      <c r="E435" s="11">
        <v>44027.983472222222</v>
      </c>
      <c r="F435" s="3">
        <v>44027.983472222222</v>
      </c>
      <c r="G435" s="1">
        <v>11.5</v>
      </c>
      <c r="H435" s="1">
        <v>11.9</v>
      </c>
      <c r="I435" s="1">
        <v>12</v>
      </c>
      <c r="J435" s="1">
        <v>14.19</v>
      </c>
      <c r="K435" s="1">
        <v>14.22</v>
      </c>
      <c r="L435" s="1">
        <v>14.3</v>
      </c>
      <c r="M435" s="1">
        <v>15.5</v>
      </c>
      <c r="N435" s="1">
        <v>17</v>
      </c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x14ac:dyDescent="0.3">
      <c r="A436" t="s">
        <v>14</v>
      </c>
      <c r="B436">
        <v>1</v>
      </c>
      <c r="C436">
        <v>41</v>
      </c>
      <c r="D436" t="s">
        <v>7</v>
      </c>
      <c r="E436" s="12">
        <v>44027.983680555553</v>
      </c>
      <c r="F436" s="5">
        <v>44027.983680555553</v>
      </c>
      <c r="G436">
        <v>13.1</v>
      </c>
      <c r="H436">
        <v>19</v>
      </c>
      <c r="I436">
        <v>20</v>
      </c>
      <c r="J436">
        <v>19.5</v>
      </c>
      <c r="K436">
        <v>20</v>
      </c>
      <c r="L436">
        <v>9.5</v>
      </c>
      <c r="M436">
        <v>21</v>
      </c>
      <c r="N436">
        <v>0</v>
      </c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x14ac:dyDescent="0.3">
      <c r="A437" s="1" t="s">
        <v>13</v>
      </c>
      <c r="B437" s="1">
        <v>7</v>
      </c>
      <c r="C437" s="1">
        <v>39</v>
      </c>
      <c r="D437" s="1" t="s">
        <v>43</v>
      </c>
      <c r="E437" s="11">
        <v>44027.984560185185</v>
      </c>
      <c r="F437" s="3">
        <v>44027.984560185185</v>
      </c>
      <c r="G437" s="1">
        <v>11.5</v>
      </c>
      <c r="H437" s="1">
        <v>11.9</v>
      </c>
      <c r="I437" s="1">
        <v>12</v>
      </c>
      <c r="J437" s="1">
        <v>18.5</v>
      </c>
      <c r="K437" s="1">
        <v>15.9</v>
      </c>
      <c r="L437" s="1">
        <v>14.3</v>
      </c>
      <c r="M437" s="1">
        <v>15.5</v>
      </c>
      <c r="N437" s="1">
        <v>17</v>
      </c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x14ac:dyDescent="0.3">
      <c r="A438" s="1" t="s">
        <v>13</v>
      </c>
      <c r="B438" s="1">
        <v>7</v>
      </c>
      <c r="C438" s="1">
        <v>39</v>
      </c>
      <c r="D438" s="1" t="s">
        <v>43</v>
      </c>
      <c r="E438" s="11">
        <v>44027.985682870371</v>
      </c>
      <c r="F438" s="3">
        <v>44027.985682870371</v>
      </c>
      <c r="G438" s="1">
        <v>11.5</v>
      </c>
      <c r="H438" s="1">
        <v>11.9</v>
      </c>
      <c r="I438" s="1">
        <v>12</v>
      </c>
      <c r="J438" s="1">
        <v>18.45</v>
      </c>
      <c r="K438" s="1">
        <v>15.9</v>
      </c>
      <c r="L438" s="1">
        <v>14.3</v>
      </c>
      <c r="M438" s="1">
        <v>15.5</v>
      </c>
      <c r="N438" s="1">
        <v>17</v>
      </c>
    </row>
    <row r="439" spans="1:30" x14ac:dyDescent="0.3">
      <c r="A439" t="s">
        <v>14</v>
      </c>
      <c r="B439">
        <v>7</v>
      </c>
      <c r="C439">
        <v>47</v>
      </c>
      <c r="D439" t="s">
        <v>7</v>
      </c>
      <c r="E439" s="12">
        <v>44027.987199074072</v>
      </c>
      <c r="F439" s="5">
        <v>44027.987199074072</v>
      </c>
      <c r="G439">
        <v>13.1</v>
      </c>
      <c r="H439">
        <v>19</v>
      </c>
      <c r="I439">
        <v>20</v>
      </c>
      <c r="J439">
        <v>19.5</v>
      </c>
      <c r="K439">
        <v>20</v>
      </c>
      <c r="L439">
        <v>9.5</v>
      </c>
      <c r="M439">
        <v>21</v>
      </c>
      <c r="N439">
        <v>0.01</v>
      </c>
    </row>
    <row r="440" spans="1:30" x14ac:dyDescent="0.3">
      <c r="A440" t="s">
        <v>9</v>
      </c>
      <c r="B440">
        <v>4</v>
      </c>
      <c r="C440">
        <v>20</v>
      </c>
      <c r="D440" t="s">
        <v>7</v>
      </c>
      <c r="E440" s="12">
        <v>44027.995162037034</v>
      </c>
      <c r="F440" s="5">
        <v>44027.995162037034</v>
      </c>
      <c r="G440">
        <v>17.8</v>
      </c>
      <c r="H440">
        <v>16.100000000000001</v>
      </c>
      <c r="I440">
        <v>17.2</v>
      </c>
      <c r="J440">
        <v>16</v>
      </c>
      <c r="K440">
        <v>15</v>
      </c>
      <c r="L440">
        <v>19</v>
      </c>
      <c r="M440">
        <v>15</v>
      </c>
      <c r="N440">
        <v>14</v>
      </c>
    </row>
    <row r="441" spans="1:30" x14ac:dyDescent="0.3">
      <c r="A441" t="s">
        <v>14</v>
      </c>
      <c r="B441">
        <v>7</v>
      </c>
      <c r="C441">
        <v>47</v>
      </c>
      <c r="D441" t="s">
        <v>7</v>
      </c>
      <c r="E441" s="12">
        <v>44027.995173611111</v>
      </c>
      <c r="F441" s="5">
        <v>44027.995173611111</v>
      </c>
      <c r="G441">
        <v>13.1</v>
      </c>
      <c r="H441">
        <v>19.010000000000002</v>
      </c>
      <c r="I441">
        <v>20</v>
      </c>
      <c r="J441">
        <v>19.5</v>
      </c>
      <c r="K441">
        <v>20</v>
      </c>
      <c r="L441">
        <v>9.5</v>
      </c>
      <c r="M441">
        <v>21</v>
      </c>
      <c r="N441">
        <v>0.02</v>
      </c>
    </row>
    <row r="442" spans="1:30" x14ac:dyDescent="0.3">
      <c r="A442" s="1" t="s">
        <v>13</v>
      </c>
      <c r="B442" s="1">
        <v>7</v>
      </c>
      <c r="C442" s="1">
        <v>39</v>
      </c>
      <c r="D442" s="1" t="s">
        <v>43</v>
      </c>
      <c r="E442" s="11">
        <v>44027.995428240742</v>
      </c>
      <c r="F442" s="3">
        <v>44027.995428240742</v>
      </c>
      <c r="G442" s="1">
        <v>11.5</v>
      </c>
      <c r="H442" s="1">
        <v>11.9</v>
      </c>
      <c r="I442" s="1">
        <v>12</v>
      </c>
      <c r="J442" s="1">
        <v>18.5</v>
      </c>
      <c r="K442" s="1">
        <v>15.9</v>
      </c>
      <c r="L442" s="1">
        <v>14.3</v>
      </c>
      <c r="M442" s="1">
        <v>15.5</v>
      </c>
      <c r="N442" s="1">
        <v>17</v>
      </c>
    </row>
    <row r="443" spans="1:30" x14ac:dyDescent="0.3">
      <c r="A443" s="1" t="s">
        <v>13</v>
      </c>
      <c r="B443" s="1">
        <v>7</v>
      </c>
      <c r="C443" s="1">
        <v>39</v>
      </c>
      <c r="D443" s="1" t="s">
        <v>43</v>
      </c>
      <c r="E443" s="11">
        <v>44027.996770833335</v>
      </c>
      <c r="F443" s="3">
        <v>44027.996770833335</v>
      </c>
      <c r="G443" s="1">
        <v>11.5</v>
      </c>
      <c r="H443" s="1">
        <v>11.9</v>
      </c>
      <c r="I443" s="1">
        <v>12</v>
      </c>
      <c r="J443" s="1">
        <v>18.5</v>
      </c>
      <c r="K443" s="1">
        <v>15.9</v>
      </c>
      <c r="L443" s="1">
        <v>14.3</v>
      </c>
      <c r="M443" s="1">
        <v>15.5</v>
      </c>
      <c r="N443" s="1">
        <v>17</v>
      </c>
    </row>
    <row r="444" spans="1:30" x14ac:dyDescent="0.3">
      <c r="A444" s="1" t="s">
        <v>13</v>
      </c>
      <c r="B444" s="1">
        <v>7</v>
      </c>
      <c r="C444" s="1">
        <v>39</v>
      </c>
      <c r="D444" s="1" t="s">
        <v>43</v>
      </c>
      <c r="E444" s="11">
        <v>44027.998136574075</v>
      </c>
      <c r="F444" s="3">
        <v>44027.998136574075</v>
      </c>
      <c r="G444" s="1">
        <v>11.5</v>
      </c>
      <c r="H444" s="1">
        <v>11.9</v>
      </c>
      <c r="I444" s="1">
        <v>12</v>
      </c>
      <c r="J444" s="1">
        <v>18.5</v>
      </c>
      <c r="K444" s="1">
        <v>15.9</v>
      </c>
      <c r="L444" s="1">
        <v>14.3</v>
      </c>
      <c r="M444" s="1">
        <v>15.5</v>
      </c>
      <c r="N444" s="1">
        <v>17</v>
      </c>
    </row>
    <row r="445" spans="1:30" x14ac:dyDescent="0.3">
      <c r="A445" t="s">
        <v>9</v>
      </c>
      <c r="B445">
        <v>4</v>
      </c>
      <c r="C445">
        <v>20</v>
      </c>
      <c r="D445" t="s">
        <v>7</v>
      </c>
      <c r="E445" s="12">
        <v>44027.998761574076</v>
      </c>
      <c r="F445" s="5">
        <v>44027.998761574076</v>
      </c>
      <c r="G445">
        <v>17.8</v>
      </c>
      <c r="H445">
        <v>16.100000000000001</v>
      </c>
      <c r="I445">
        <v>17.2</v>
      </c>
      <c r="J445">
        <v>16</v>
      </c>
      <c r="K445">
        <v>15</v>
      </c>
      <c r="L445">
        <v>19</v>
      </c>
      <c r="M445">
        <v>15</v>
      </c>
      <c r="N445">
        <v>14</v>
      </c>
    </row>
    <row r="446" spans="1:30" x14ac:dyDescent="0.3">
      <c r="A446" t="s">
        <v>10</v>
      </c>
      <c r="B446">
        <v>6</v>
      </c>
      <c r="C446">
        <v>30</v>
      </c>
      <c r="D446" t="s">
        <v>11</v>
      </c>
      <c r="E446" s="12">
        <v>44027.998761574076</v>
      </c>
      <c r="F446" s="5">
        <v>44027.998761574076</v>
      </c>
      <c r="G446">
        <v>13.7</v>
      </c>
      <c r="H446">
        <v>12.3</v>
      </c>
      <c r="I446">
        <v>12.6</v>
      </c>
      <c r="J446">
        <v>12.8</v>
      </c>
      <c r="K446">
        <v>17.899999999999999</v>
      </c>
      <c r="L446">
        <v>13.7</v>
      </c>
      <c r="M446">
        <v>15</v>
      </c>
      <c r="N446">
        <v>10</v>
      </c>
    </row>
    <row r="447" spans="1:30" x14ac:dyDescent="0.3">
      <c r="A447" t="s">
        <v>14</v>
      </c>
      <c r="B447">
        <v>7</v>
      </c>
      <c r="C447">
        <v>47</v>
      </c>
      <c r="D447" t="s">
        <v>7</v>
      </c>
      <c r="E447" s="12">
        <v>44027.998761574076</v>
      </c>
      <c r="F447" s="5">
        <v>44027.998761574076</v>
      </c>
      <c r="G447">
        <v>13.1</v>
      </c>
      <c r="H447">
        <v>19</v>
      </c>
      <c r="I447">
        <v>20</v>
      </c>
      <c r="J447">
        <v>19.5</v>
      </c>
      <c r="K447">
        <v>20</v>
      </c>
      <c r="L447">
        <v>9.5</v>
      </c>
      <c r="M447">
        <v>21</v>
      </c>
      <c r="N447">
        <v>0.01</v>
      </c>
    </row>
    <row r="448" spans="1:30" x14ac:dyDescent="0.3">
      <c r="A448" s="1" t="s">
        <v>13</v>
      </c>
      <c r="B448" s="1">
        <v>7</v>
      </c>
      <c r="C448" s="1">
        <v>39</v>
      </c>
      <c r="D448" s="1" t="s">
        <v>43</v>
      </c>
      <c r="E448" s="11">
        <v>44027.999143518522</v>
      </c>
      <c r="F448" s="3">
        <v>44027.999143518522</v>
      </c>
      <c r="G448" s="1">
        <v>11.5</v>
      </c>
      <c r="H448" s="1">
        <v>11.9</v>
      </c>
      <c r="I448" s="1">
        <v>12</v>
      </c>
      <c r="J448" s="1">
        <v>13.54</v>
      </c>
      <c r="K448" s="1">
        <v>15.9</v>
      </c>
      <c r="L448" s="1">
        <v>14.3</v>
      </c>
      <c r="M448" s="1">
        <v>15.5</v>
      </c>
      <c r="N448" s="1">
        <v>17</v>
      </c>
    </row>
    <row r="449" spans="1:18" x14ac:dyDescent="0.3">
      <c r="A449" t="s">
        <v>9</v>
      </c>
      <c r="B449">
        <v>4</v>
      </c>
      <c r="C449">
        <v>20</v>
      </c>
      <c r="D449" t="s">
        <v>7</v>
      </c>
      <c r="E449" s="12">
        <v>44027.999965277777</v>
      </c>
      <c r="F449" s="5">
        <v>44027.999965277777</v>
      </c>
      <c r="G449">
        <v>17.8</v>
      </c>
      <c r="H449">
        <v>16.100000000000001</v>
      </c>
      <c r="I449">
        <v>17.2</v>
      </c>
      <c r="J449">
        <v>16</v>
      </c>
      <c r="K449">
        <v>15</v>
      </c>
      <c r="L449">
        <v>19</v>
      </c>
      <c r="M449">
        <v>15</v>
      </c>
      <c r="N449">
        <v>14</v>
      </c>
    </row>
    <row r="450" spans="1:18" x14ac:dyDescent="0.3">
      <c r="A450" t="s">
        <v>14</v>
      </c>
      <c r="B450">
        <v>7</v>
      </c>
      <c r="C450">
        <v>47</v>
      </c>
      <c r="D450" t="s">
        <v>7</v>
      </c>
      <c r="E450" s="12">
        <v>44027.999965277777</v>
      </c>
      <c r="F450" s="5">
        <v>44027.999965277777</v>
      </c>
      <c r="G450">
        <v>13.1</v>
      </c>
      <c r="H450">
        <v>19</v>
      </c>
      <c r="I450">
        <v>20</v>
      </c>
      <c r="J450">
        <v>19.5</v>
      </c>
      <c r="K450">
        <v>20</v>
      </c>
      <c r="L450">
        <v>9.5</v>
      </c>
      <c r="M450">
        <v>20.79</v>
      </c>
      <c r="N450">
        <v>0</v>
      </c>
    </row>
    <row r="451" spans="1:18" x14ac:dyDescent="0.3">
      <c r="A451" s="1" t="s">
        <v>13</v>
      </c>
      <c r="B451" s="1">
        <v>7</v>
      </c>
      <c r="C451" s="1">
        <v>39</v>
      </c>
      <c r="D451" s="1" t="s">
        <v>43</v>
      </c>
      <c r="E451" s="11">
        <v>44028.000497685185</v>
      </c>
      <c r="F451" s="3">
        <v>44028.000497685185</v>
      </c>
      <c r="G451" s="1">
        <v>11.5</v>
      </c>
      <c r="H451" s="1">
        <v>11.9</v>
      </c>
      <c r="I451" s="1">
        <v>12</v>
      </c>
      <c r="J451" s="1">
        <v>18.5</v>
      </c>
      <c r="K451" s="1">
        <v>15.9</v>
      </c>
      <c r="L451" s="1">
        <v>14.3</v>
      </c>
      <c r="M451" s="1">
        <v>15.5</v>
      </c>
      <c r="N451" s="1">
        <v>17</v>
      </c>
    </row>
    <row r="452" spans="1:18" x14ac:dyDescent="0.3">
      <c r="A452" t="s">
        <v>14</v>
      </c>
      <c r="B452">
        <v>3</v>
      </c>
      <c r="C452">
        <v>43</v>
      </c>
      <c r="D452" t="s">
        <v>7</v>
      </c>
      <c r="E452" s="12">
        <v>44028.000763888886</v>
      </c>
      <c r="F452" s="5">
        <v>44028.000763888886</v>
      </c>
      <c r="G452">
        <v>13.1</v>
      </c>
      <c r="H452">
        <v>13.89</v>
      </c>
      <c r="I452">
        <v>14.76</v>
      </c>
      <c r="J452">
        <v>13.69</v>
      </c>
      <c r="K452">
        <v>14.52</v>
      </c>
      <c r="L452">
        <v>9.5</v>
      </c>
      <c r="M452">
        <v>13.61</v>
      </c>
      <c r="N452">
        <v>0</v>
      </c>
    </row>
    <row r="453" spans="1:18" x14ac:dyDescent="0.3">
      <c r="A453" t="s">
        <v>9</v>
      </c>
      <c r="B453">
        <v>4</v>
      </c>
      <c r="C453">
        <v>20</v>
      </c>
      <c r="D453" t="s">
        <v>7</v>
      </c>
      <c r="E453" s="12">
        <v>44028.000891203701</v>
      </c>
      <c r="F453" s="5">
        <v>44028.000891203701</v>
      </c>
      <c r="G453">
        <v>17.8</v>
      </c>
      <c r="H453">
        <v>16.100000000000001</v>
      </c>
      <c r="I453">
        <v>17.2</v>
      </c>
      <c r="J453">
        <v>16</v>
      </c>
      <c r="K453">
        <v>15</v>
      </c>
      <c r="L453">
        <v>18.54</v>
      </c>
      <c r="M453">
        <v>15</v>
      </c>
      <c r="N453">
        <v>14</v>
      </c>
    </row>
    <row r="454" spans="1:18" x14ac:dyDescent="0.3">
      <c r="A454" t="s">
        <v>14</v>
      </c>
      <c r="B454">
        <v>7</v>
      </c>
      <c r="C454">
        <v>47</v>
      </c>
      <c r="D454" t="s">
        <v>7</v>
      </c>
      <c r="E454" s="12">
        <v>44028.001122685186</v>
      </c>
      <c r="F454" s="5">
        <v>44028.001122685186</v>
      </c>
      <c r="G454">
        <v>13.1</v>
      </c>
      <c r="H454">
        <v>19</v>
      </c>
      <c r="I454">
        <v>9.98</v>
      </c>
      <c r="J454">
        <v>9.99</v>
      </c>
      <c r="K454">
        <v>10.029999999999999</v>
      </c>
      <c r="L454">
        <v>9.5</v>
      </c>
      <c r="M454">
        <v>19.39</v>
      </c>
      <c r="N454">
        <v>0.01</v>
      </c>
    </row>
    <row r="455" spans="1:18" x14ac:dyDescent="0.3">
      <c r="A455" s="1" t="s">
        <v>13</v>
      </c>
      <c r="B455" s="1">
        <v>7</v>
      </c>
      <c r="C455" s="1">
        <v>39</v>
      </c>
      <c r="D455" s="1" t="s">
        <v>43</v>
      </c>
      <c r="E455" s="11">
        <v>44028.001840277779</v>
      </c>
      <c r="F455" s="3">
        <v>44028.001840277779</v>
      </c>
      <c r="G455" s="1">
        <v>11.5</v>
      </c>
      <c r="H455" s="1">
        <v>11.9</v>
      </c>
      <c r="I455" s="1">
        <v>12</v>
      </c>
      <c r="J455" s="1">
        <v>17.3</v>
      </c>
      <c r="K455" s="1">
        <v>15.9</v>
      </c>
      <c r="L455" s="1">
        <v>14.3</v>
      </c>
      <c r="M455" s="1">
        <v>15.5</v>
      </c>
      <c r="N455" s="1">
        <v>17</v>
      </c>
    </row>
    <row r="456" spans="1:18" x14ac:dyDescent="0.3">
      <c r="A456" s="1" t="s">
        <v>13</v>
      </c>
      <c r="B456" s="1">
        <v>7</v>
      </c>
      <c r="C456" s="1">
        <v>39</v>
      </c>
      <c r="D456" s="1" t="s">
        <v>43</v>
      </c>
      <c r="E456" s="11">
        <v>44028.003194444442</v>
      </c>
      <c r="F456" s="3">
        <v>44028.003194444442</v>
      </c>
      <c r="G456" s="1">
        <v>11.5</v>
      </c>
      <c r="H456" s="1">
        <v>11.9</v>
      </c>
      <c r="I456" s="1">
        <v>12</v>
      </c>
      <c r="J456" s="1">
        <v>18.5</v>
      </c>
      <c r="K456" s="1">
        <v>15.9</v>
      </c>
      <c r="L456" s="1">
        <v>14.3</v>
      </c>
      <c r="M456" s="1">
        <v>15.5</v>
      </c>
      <c r="N456" s="1">
        <v>17</v>
      </c>
    </row>
    <row r="457" spans="1:18" x14ac:dyDescent="0.3">
      <c r="A457" s="1" t="s">
        <v>13</v>
      </c>
      <c r="B457" s="1">
        <v>7</v>
      </c>
      <c r="C457" s="1">
        <v>39</v>
      </c>
      <c r="D457" s="1" t="s">
        <v>43</v>
      </c>
      <c r="E457" s="11">
        <v>44028.004641203705</v>
      </c>
      <c r="F457" s="3">
        <v>44028.004641203705</v>
      </c>
      <c r="G457" s="1">
        <v>11.5</v>
      </c>
      <c r="H457" s="1">
        <v>11.9</v>
      </c>
      <c r="I457" s="1">
        <v>12</v>
      </c>
      <c r="J457" s="1">
        <v>18.5</v>
      </c>
      <c r="K457" s="1">
        <v>15.9</v>
      </c>
      <c r="L457" s="1">
        <v>14.3</v>
      </c>
      <c r="M457" s="1">
        <v>15.5</v>
      </c>
      <c r="N457" s="1">
        <v>17</v>
      </c>
    </row>
    <row r="458" spans="1:18" x14ac:dyDescent="0.3">
      <c r="A458" s="1" t="s">
        <v>13</v>
      </c>
      <c r="B458" s="1">
        <v>7</v>
      </c>
      <c r="C458" s="1">
        <v>39</v>
      </c>
      <c r="D458" s="1" t="s">
        <v>43</v>
      </c>
      <c r="E458" s="11">
        <v>44028.00613425926</v>
      </c>
      <c r="F458" s="3">
        <v>44028.00613425926</v>
      </c>
      <c r="G458" s="1">
        <v>11.5</v>
      </c>
      <c r="H458" s="1">
        <v>11.9</v>
      </c>
      <c r="I458" s="1">
        <v>12</v>
      </c>
      <c r="J458" s="1">
        <v>18.5</v>
      </c>
      <c r="K458" s="1">
        <v>15.9</v>
      </c>
      <c r="L458" s="1">
        <v>14.3</v>
      </c>
      <c r="M458" s="1">
        <v>15.5</v>
      </c>
      <c r="N458" s="1">
        <v>17</v>
      </c>
    </row>
    <row r="459" spans="1:18" x14ac:dyDescent="0.3">
      <c r="A459" s="1" t="s">
        <v>13</v>
      </c>
      <c r="B459" s="1">
        <v>7</v>
      </c>
      <c r="C459" s="1">
        <v>39</v>
      </c>
      <c r="D459" s="1" t="s">
        <v>43</v>
      </c>
      <c r="E459" s="11">
        <v>44028.007534722223</v>
      </c>
      <c r="F459" s="3">
        <v>44028.007534722223</v>
      </c>
      <c r="G459" s="1">
        <v>11.5</v>
      </c>
      <c r="H459" s="1">
        <v>11.9</v>
      </c>
      <c r="I459" s="1">
        <v>12</v>
      </c>
      <c r="J459" s="1">
        <v>18.5</v>
      </c>
      <c r="K459" s="1">
        <v>15.9</v>
      </c>
      <c r="L459" s="1">
        <v>14.3</v>
      </c>
      <c r="M459" s="1">
        <v>15.5</v>
      </c>
      <c r="N459" s="1">
        <v>17</v>
      </c>
    </row>
    <row r="460" spans="1:18" x14ac:dyDescent="0.3">
      <c r="A460" s="1" t="s">
        <v>13</v>
      </c>
      <c r="B460" s="1">
        <v>7</v>
      </c>
      <c r="C460" s="1">
        <v>39</v>
      </c>
      <c r="D460" s="1" t="s">
        <v>43</v>
      </c>
      <c r="E460" s="11">
        <v>44028.009027777778</v>
      </c>
      <c r="F460" s="3">
        <v>44028.009027777778</v>
      </c>
      <c r="G460" s="1">
        <v>11.5</v>
      </c>
      <c r="H460" s="1">
        <v>11.9</v>
      </c>
      <c r="I460" s="1">
        <v>12</v>
      </c>
      <c r="J460" s="1">
        <v>18.5</v>
      </c>
      <c r="K460" s="1">
        <v>15.9</v>
      </c>
      <c r="L460" s="1">
        <v>14.3</v>
      </c>
      <c r="M460" s="1">
        <v>15.5</v>
      </c>
      <c r="N460" s="1">
        <v>17</v>
      </c>
    </row>
    <row r="461" spans="1:18" x14ac:dyDescent="0.3">
      <c r="A461" s="1" t="s">
        <v>13</v>
      </c>
      <c r="B461" s="1">
        <v>7</v>
      </c>
      <c r="C461" s="1">
        <v>39</v>
      </c>
      <c r="D461" s="1" t="s">
        <v>43</v>
      </c>
      <c r="E461" s="11">
        <v>44028.010509259257</v>
      </c>
      <c r="F461" s="3">
        <v>44028.010509259257</v>
      </c>
      <c r="G461" s="1">
        <v>11.5</v>
      </c>
      <c r="H461" s="1">
        <v>11.9</v>
      </c>
      <c r="I461" s="1">
        <v>12</v>
      </c>
      <c r="J461" s="1">
        <v>18.5</v>
      </c>
      <c r="K461" s="1">
        <v>15.9</v>
      </c>
      <c r="L461" s="1">
        <v>14.3</v>
      </c>
      <c r="M461" s="1">
        <v>15.5</v>
      </c>
      <c r="N461" s="1">
        <v>17</v>
      </c>
    </row>
    <row r="462" spans="1:18" x14ac:dyDescent="0.3">
      <c r="A462" t="s">
        <v>9</v>
      </c>
      <c r="B462">
        <v>1</v>
      </c>
      <c r="C462">
        <v>17</v>
      </c>
      <c r="D462" t="s">
        <v>39</v>
      </c>
      <c r="E462" s="12">
        <v>44028.011319444442</v>
      </c>
      <c r="F462" s="5">
        <v>44028.011319444442</v>
      </c>
      <c r="G462">
        <v>17.8</v>
      </c>
      <c r="H462">
        <v>16.100000000000001</v>
      </c>
      <c r="I462">
        <v>17.2</v>
      </c>
      <c r="J462">
        <v>16</v>
      </c>
      <c r="K462">
        <v>15</v>
      </c>
      <c r="L462">
        <v>19</v>
      </c>
      <c r="M462">
        <v>15</v>
      </c>
      <c r="N462">
        <v>14</v>
      </c>
    </row>
    <row r="463" spans="1:18" x14ac:dyDescent="0.3">
      <c r="A463" t="s">
        <v>14</v>
      </c>
      <c r="B463">
        <v>7</v>
      </c>
      <c r="C463">
        <v>47</v>
      </c>
      <c r="D463" t="s">
        <v>7</v>
      </c>
      <c r="E463" s="12">
        <v>44028.011504629627</v>
      </c>
      <c r="F463" s="5">
        <v>44028.011504629627</v>
      </c>
      <c r="G463">
        <v>13.1</v>
      </c>
      <c r="H463">
        <v>19</v>
      </c>
      <c r="I463">
        <v>20</v>
      </c>
      <c r="J463">
        <v>19.5</v>
      </c>
      <c r="K463">
        <v>20</v>
      </c>
      <c r="L463">
        <v>9.5</v>
      </c>
      <c r="M463">
        <v>21</v>
      </c>
      <c r="N463">
        <v>0.02</v>
      </c>
      <c r="R463" s="1"/>
    </row>
    <row r="464" spans="1:18" x14ac:dyDescent="0.3">
      <c r="A464" s="1" t="s">
        <v>13</v>
      </c>
      <c r="B464" s="1">
        <v>7</v>
      </c>
      <c r="C464" s="1">
        <v>39</v>
      </c>
      <c r="D464" s="1" t="s">
        <v>43</v>
      </c>
      <c r="E464" s="11">
        <v>44028.011782407404</v>
      </c>
      <c r="F464" s="3">
        <v>44028.011782407404</v>
      </c>
      <c r="G464" s="1">
        <v>11.5</v>
      </c>
      <c r="H464" s="1">
        <v>11.9</v>
      </c>
      <c r="I464" s="1">
        <v>12</v>
      </c>
      <c r="J464" s="1">
        <v>18.5</v>
      </c>
      <c r="K464" s="1">
        <v>15.9</v>
      </c>
      <c r="L464" s="1">
        <v>14.3</v>
      </c>
      <c r="M464" s="1">
        <v>15.5</v>
      </c>
      <c r="N464" s="1">
        <v>17</v>
      </c>
      <c r="R464" s="1"/>
    </row>
    <row r="465" spans="1:30" x14ac:dyDescent="0.3">
      <c r="A465" t="s">
        <v>9</v>
      </c>
      <c r="B465">
        <v>4</v>
      </c>
      <c r="C465">
        <v>20</v>
      </c>
      <c r="D465" t="s">
        <v>7</v>
      </c>
      <c r="E465" s="12">
        <v>44028.012476851851</v>
      </c>
      <c r="F465" s="5">
        <v>44028.012476851851</v>
      </c>
      <c r="G465">
        <v>17.8</v>
      </c>
      <c r="H465">
        <v>16.100000000000001</v>
      </c>
      <c r="I465">
        <v>17.2</v>
      </c>
      <c r="J465">
        <v>16</v>
      </c>
      <c r="K465">
        <v>15</v>
      </c>
      <c r="L465">
        <v>19</v>
      </c>
      <c r="M465">
        <v>15</v>
      </c>
      <c r="N465">
        <v>14</v>
      </c>
      <c r="R465" s="1"/>
    </row>
    <row r="466" spans="1:30" x14ac:dyDescent="0.3">
      <c r="A466" t="s">
        <v>14</v>
      </c>
      <c r="B466">
        <v>2</v>
      </c>
      <c r="C466">
        <v>42</v>
      </c>
      <c r="D466" t="s">
        <v>7</v>
      </c>
      <c r="E466" s="12">
        <v>44028.012476851851</v>
      </c>
      <c r="F466" s="5">
        <v>44028.012476851851</v>
      </c>
      <c r="G466">
        <v>13.1</v>
      </c>
      <c r="H466">
        <v>17.64</v>
      </c>
      <c r="I466">
        <v>19.3</v>
      </c>
      <c r="J466">
        <v>17.32</v>
      </c>
      <c r="K466">
        <v>18.75</v>
      </c>
      <c r="L466">
        <v>9.5</v>
      </c>
      <c r="M466">
        <v>17.61</v>
      </c>
      <c r="N466">
        <v>0</v>
      </c>
      <c r="R466" s="1"/>
    </row>
    <row r="467" spans="1:30" x14ac:dyDescent="0.3">
      <c r="A467" s="1" t="s">
        <v>13</v>
      </c>
      <c r="B467" s="1">
        <v>7</v>
      </c>
      <c r="C467" s="1">
        <v>39</v>
      </c>
      <c r="D467" s="1" t="s">
        <v>43</v>
      </c>
      <c r="E467" s="11">
        <v>44028.013009259259</v>
      </c>
      <c r="F467" s="3">
        <v>44028.013009259259</v>
      </c>
      <c r="G467" s="1">
        <v>11.5</v>
      </c>
      <c r="H467" s="1">
        <v>11.9</v>
      </c>
      <c r="I467" s="1">
        <v>12</v>
      </c>
      <c r="J467" s="1">
        <v>18.5</v>
      </c>
      <c r="K467" s="1">
        <v>15.9</v>
      </c>
      <c r="L467" s="1">
        <v>14.3</v>
      </c>
      <c r="M467" s="1">
        <v>15.5</v>
      </c>
      <c r="N467" s="1">
        <v>17</v>
      </c>
    </row>
    <row r="468" spans="1:30" x14ac:dyDescent="0.3">
      <c r="A468" s="1" t="s">
        <v>13</v>
      </c>
      <c r="B468" s="1">
        <v>7</v>
      </c>
      <c r="C468" s="1">
        <v>39</v>
      </c>
      <c r="D468" s="1" t="s">
        <v>43</v>
      </c>
      <c r="E468" s="11">
        <v>44028.014120370368</v>
      </c>
      <c r="F468" s="3">
        <v>44028.014120370368</v>
      </c>
      <c r="G468" s="1">
        <v>11.5</v>
      </c>
      <c r="H468" s="1">
        <v>11.9</v>
      </c>
      <c r="I468" s="1">
        <v>12</v>
      </c>
      <c r="J468" s="1">
        <v>18.5</v>
      </c>
      <c r="K468" s="1">
        <v>15.9</v>
      </c>
      <c r="L468" s="1">
        <v>14.3</v>
      </c>
      <c r="M468" s="1">
        <v>15.5</v>
      </c>
      <c r="N468" s="1">
        <v>17</v>
      </c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x14ac:dyDescent="0.3">
      <c r="A469" s="1" t="s">
        <v>13</v>
      </c>
      <c r="B469" s="1">
        <v>7</v>
      </c>
      <c r="C469" s="1">
        <v>39</v>
      </c>
      <c r="D469" s="1" t="s">
        <v>43</v>
      </c>
      <c r="E469" s="11">
        <v>44028.015601851854</v>
      </c>
      <c r="F469" s="3">
        <v>44028.015601851854</v>
      </c>
      <c r="G469" s="1">
        <v>11.5</v>
      </c>
      <c r="H469" s="1">
        <v>11.9</v>
      </c>
      <c r="I469" s="1">
        <v>12</v>
      </c>
      <c r="J469" s="1">
        <v>18.5</v>
      </c>
      <c r="K469" s="1">
        <v>15.9</v>
      </c>
      <c r="L469" s="1">
        <v>14.3</v>
      </c>
      <c r="M469" s="1">
        <v>15.5</v>
      </c>
      <c r="N469" s="1">
        <v>17</v>
      </c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x14ac:dyDescent="0.3">
      <c r="A470" s="1" t="s">
        <v>13</v>
      </c>
      <c r="B470" s="1">
        <v>7</v>
      </c>
      <c r="C470" s="1">
        <v>39</v>
      </c>
      <c r="D470" s="1" t="s">
        <v>43</v>
      </c>
      <c r="E470" s="11">
        <v>44028.016875000001</v>
      </c>
      <c r="F470" s="3">
        <v>44028.016875000001</v>
      </c>
      <c r="G470" s="1">
        <v>11.5</v>
      </c>
      <c r="H470" s="1">
        <v>11.9</v>
      </c>
      <c r="I470" s="1">
        <v>12</v>
      </c>
      <c r="J470" s="1">
        <v>18.5</v>
      </c>
      <c r="K470" s="1">
        <v>15.9</v>
      </c>
      <c r="L470" s="1">
        <v>14.3</v>
      </c>
      <c r="M470" s="1">
        <v>15.5</v>
      </c>
      <c r="N470" s="1">
        <v>17</v>
      </c>
    </row>
    <row r="471" spans="1:30" x14ac:dyDescent="0.3">
      <c r="A471" t="s">
        <v>9</v>
      </c>
      <c r="B471">
        <v>1</v>
      </c>
      <c r="C471">
        <v>17</v>
      </c>
      <c r="D471" t="s">
        <v>39</v>
      </c>
      <c r="E471" s="12">
        <v>44028.017164351855</v>
      </c>
      <c r="F471" s="5">
        <v>44028.017164351855</v>
      </c>
      <c r="G471">
        <v>17.8</v>
      </c>
      <c r="H471">
        <v>16.100000000000001</v>
      </c>
      <c r="I471">
        <v>17.2</v>
      </c>
      <c r="J471">
        <v>16</v>
      </c>
      <c r="K471">
        <v>15</v>
      </c>
      <c r="L471">
        <v>19</v>
      </c>
      <c r="M471">
        <v>15</v>
      </c>
      <c r="N471">
        <v>14</v>
      </c>
    </row>
    <row r="472" spans="1:30" x14ac:dyDescent="0.3">
      <c r="A472" t="s">
        <v>14</v>
      </c>
      <c r="B472">
        <v>7</v>
      </c>
      <c r="C472">
        <v>47</v>
      </c>
      <c r="D472" t="s">
        <v>38</v>
      </c>
      <c r="E472" s="12">
        <v>44028.017777777779</v>
      </c>
      <c r="F472" s="5">
        <v>44028.017777777779</v>
      </c>
      <c r="G472">
        <v>13.1</v>
      </c>
      <c r="H472">
        <v>19</v>
      </c>
      <c r="I472">
        <v>20</v>
      </c>
      <c r="J472">
        <v>19.5</v>
      </c>
      <c r="K472">
        <v>20</v>
      </c>
      <c r="L472">
        <v>9.5</v>
      </c>
      <c r="M472">
        <v>21</v>
      </c>
      <c r="N472">
        <v>0.01</v>
      </c>
    </row>
    <row r="473" spans="1:30" x14ac:dyDescent="0.3">
      <c r="A473" s="1" t="s">
        <v>13</v>
      </c>
      <c r="B473" s="1">
        <v>7</v>
      </c>
      <c r="C473" s="1">
        <v>39</v>
      </c>
      <c r="D473" s="1" t="s">
        <v>43</v>
      </c>
      <c r="E473" s="11">
        <v>44028.017858796295</v>
      </c>
      <c r="F473" s="3">
        <v>44028.017858796295</v>
      </c>
      <c r="G473" s="1">
        <v>11.5</v>
      </c>
      <c r="H473" s="1">
        <v>11.9</v>
      </c>
      <c r="I473" s="1">
        <v>12</v>
      </c>
      <c r="J473" s="1">
        <v>15.99</v>
      </c>
      <c r="K473" s="1">
        <v>15.6</v>
      </c>
      <c r="L473" s="1">
        <v>14.3</v>
      </c>
      <c r="M473" s="1">
        <v>15.5</v>
      </c>
      <c r="N473" s="1">
        <v>17</v>
      </c>
    </row>
    <row r="474" spans="1:30" x14ac:dyDescent="0.3">
      <c r="A474" t="s">
        <v>10</v>
      </c>
      <c r="B474">
        <v>2</v>
      </c>
      <c r="C474">
        <v>26</v>
      </c>
      <c r="D474" t="s">
        <v>43</v>
      </c>
      <c r="E474" s="12">
        <v>44028.018657407411</v>
      </c>
      <c r="F474" s="5">
        <v>44028.018657407411</v>
      </c>
      <c r="G474">
        <v>13.7</v>
      </c>
      <c r="H474">
        <v>12.29</v>
      </c>
      <c r="I474">
        <v>12.6</v>
      </c>
      <c r="J474">
        <v>12.8</v>
      </c>
      <c r="K474">
        <v>17.899999999999999</v>
      </c>
      <c r="L474">
        <v>13.7</v>
      </c>
      <c r="M474">
        <v>15</v>
      </c>
      <c r="N474">
        <v>10</v>
      </c>
    </row>
    <row r="475" spans="1:30" x14ac:dyDescent="0.3">
      <c r="A475" s="1" t="s">
        <v>13</v>
      </c>
      <c r="B475" s="1">
        <v>7</v>
      </c>
      <c r="C475" s="1">
        <v>39</v>
      </c>
      <c r="D475" s="1" t="s">
        <v>43</v>
      </c>
      <c r="E475" s="11">
        <v>44028.018923611111</v>
      </c>
      <c r="F475" s="3">
        <v>44028.018923611111</v>
      </c>
      <c r="G475" s="1">
        <v>11.5</v>
      </c>
      <c r="H475" s="1">
        <v>11.9</v>
      </c>
      <c r="I475" s="1">
        <v>12</v>
      </c>
      <c r="J475" s="1">
        <v>14.44</v>
      </c>
      <c r="K475" s="1">
        <v>14.81</v>
      </c>
      <c r="L475" s="1">
        <v>14.3</v>
      </c>
      <c r="M475" s="1">
        <v>15.5</v>
      </c>
      <c r="N475" s="1">
        <v>17</v>
      </c>
    </row>
    <row r="476" spans="1:30" x14ac:dyDescent="0.3">
      <c r="A476" t="s">
        <v>9</v>
      </c>
      <c r="B476">
        <v>1</v>
      </c>
      <c r="C476">
        <v>17</v>
      </c>
      <c r="D476" t="s">
        <v>39</v>
      </c>
      <c r="E476" s="12">
        <v>44028.018969907411</v>
      </c>
      <c r="F476" s="5">
        <v>44028.018969907411</v>
      </c>
      <c r="G476">
        <v>17.8</v>
      </c>
      <c r="H476">
        <v>16.100000000000001</v>
      </c>
      <c r="I476">
        <v>17.2</v>
      </c>
      <c r="J476">
        <v>16</v>
      </c>
      <c r="K476">
        <v>15</v>
      </c>
      <c r="L476">
        <v>19</v>
      </c>
      <c r="M476">
        <v>15</v>
      </c>
      <c r="N476">
        <v>14</v>
      </c>
    </row>
    <row r="477" spans="1:30" x14ac:dyDescent="0.3">
      <c r="A477" s="1" t="s">
        <v>13</v>
      </c>
      <c r="B477" s="1">
        <v>7</v>
      </c>
      <c r="C477" s="1">
        <v>39</v>
      </c>
      <c r="D477" s="1" t="s">
        <v>43</v>
      </c>
      <c r="E477" s="11">
        <v>44028.02034722222</v>
      </c>
      <c r="F477" s="3">
        <v>44028.02034722222</v>
      </c>
      <c r="G477" s="1">
        <v>11.5</v>
      </c>
      <c r="H477" s="1">
        <v>11.9</v>
      </c>
      <c r="I477" s="1">
        <v>12</v>
      </c>
      <c r="J477" s="1">
        <v>18.5</v>
      </c>
      <c r="K477" s="1">
        <v>15.43</v>
      </c>
      <c r="L477" s="1">
        <v>14.3</v>
      </c>
      <c r="M477" s="1">
        <v>15.5</v>
      </c>
      <c r="N477" s="1">
        <v>17</v>
      </c>
    </row>
    <row r="478" spans="1:30" x14ac:dyDescent="0.3">
      <c r="A478" t="s">
        <v>10</v>
      </c>
      <c r="B478">
        <v>2</v>
      </c>
      <c r="C478">
        <v>26</v>
      </c>
      <c r="D478" t="s">
        <v>43</v>
      </c>
      <c r="E478" s="12">
        <v>44028.021064814813</v>
      </c>
      <c r="F478" s="5">
        <v>44028.021064814813</v>
      </c>
      <c r="G478">
        <v>13.7</v>
      </c>
      <c r="H478">
        <v>12.3</v>
      </c>
      <c r="I478">
        <v>12.6</v>
      </c>
      <c r="J478">
        <v>12.8</v>
      </c>
      <c r="K478">
        <v>17.899999999999999</v>
      </c>
      <c r="L478">
        <v>13.7</v>
      </c>
      <c r="M478">
        <v>15</v>
      </c>
      <c r="N478">
        <v>10</v>
      </c>
    </row>
    <row r="479" spans="1:30" x14ac:dyDescent="0.3">
      <c r="A479" t="s">
        <v>9</v>
      </c>
      <c r="B479">
        <v>1</v>
      </c>
      <c r="C479">
        <v>17</v>
      </c>
      <c r="D479" t="s">
        <v>39</v>
      </c>
      <c r="E479" s="12">
        <v>44028.021493055552</v>
      </c>
      <c r="F479" s="5">
        <v>44028.021493055552</v>
      </c>
      <c r="G479">
        <v>17.8</v>
      </c>
      <c r="H479">
        <v>16.100000000000001</v>
      </c>
      <c r="I479">
        <v>17.2</v>
      </c>
      <c r="J479">
        <v>16</v>
      </c>
      <c r="K479">
        <v>15</v>
      </c>
      <c r="L479">
        <v>19</v>
      </c>
      <c r="M479">
        <v>15</v>
      </c>
      <c r="N479">
        <v>14</v>
      </c>
    </row>
    <row r="480" spans="1:30" x14ac:dyDescent="0.3">
      <c r="A480" t="s">
        <v>10</v>
      </c>
      <c r="B480">
        <v>6</v>
      </c>
      <c r="C480">
        <v>30</v>
      </c>
      <c r="D480" t="s">
        <v>11</v>
      </c>
      <c r="E480" s="12">
        <v>44028.021516203706</v>
      </c>
      <c r="F480" s="5">
        <v>44028.021516203706</v>
      </c>
      <c r="G480">
        <v>13.7</v>
      </c>
      <c r="H480">
        <v>12.3</v>
      </c>
      <c r="I480">
        <v>12.6</v>
      </c>
      <c r="J480">
        <v>12.8</v>
      </c>
      <c r="K480">
        <v>17.899999999999999</v>
      </c>
      <c r="L480">
        <v>13.7</v>
      </c>
      <c r="M480">
        <v>15</v>
      </c>
      <c r="N480">
        <v>10</v>
      </c>
    </row>
    <row r="481" spans="1:30" x14ac:dyDescent="0.3">
      <c r="A481" s="1" t="s">
        <v>13</v>
      </c>
      <c r="B481" s="1">
        <v>7</v>
      </c>
      <c r="C481" s="1">
        <v>39</v>
      </c>
      <c r="D481" s="1" t="s">
        <v>43</v>
      </c>
      <c r="E481" s="11">
        <v>44028.021585648145</v>
      </c>
      <c r="F481" s="3">
        <v>44028.021585648145</v>
      </c>
      <c r="G481" s="1">
        <v>11.5</v>
      </c>
      <c r="H481" s="1">
        <v>11.9</v>
      </c>
      <c r="I481" s="1">
        <v>12</v>
      </c>
      <c r="J481" s="1">
        <v>17.989999999999998</v>
      </c>
      <c r="K481" s="1">
        <v>15.9</v>
      </c>
      <c r="L481" s="1">
        <v>14.3</v>
      </c>
      <c r="M481" s="1">
        <v>15.5</v>
      </c>
      <c r="N481" s="1">
        <v>16.8</v>
      </c>
    </row>
    <row r="482" spans="1:30" x14ac:dyDescent="0.3">
      <c r="A482" s="1" t="s">
        <v>13</v>
      </c>
      <c r="B482" s="1">
        <v>7</v>
      </c>
      <c r="C482" s="1">
        <v>39</v>
      </c>
      <c r="D482" s="1" t="s">
        <v>43</v>
      </c>
      <c r="E482" s="11">
        <v>44028.022893518515</v>
      </c>
      <c r="F482" s="3">
        <v>44028.022893518515</v>
      </c>
      <c r="G482" s="1">
        <v>11.5</v>
      </c>
      <c r="H482" s="1">
        <v>11.9</v>
      </c>
      <c r="I482" s="1">
        <v>12</v>
      </c>
      <c r="J482" s="1">
        <v>18.5</v>
      </c>
      <c r="K482" s="1">
        <v>15.9</v>
      </c>
      <c r="L482" s="1">
        <v>14.3</v>
      </c>
      <c r="M482" s="1">
        <v>15.5</v>
      </c>
      <c r="N482" s="1">
        <v>17</v>
      </c>
    </row>
    <row r="483" spans="1:30" x14ac:dyDescent="0.3">
      <c r="A483" s="1" t="s">
        <v>13</v>
      </c>
      <c r="B483" s="1">
        <v>7</v>
      </c>
      <c r="C483" s="1">
        <v>39</v>
      </c>
      <c r="D483" s="1" t="s">
        <v>43</v>
      </c>
      <c r="E483" s="11">
        <v>44028.024201388886</v>
      </c>
      <c r="F483" s="3">
        <v>44028.024201388886</v>
      </c>
      <c r="G483" s="1">
        <v>11.5</v>
      </c>
      <c r="H483" s="1">
        <v>11.9</v>
      </c>
      <c r="I483" s="1">
        <v>12</v>
      </c>
      <c r="J483" s="1">
        <v>18.5</v>
      </c>
      <c r="K483" s="1">
        <v>15.9</v>
      </c>
      <c r="L483" s="1">
        <v>14.3</v>
      </c>
      <c r="M483" s="1">
        <v>15.5</v>
      </c>
      <c r="N483" s="1">
        <v>17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x14ac:dyDescent="0.3">
      <c r="A484" s="1" t="s">
        <v>13</v>
      </c>
      <c r="B484" s="1">
        <v>7</v>
      </c>
      <c r="C484" s="1">
        <v>39</v>
      </c>
      <c r="D484" s="1" t="s">
        <v>43</v>
      </c>
      <c r="E484" s="11">
        <v>44028.025266203702</v>
      </c>
      <c r="F484" s="3">
        <v>44028.025266203702</v>
      </c>
      <c r="G484" s="1">
        <v>11.5</v>
      </c>
      <c r="H484" s="1">
        <v>11.9</v>
      </c>
      <c r="I484" s="1">
        <v>12</v>
      </c>
      <c r="J484" s="1">
        <v>13.95</v>
      </c>
      <c r="K484" s="1">
        <v>13.91</v>
      </c>
      <c r="L484" s="1">
        <v>14.3</v>
      </c>
      <c r="M484" s="1">
        <v>15.5</v>
      </c>
      <c r="N484" s="1">
        <v>13.5</v>
      </c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x14ac:dyDescent="0.3">
      <c r="A485" t="s">
        <v>14</v>
      </c>
      <c r="B485">
        <v>7</v>
      </c>
      <c r="C485">
        <v>47</v>
      </c>
      <c r="D485" t="s">
        <v>38</v>
      </c>
      <c r="E485" s="12">
        <v>44028.026203703703</v>
      </c>
      <c r="F485" s="5">
        <v>44028.026203703703</v>
      </c>
      <c r="G485">
        <v>13.1</v>
      </c>
      <c r="H485">
        <v>19</v>
      </c>
      <c r="I485">
        <v>20</v>
      </c>
      <c r="J485">
        <v>19.5</v>
      </c>
      <c r="K485">
        <v>20</v>
      </c>
      <c r="L485">
        <v>9.5</v>
      </c>
      <c r="M485">
        <v>21</v>
      </c>
      <c r="N485">
        <v>0.02</v>
      </c>
    </row>
    <row r="486" spans="1:30" x14ac:dyDescent="0.3">
      <c r="A486" s="1" t="s">
        <v>13</v>
      </c>
      <c r="B486" s="1">
        <v>7</v>
      </c>
      <c r="C486" s="1">
        <v>39</v>
      </c>
      <c r="D486" s="1" t="s">
        <v>43</v>
      </c>
      <c r="E486" s="11">
        <v>44028.026307870372</v>
      </c>
      <c r="F486" s="3">
        <v>44028.026307870372</v>
      </c>
      <c r="G486" s="1">
        <v>11.5</v>
      </c>
      <c r="H486" s="1">
        <v>11.9</v>
      </c>
      <c r="I486" s="1">
        <v>12</v>
      </c>
      <c r="J486" s="1">
        <v>18.5</v>
      </c>
      <c r="K486" s="1">
        <v>15.9</v>
      </c>
      <c r="L486" s="1">
        <v>14.3</v>
      </c>
      <c r="M486" s="1">
        <v>15.5</v>
      </c>
      <c r="N486" s="1">
        <v>17</v>
      </c>
    </row>
    <row r="487" spans="1:30" x14ac:dyDescent="0.3">
      <c r="A487" s="1" t="s">
        <v>13</v>
      </c>
      <c r="B487" s="1">
        <v>7</v>
      </c>
      <c r="C487" s="1">
        <v>39</v>
      </c>
      <c r="D487" s="1" t="s">
        <v>43</v>
      </c>
      <c r="E487" s="11">
        <v>44028.027662037035</v>
      </c>
      <c r="F487" s="3">
        <v>44028.027662037035</v>
      </c>
      <c r="G487" s="1">
        <v>11.5</v>
      </c>
      <c r="H487" s="1">
        <v>11.9</v>
      </c>
      <c r="I487" s="1">
        <v>12</v>
      </c>
      <c r="J487" s="1">
        <v>18.5</v>
      </c>
      <c r="K487" s="1">
        <v>15.9</v>
      </c>
      <c r="L487" s="1">
        <v>14.3</v>
      </c>
      <c r="M487" s="1">
        <v>15.5</v>
      </c>
      <c r="N487" s="1">
        <v>17</v>
      </c>
    </row>
    <row r="488" spans="1:30" x14ac:dyDescent="0.3">
      <c r="A488" t="s">
        <v>9</v>
      </c>
      <c r="B488">
        <v>1</v>
      </c>
      <c r="C488">
        <v>17</v>
      </c>
      <c r="D488" t="s">
        <v>39</v>
      </c>
      <c r="E488" s="12">
        <v>44028.027800925927</v>
      </c>
      <c r="F488" s="5">
        <v>44028.027800925927</v>
      </c>
      <c r="G488">
        <v>17.8</v>
      </c>
      <c r="H488">
        <v>16.100000000000001</v>
      </c>
      <c r="I488">
        <v>17.2</v>
      </c>
      <c r="J488">
        <v>16</v>
      </c>
      <c r="K488">
        <v>15</v>
      </c>
      <c r="L488">
        <v>19</v>
      </c>
      <c r="M488">
        <v>15</v>
      </c>
      <c r="N488">
        <v>14</v>
      </c>
    </row>
    <row r="489" spans="1:30" x14ac:dyDescent="0.3">
      <c r="A489" s="1" t="s">
        <v>13</v>
      </c>
      <c r="B489" s="1">
        <v>7</v>
      </c>
      <c r="C489" s="1">
        <v>39</v>
      </c>
      <c r="D489" s="1" t="s">
        <v>43</v>
      </c>
      <c r="E489" s="11">
        <v>44028.028692129628</v>
      </c>
      <c r="F489" s="3">
        <v>44028.028692129628</v>
      </c>
      <c r="G489" s="1">
        <v>11.5</v>
      </c>
      <c r="H489" s="1">
        <v>11.9</v>
      </c>
      <c r="I489" s="1">
        <v>12</v>
      </c>
      <c r="J489" s="1">
        <v>17.059999999999999</v>
      </c>
      <c r="K489" s="1">
        <v>15.9</v>
      </c>
      <c r="L489" s="1">
        <v>14.3</v>
      </c>
      <c r="M489" s="1">
        <v>15.5</v>
      </c>
      <c r="N489" s="1">
        <v>17</v>
      </c>
    </row>
    <row r="490" spans="1:30" x14ac:dyDescent="0.3">
      <c r="A490" s="1" t="s">
        <v>13</v>
      </c>
      <c r="B490" s="1">
        <v>7</v>
      </c>
      <c r="C490" s="1">
        <v>39</v>
      </c>
      <c r="D490" s="1" t="s">
        <v>43</v>
      </c>
      <c r="E490" s="11">
        <v>44028.029733796298</v>
      </c>
      <c r="F490" s="3">
        <v>44028.029733796298</v>
      </c>
      <c r="G490" s="1">
        <v>11.5</v>
      </c>
      <c r="H490" s="1">
        <v>11.9</v>
      </c>
      <c r="I490" s="1">
        <v>12</v>
      </c>
      <c r="J490" s="1">
        <v>15.02</v>
      </c>
      <c r="K490" s="1">
        <v>15.21</v>
      </c>
      <c r="L490" s="1">
        <v>14.3</v>
      </c>
      <c r="M490" s="1">
        <v>15.5</v>
      </c>
      <c r="N490" s="1">
        <v>14.62</v>
      </c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x14ac:dyDescent="0.3">
      <c r="A491" t="s">
        <v>9</v>
      </c>
      <c r="B491">
        <v>1</v>
      </c>
      <c r="C491">
        <v>17</v>
      </c>
      <c r="D491" t="s">
        <v>39</v>
      </c>
      <c r="E491" s="12">
        <v>44028.030740740738</v>
      </c>
      <c r="F491" s="5">
        <v>44028.030740740738</v>
      </c>
      <c r="G491">
        <v>17.8</v>
      </c>
      <c r="H491">
        <v>16.100000000000001</v>
      </c>
      <c r="I491">
        <v>17.2</v>
      </c>
      <c r="J491">
        <v>16</v>
      </c>
      <c r="K491">
        <v>15</v>
      </c>
      <c r="L491">
        <v>19</v>
      </c>
      <c r="M491">
        <v>15</v>
      </c>
      <c r="N491">
        <v>14</v>
      </c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x14ac:dyDescent="0.3">
      <c r="A492" s="1" t="s">
        <v>13</v>
      </c>
      <c r="B492" s="1">
        <v>7</v>
      </c>
      <c r="C492" s="1">
        <v>39</v>
      </c>
      <c r="D492" s="1" t="s">
        <v>43</v>
      </c>
      <c r="E492" s="11">
        <v>44028.031041666669</v>
      </c>
      <c r="F492" s="3">
        <v>44028.031041666669</v>
      </c>
      <c r="G492" s="1">
        <v>11.5</v>
      </c>
      <c r="H492" s="1">
        <v>11.9</v>
      </c>
      <c r="I492" s="1">
        <v>12</v>
      </c>
      <c r="J492" s="1">
        <v>16.559999999999999</v>
      </c>
      <c r="K492" s="1">
        <v>15.9</v>
      </c>
      <c r="L492" s="1">
        <v>14.3</v>
      </c>
      <c r="M492" s="1">
        <v>15.5</v>
      </c>
      <c r="N492" s="1">
        <v>17</v>
      </c>
      <c r="Q492" s="1"/>
      <c r="R492" s="1"/>
    </row>
    <row r="493" spans="1:30" x14ac:dyDescent="0.3">
      <c r="A493" s="1" t="s">
        <v>13</v>
      </c>
      <c r="B493" s="1">
        <v>7</v>
      </c>
      <c r="C493" s="1">
        <v>39</v>
      </c>
      <c r="D493" s="1" t="s">
        <v>43</v>
      </c>
      <c r="E493" s="11">
        <v>44028.034525462965</v>
      </c>
      <c r="F493" s="3">
        <v>44028.034525462965</v>
      </c>
      <c r="G493" s="1">
        <v>11.5</v>
      </c>
      <c r="H493" s="1">
        <v>11.9</v>
      </c>
      <c r="I493" s="1">
        <v>12</v>
      </c>
      <c r="J493" s="1">
        <v>17.940000000000001</v>
      </c>
      <c r="K493" s="1">
        <v>15.9</v>
      </c>
      <c r="L493" s="1">
        <v>14.3</v>
      </c>
      <c r="M493" s="1">
        <v>15.5</v>
      </c>
      <c r="N493" s="1">
        <v>17</v>
      </c>
      <c r="Q493" s="1"/>
      <c r="R493" s="1"/>
    </row>
    <row r="494" spans="1:30" x14ac:dyDescent="0.3">
      <c r="A494" s="1" t="s">
        <v>13</v>
      </c>
      <c r="B494" s="1">
        <v>7</v>
      </c>
      <c r="C494" s="1">
        <v>39</v>
      </c>
      <c r="D494" s="1" t="s">
        <v>43</v>
      </c>
      <c r="E494" s="11">
        <v>44028.035590277781</v>
      </c>
      <c r="F494" s="3">
        <v>44028.035590277781</v>
      </c>
      <c r="G494" s="1">
        <v>11.5</v>
      </c>
      <c r="H494" s="1">
        <v>11.9</v>
      </c>
      <c r="I494" s="1">
        <v>12</v>
      </c>
      <c r="J494" s="1">
        <v>15.18</v>
      </c>
      <c r="K494" s="1">
        <v>15.5</v>
      </c>
      <c r="L494" s="1">
        <v>14.3</v>
      </c>
      <c r="M494" s="1">
        <v>15.5</v>
      </c>
      <c r="N494" s="1">
        <v>17</v>
      </c>
      <c r="Q494" s="1"/>
      <c r="R494" s="1"/>
    </row>
    <row r="495" spans="1:30" x14ac:dyDescent="0.3">
      <c r="A495" s="1" t="s">
        <v>13</v>
      </c>
      <c r="B495" s="1">
        <v>7</v>
      </c>
      <c r="C495" s="1">
        <v>39</v>
      </c>
      <c r="D495" s="1" t="s">
        <v>43</v>
      </c>
      <c r="E495" s="11">
        <v>44028.036585648151</v>
      </c>
      <c r="F495" s="3">
        <v>44028.036585648151</v>
      </c>
      <c r="G495" s="1">
        <v>11.5</v>
      </c>
      <c r="H495" s="1">
        <v>11.9</v>
      </c>
      <c r="I495" s="1">
        <v>12</v>
      </c>
      <c r="J495" s="1">
        <v>18.5</v>
      </c>
      <c r="K495" s="1">
        <v>15.9</v>
      </c>
      <c r="L495" s="1">
        <v>14.3</v>
      </c>
      <c r="M495" s="1">
        <v>15.5</v>
      </c>
      <c r="N495" s="1">
        <v>17</v>
      </c>
      <c r="Q495" s="1"/>
      <c r="R495" s="1"/>
    </row>
    <row r="496" spans="1:30" x14ac:dyDescent="0.3">
      <c r="A496" s="1" t="s">
        <v>13</v>
      </c>
      <c r="B496" s="1">
        <v>7</v>
      </c>
      <c r="C496" s="1">
        <v>39</v>
      </c>
      <c r="D496" s="1" t="s">
        <v>43</v>
      </c>
      <c r="E496" s="11">
        <v>44028.038124999999</v>
      </c>
      <c r="F496" s="3">
        <v>44028.038124999999</v>
      </c>
      <c r="G496" s="1">
        <v>11.5</v>
      </c>
      <c r="H496" s="1">
        <v>11.9</v>
      </c>
      <c r="I496" s="1">
        <v>12</v>
      </c>
      <c r="J496" s="1">
        <v>18.5</v>
      </c>
      <c r="K496" s="1">
        <v>15.9</v>
      </c>
      <c r="L496" s="1">
        <v>14.3</v>
      </c>
      <c r="M496" s="1">
        <v>15.5</v>
      </c>
      <c r="N496" s="1">
        <v>17</v>
      </c>
      <c r="Q496" s="1"/>
      <c r="R496" s="1"/>
    </row>
    <row r="497" spans="1:30" x14ac:dyDescent="0.3">
      <c r="A497" s="1" t="s">
        <v>13</v>
      </c>
      <c r="B497" s="1">
        <v>7</v>
      </c>
      <c r="C497" s="1">
        <v>39</v>
      </c>
      <c r="D497" s="1" t="s">
        <v>43</v>
      </c>
      <c r="E497" s="11">
        <v>44028.039675925924</v>
      </c>
      <c r="F497" s="3">
        <v>44028.039675925924</v>
      </c>
      <c r="G497" s="1">
        <v>11.5</v>
      </c>
      <c r="H497" s="1">
        <v>11.9</v>
      </c>
      <c r="I497" s="1">
        <v>12</v>
      </c>
      <c r="J497" s="1">
        <v>18.5</v>
      </c>
      <c r="K497" s="1">
        <v>15.9</v>
      </c>
      <c r="L497" s="1">
        <v>14.3</v>
      </c>
      <c r="M497" s="1">
        <v>15.5</v>
      </c>
      <c r="N497" s="1">
        <v>17</v>
      </c>
      <c r="Q497" s="1"/>
      <c r="R497" s="1"/>
    </row>
    <row r="498" spans="1:30" x14ac:dyDescent="0.3">
      <c r="A498" s="1" t="s">
        <v>13</v>
      </c>
      <c r="B498" s="1">
        <v>7</v>
      </c>
      <c r="C498" s="1">
        <v>39</v>
      </c>
      <c r="D498" s="1" t="s">
        <v>43</v>
      </c>
      <c r="E498" s="11">
        <v>44028.041250000002</v>
      </c>
      <c r="F498" s="3">
        <v>44028.041250000002</v>
      </c>
      <c r="G498" s="1">
        <v>11.5</v>
      </c>
      <c r="H498" s="1">
        <v>11.9</v>
      </c>
      <c r="I498" s="1">
        <v>12</v>
      </c>
      <c r="J498" s="1">
        <v>18.5</v>
      </c>
      <c r="K498" s="1">
        <v>15.9</v>
      </c>
      <c r="L498" s="1">
        <v>14.3</v>
      </c>
      <c r="M498" s="1">
        <v>15.5</v>
      </c>
      <c r="N498" s="1">
        <v>17</v>
      </c>
      <c r="Q498" s="1"/>
      <c r="R498" s="1"/>
    </row>
    <row r="499" spans="1:30" x14ac:dyDescent="0.3">
      <c r="A499" t="s">
        <v>10</v>
      </c>
      <c r="B499">
        <v>2</v>
      </c>
      <c r="C499">
        <v>26</v>
      </c>
      <c r="D499" t="s">
        <v>43</v>
      </c>
      <c r="E499" s="12">
        <v>44028.042395833334</v>
      </c>
      <c r="F499" s="5">
        <v>44028.042395833334</v>
      </c>
      <c r="G499">
        <v>13.7</v>
      </c>
      <c r="H499">
        <v>12.3</v>
      </c>
      <c r="I499">
        <v>12.6</v>
      </c>
      <c r="J499">
        <v>12.8</v>
      </c>
      <c r="K499">
        <v>17.899999999999999</v>
      </c>
      <c r="L499">
        <v>13.7</v>
      </c>
      <c r="M499">
        <v>15</v>
      </c>
      <c r="N499">
        <v>10</v>
      </c>
      <c r="Q499" s="1"/>
      <c r="R499" s="1"/>
    </row>
    <row r="500" spans="1:30" x14ac:dyDescent="0.3">
      <c r="A500" s="1" t="s">
        <v>13</v>
      </c>
      <c r="B500" s="1">
        <v>7</v>
      </c>
      <c r="C500" s="1">
        <v>39</v>
      </c>
      <c r="D500" s="1" t="s">
        <v>43</v>
      </c>
      <c r="E500" s="11">
        <v>44028.04277777778</v>
      </c>
      <c r="F500" s="3">
        <v>44028.04277777778</v>
      </c>
      <c r="G500" s="1">
        <v>11.5</v>
      </c>
      <c r="H500" s="1">
        <v>11.9</v>
      </c>
      <c r="I500" s="1">
        <v>12</v>
      </c>
      <c r="J500" s="1">
        <v>18.5</v>
      </c>
      <c r="K500" s="1">
        <v>15.9</v>
      </c>
      <c r="L500" s="1">
        <v>14.3</v>
      </c>
      <c r="M500" s="1">
        <v>15.5</v>
      </c>
      <c r="N500" s="1">
        <v>17</v>
      </c>
      <c r="Q500" s="1"/>
      <c r="R500" s="1"/>
    </row>
    <row r="501" spans="1:30" x14ac:dyDescent="0.3">
      <c r="A501" t="s">
        <v>14</v>
      </c>
      <c r="B501">
        <v>7</v>
      </c>
      <c r="C501">
        <v>47</v>
      </c>
      <c r="D501" t="s">
        <v>38</v>
      </c>
      <c r="E501" s="12">
        <v>44028.043969907405</v>
      </c>
      <c r="F501" s="5">
        <v>44028.043969907405</v>
      </c>
      <c r="G501">
        <v>13.1</v>
      </c>
      <c r="H501">
        <v>19</v>
      </c>
      <c r="I501">
        <v>20</v>
      </c>
      <c r="J501">
        <v>19.5</v>
      </c>
      <c r="K501">
        <v>20</v>
      </c>
      <c r="L501">
        <v>9.5</v>
      </c>
      <c r="M501">
        <v>21</v>
      </c>
      <c r="N501">
        <v>0.02</v>
      </c>
      <c r="Q501" s="1"/>
      <c r="R501" s="1"/>
    </row>
    <row r="502" spans="1:30" x14ac:dyDescent="0.3">
      <c r="A502" s="1" t="s">
        <v>13</v>
      </c>
      <c r="B502" s="1">
        <v>7</v>
      </c>
      <c r="C502" s="1">
        <v>39</v>
      </c>
      <c r="D502" s="1" t="s">
        <v>43</v>
      </c>
      <c r="E502" s="11">
        <v>44028.044282407405</v>
      </c>
      <c r="F502" s="3">
        <v>44028.044282407405</v>
      </c>
      <c r="G502" s="1">
        <v>11.5</v>
      </c>
      <c r="H502" s="1">
        <v>11.9</v>
      </c>
      <c r="I502" s="1">
        <v>12</v>
      </c>
      <c r="J502" s="1">
        <v>18.5</v>
      </c>
      <c r="K502" s="1">
        <v>15.9</v>
      </c>
      <c r="L502" s="1">
        <v>14.3</v>
      </c>
      <c r="M502" s="1">
        <v>15.5</v>
      </c>
      <c r="N502" s="1">
        <v>17</v>
      </c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x14ac:dyDescent="0.3">
      <c r="A503" s="1" t="s">
        <v>13</v>
      </c>
      <c r="B503" s="1">
        <v>7</v>
      </c>
      <c r="C503" s="1">
        <v>39</v>
      </c>
      <c r="D503" s="1" t="s">
        <v>43</v>
      </c>
      <c r="E503" s="11">
        <v>44028.04587962963</v>
      </c>
      <c r="F503" s="3">
        <v>44028.04587962963</v>
      </c>
      <c r="G503" s="1">
        <v>11.5</v>
      </c>
      <c r="H503" s="1">
        <v>11.9</v>
      </c>
      <c r="I503" s="1">
        <v>12</v>
      </c>
      <c r="J503" s="1">
        <v>18.5</v>
      </c>
      <c r="K503" s="1">
        <v>15.9</v>
      </c>
      <c r="L503" s="1">
        <v>14.3</v>
      </c>
      <c r="M503" s="1">
        <v>15.5</v>
      </c>
      <c r="N503" s="1">
        <v>17</v>
      </c>
      <c r="Q503" s="1"/>
      <c r="R503" s="1"/>
    </row>
    <row r="504" spans="1:30" x14ac:dyDescent="0.3">
      <c r="A504" s="1" t="s">
        <v>13</v>
      </c>
      <c r="B504" s="1">
        <v>7</v>
      </c>
      <c r="C504" s="1">
        <v>39</v>
      </c>
      <c r="D504" s="1" t="s">
        <v>43</v>
      </c>
      <c r="E504" s="11">
        <v>44028.047418981485</v>
      </c>
      <c r="F504" s="3">
        <v>44028.047418981485</v>
      </c>
      <c r="G504" s="1">
        <v>11.5</v>
      </c>
      <c r="H504" s="1">
        <v>11.9</v>
      </c>
      <c r="I504" s="1">
        <v>12</v>
      </c>
      <c r="J504" s="1">
        <v>18.5</v>
      </c>
      <c r="K504" s="1">
        <v>15.9</v>
      </c>
      <c r="L504" s="1">
        <v>14.3</v>
      </c>
      <c r="M504" s="1">
        <v>15.5</v>
      </c>
      <c r="N504" s="1">
        <v>17</v>
      </c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x14ac:dyDescent="0.3">
      <c r="A505" t="s">
        <v>9</v>
      </c>
      <c r="B505">
        <v>4</v>
      </c>
      <c r="C505">
        <v>20</v>
      </c>
      <c r="D505" t="s">
        <v>7</v>
      </c>
      <c r="E505" s="12">
        <v>44028.047615740739</v>
      </c>
      <c r="F505" s="5">
        <v>44028.047615740739</v>
      </c>
      <c r="G505">
        <v>17.8</v>
      </c>
      <c r="H505">
        <v>16.100000000000001</v>
      </c>
      <c r="I505">
        <v>17.2</v>
      </c>
      <c r="J505">
        <v>16</v>
      </c>
      <c r="K505">
        <v>15</v>
      </c>
      <c r="L505">
        <v>19</v>
      </c>
      <c r="M505">
        <v>15</v>
      </c>
      <c r="N505">
        <v>14</v>
      </c>
      <c r="Q505" s="1"/>
      <c r="R505" s="1"/>
    </row>
    <row r="506" spans="1:30" x14ac:dyDescent="0.3">
      <c r="A506" s="1" t="s">
        <v>13</v>
      </c>
      <c r="B506" s="1">
        <v>7</v>
      </c>
      <c r="C506" s="1">
        <v>39</v>
      </c>
      <c r="D506" s="1" t="s">
        <v>43</v>
      </c>
      <c r="E506" s="11">
        <v>44028.04891203704</v>
      </c>
      <c r="F506" s="3">
        <v>44028.04891203704</v>
      </c>
      <c r="G506" s="1">
        <v>11.5</v>
      </c>
      <c r="H506" s="1">
        <v>11.9</v>
      </c>
      <c r="I506" s="1">
        <v>12</v>
      </c>
      <c r="J506" s="1">
        <v>18.5</v>
      </c>
      <c r="K506" s="1">
        <v>15.9</v>
      </c>
      <c r="L506" s="1">
        <v>14.3</v>
      </c>
      <c r="M506" s="1">
        <v>15.5</v>
      </c>
      <c r="N506" s="1">
        <v>17</v>
      </c>
      <c r="Q506" s="1"/>
      <c r="R506" s="1"/>
    </row>
    <row r="507" spans="1:30" x14ac:dyDescent="0.3">
      <c r="A507" s="1" t="s">
        <v>13</v>
      </c>
      <c r="B507" s="1">
        <v>7</v>
      </c>
      <c r="C507" s="1">
        <v>39</v>
      </c>
      <c r="D507" s="1" t="s">
        <v>43</v>
      </c>
      <c r="E507" s="11">
        <v>44028.050462962965</v>
      </c>
      <c r="F507" s="3">
        <v>44028.050462962965</v>
      </c>
      <c r="G507" s="1">
        <v>11.5</v>
      </c>
      <c r="H507" s="1">
        <v>11.9</v>
      </c>
      <c r="I507" s="1">
        <v>12</v>
      </c>
      <c r="J507" s="1">
        <v>18.5</v>
      </c>
      <c r="K507" s="1">
        <v>15.9</v>
      </c>
      <c r="L507" s="1">
        <v>14.3</v>
      </c>
      <c r="M507" s="1">
        <v>15.5</v>
      </c>
      <c r="N507" s="1">
        <v>17</v>
      </c>
      <c r="Q507" s="1"/>
      <c r="R507" s="1"/>
    </row>
    <row r="508" spans="1:30" x14ac:dyDescent="0.3">
      <c r="A508" s="1" t="s">
        <v>13</v>
      </c>
      <c r="B508" s="1">
        <v>7</v>
      </c>
      <c r="C508" s="1">
        <v>39</v>
      </c>
      <c r="D508" s="1" t="s">
        <v>43</v>
      </c>
      <c r="E508" s="11">
        <v>44028.051990740743</v>
      </c>
      <c r="F508" s="3">
        <v>44028.051990740743</v>
      </c>
      <c r="G508" s="1">
        <v>11.5</v>
      </c>
      <c r="H508" s="1">
        <v>11.9</v>
      </c>
      <c r="I508" s="1">
        <v>12</v>
      </c>
      <c r="J508" s="1">
        <v>18.5</v>
      </c>
      <c r="K508" s="1">
        <v>15.9</v>
      </c>
      <c r="L508" s="1">
        <v>14.3</v>
      </c>
      <c r="M508" s="1">
        <v>15.5</v>
      </c>
      <c r="N508" s="1">
        <v>17</v>
      </c>
      <c r="Q508" s="1"/>
      <c r="R508" s="1"/>
    </row>
    <row r="509" spans="1:30" x14ac:dyDescent="0.3">
      <c r="A509" s="1" t="s">
        <v>13</v>
      </c>
      <c r="B509" s="1">
        <v>7</v>
      </c>
      <c r="C509" s="1">
        <v>39</v>
      </c>
      <c r="D509" s="1" t="s">
        <v>43</v>
      </c>
      <c r="E509" s="11">
        <v>44028.053495370368</v>
      </c>
      <c r="F509" s="3">
        <v>44028.053495370368</v>
      </c>
      <c r="G509" s="1">
        <v>11.5</v>
      </c>
      <c r="H509" s="1">
        <v>11.9</v>
      </c>
      <c r="I509" s="1">
        <v>12</v>
      </c>
      <c r="J509" s="1">
        <v>18.5</v>
      </c>
      <c r="K509" s="1">
        <v>15.9</v>
      </c>
      <c r="L509" s="1">
        <v>14.3</v>
      </c>
      <c r="M509" s="1">
        <v>15.5</v>
      </c>
      <c r="N509" s="1">
        <v>17</v>
      </c>
      <c r="Q509" s="1"/>
      <c r="R509" s="1"/>
    </row>
    <row r="510" spans="1:30" x14ac:dyDescent="0.3">
      <c r="A510" s="1" t="s">
        <v>13</v>
      </c>
      <c r="B510" s="1">
        <v>7</v>
      </c>
      <c r="C510" s="1">
        <v>39</v>
      </c>
      <c r="D510" s="1" t="s">
        <v>43</v>
      </c>
      <c r="E510" s="11">
        <v>44028.055300925924</v>
      </c>
      <c r="F510" s="3">
        <v>44028.055300925924</v>
      </c>
      <c r="G510" s="1">
        <v>11.5</v>
      </c>
      <c r="H510" s="1">
        <v>11.9</v>
      </c>
      <c r="I510" s="1">
        <v>12</v>
      </c>
      <c r="J510" s="1">
        <v>18.5</v>
      </c>
      <c r="K510" s="1">
        <v>15.9</v>
      </c>
      <c r="L510" s="1">
        <v>14.3</v>
      </c>
      <c r="M510" s="1">
        <v>15.5</v>
      </c>
      <c r="N510" s="1">
        <v>17</v>
      </c>
      <c r="Q510" s="1"/>
      <c r="R510" s="1"/>
    </row>
    <row r="511" spans="1:30" x14ac:dyDescent="0.3">
      <c r="A511" s="1" t="s">
        <v>13</v>
      </c>
      <c r="B511" s="1">
        <v>7</v>
      </c>
      <c r="C511" s="1">
        <v>39</v>
      </c>
      <c r="D511" s="1" t="s">
        <v>43</v>
      </c>
      <c r="E511" s="11">
        <v>44028.056944444441</v>
      </c>
      <c r="F511" s="3">
        <v>44028.056944444441</v>
      </c>
      <c r="G511" s="1">
        <v>11.5</v>
      </c>
      <c r="H511" s="1">
        <v>11.9</v>
      </c>
      <c r="I511" s="1">
        <v>12</v>
      </c>
      <c r="J511" s="1">
        <v>18.5</v>
      </c>
      <c r="K511" s="1">
        <v>15.9</v>
      </c>
      <c r="L511" s="1">
        <v>14.3</v>
      </c>
      <c r="M511" s="1">
        <v>15.5</v>
      </c>
      <c r="N511" s="1">
        <v>17</v>
      </c>
      <c r="Q511" s="1"/>
      <c r="R511" s="1"/>
    </row>
    <row r="512" spans="1:30" x14ac:dyDescent="0.3">
      <c r="A512" s="1" t="s">
        <v>13</v>
      </c>
      <c r="B512" s="1">
        <v>7</v>
      </c>
      <c r="C512" s="1">
        <v>39</v>
      </c>
      <c r="D512" s="1" t="s">
        <v>43</v>
      </c>
      <c r="E512" s="11">
        <v>44028.058680555558</v>
      </c>
      <c r="F512" s="3">
        <v>44028.058680555558</v>
      </c>
      <c r="G512" s="1">
        <v>11.5</v>
      </c>
      <c r="H512" s="1">
        <v>11.9</v>
      </c>
      <c r="I512" s="1">
        <v>12</v>
      </c>
      <c r="J512" s="1">
        <v>18.5</v>
      </c>
      <c r="K512" s="1">
        <v>15.9</v>
      </c>
      <c r="L512" s="1">
        <v>14.3</v>
      </c>
      <c r="M512" s="1">
        <v>15.5</v>
      </c>
      <c r="N512" s="1">
        <v>17</v>
      </c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x14ac:dyDescent="0.3">
      <c r="A513" s="1" t="s">
        <v>13</v>
      </c>
      <c r="B513" s="1">
        <v>7</v>
      </c>
      <c r="C513" s="1">
        <v>39</v>
      </c>
      <c r="D513" s="1" t="s">
        <v>43</v>
      </c>
      <c r="E513" s="11">
        <v>44028.060324074075</v>
      </c>
      <c r="F513" s="3">
        <v>44028.060324074075</v>
      </c>
      <c r="G513" s="1">
        <v>11.5</v>
      </c>
      <c r="H513" s="1">
        <v>11.9</v>
      </c>
      <c r="I513" s="1">
        <v>12</v>
      </c>
      <c r="J513" s="1">
        <v>18.5</v>
      </c>
      <c r="K513" s="1">
        <v>15.9</v>
      </c>
      <c r="L513" s="1">
        <v>14.3</v>
      </c>
      <c r="M513" s="1">
        <v>15.5</v>
      </c>
      <c r="N513" s="1">
        <v>17</v>
      </c>
      <c r="Q513" s="1"/>
      <c r="R513" s="1"/>
    </row>
    <row r="514" spans="1:30" x14ac:dyDescent="0.3">
      <c r="A514" s="1" t="s">
        <v>13</v>
      </c>
      <c r="B514" s="1">
        <v>7</v>
      </c>
      <c r="C514" s="1">
        <v>39</v>
      </c>
      <c r="D514" s="1" t="s">
        <v>43</v>
      </c>
      <c r="E514" s="11">
        <v>44028.061979166669</v>
      </c>
      <c r="F514" s="3">
        <v>44028.061979166669</v>
      </c>
      <c r="G514" s="1">
        <v>11.5</v>
      </c>
      <c r="H514" s="1">
        <v>11.9</v>
      </c>
      <c r="I514" s="1">
        <v>12</v>
      </c>
      <c r="J514" s="1">
        <v>18.5</v>
      </c>
      <c r="K514" s="1">
        <v>15.9</v>
      </c>
      <c r="L514" s="1">
        <v>14.3</v>
      </c>
      <c r="M514" s="1">
        <v>15.5</v>
      </c>
      <c r="N514" s="1">
        <v>17</v>
      </c>
      <c r="Q514" s="1"/>
      <c r="R514" s="1"/>
    </row>
    <row r="515" spans="1:30" x14ac:dyDescent="0.3">
      <c r="A515" s="1" t="s">
        <v>13</v>
      </c>
      <c r="B515" s="1">
        <v>7</v>
      </c>
      <c r="C515" s="1">
        <v>39</v>
      </c>
      <c r="D515" s="1" t="s">
        <v>43</v>
      </c>
      <c r="E515" s="11">
        <v>44028.063657407409</v>
      </c>
      <c r="F515" s="3">
        <v>44028.063657407409</v>
      </c>
      <c r="G515" s="1">
        <v>11.5</v>
      </c>
      <c r="H515" s="1">
        <v>11.9</v>
      </c>
      <c r="I515" s="1">
        <v>12</v>
      </c>
      <c r="J515" s="1">
        <v>18.5</v>
      </c>
      <c r="K515" s="1">
        <v>15.9</v>
      </c>
      <c r="L515" s="1">
        <v>14.3</v>
      </c>
      <c r="M515" s="1">
        <v>15.5</v>
      </c>
      <c r="N515" s="1">
        <v>17</v>
      </c>
      <c r="Q515" s="1"/>
      <c r="R515" s="1"/>
    </row>
    <row r="516" spans="1:30" x14ac:dyDescent="0.3">
      <c r="A516" t="s">
        <v>9</v>
      </c>
      <c r="B516">
        <v>4</v>
      </c>
      <c r="C516">
        <v>20</v>
      </c>
      <c r="D516" t="s">
        <v>7</v>
      </c>
      <c r="E516" s="12">
        <v>44028.064583333333</v>
      </c>
      <c r="F516" s="5">
        <v>44028.064583333333</v>
      </c>
      <c r="G516">
        <v>17.8</v>
      </c>
      <c r="H516">
        <v>16.100000000000001</v>
      </c>
      <c r="I516">
        <v>17.2</v>
      </c>
      <c r="J516">
        <v>16</v>
      </c>
      <c r="K516">
        <v>15</v>
      </c>
      <c r="L516">
        <v>19</v>
      </c>
      <c r="M516">
        <v>15</v>
      </c>
      <c r="N516">
        <v>14</v>
      </c>
      <c r="Q516" s="1"/>
      <c r="R516" s="1"/>
    </row>
    <row r="517" spans="1:30" x14ac:dyDescent="0.3">
      <c r="A517" s="1" t="s">
        <v>13</v>
      </c>
      <c r="B517" s="1">
        <v>7</v>
      </c>
      <c r="C517" s="1">
        <v>39</v>
      </c>
      <c r="D517" s="1" t="s">
        <v>43</v>
      </c>
      <c r="E517" s="11">
        <v>44028.064918981479</v>
      </c>
      <c r="F517" s="3">
        <v>44028.064918981479</v>
      </c>
      <c r="G517" s="1">
        <v>11.5</v>
      </c>
      <c r="H517" s="1">
        <v>11.9</v>
      </c>
      <c r="I517" s="1">
        <v>12</v>
      </c>
      <c r="J517" s="1">
        <v>17.13</v>
      </c>
      <c r="K517" s="1">
        <v>15.9</v>
      </c>
      <c r="L517" s="1">
        <v>14.3</v>
      </c>
      <c r="M517" s="1">
        <v>15.5</v>
      </c>
      <c r="N517" s="1">
        <v>17</v>
      </c>
      <c r="Q517" s="1"/>
      <c r="R517" s="1"/>
    </row>
    <row r="518" spans="1:30" x14ac:dyDescent="0.3">
      <c r="A518" s="1" t="s">
        <v>13</v>
      </c>
      <c r="B518" s="1">
        <v>7</v>
      </c>
      <c r="C518" s="1">
        <v>39</v>
      </c>
      <c r="D518" s="1" t="s">
        <v>43</v>
      </c>
      <c r="E518" s="11">
        <v>44028.066331018519</v>
      </c>
      <c r="F518" s="3">
        <v>44028.066331018519</v>
      </c>
      <c r="G518" s="1">
        <v>11.5</v>
      </c>
      <c r="H518" s="1">
        <v>11.9</v>
      </c>
      <c r="I518" s="1">
        <v>12</v>
      </c>
      <c r="J518" s="1">
        <v>18.5</v>
      </c>
      <c r="K518" s="1">
        <v>15.9</v>
      </c>
      <c r="L518" s="1">
        <v>14.3</v>
      </c>
      <c r="M518" s="1">
        <v>15.5</v>
      </c>
      <c r="N518" s="1">
        <v>17</v>
      </c>
      <c r="Q518" s="1"/>
      <c r="R518" s="1"/>
    </row>
    <row r="519" spans="1:30" x14ac:dyDescent="0.3">
      <c r="A519" s="1" t="s">
        <v>13</v>
      </c>
      <c r="B519" s="1">
        <v>4</v>
      </c>
      <c r="C519" s="1">
        <v>36</v>
      </c>
      <c r="D519" s="1" t="s">
        <v>39</v>
      </c>
      <c r="E519" s="11">
        <v>44028.066747685189</v>
      </c>
      <c r="F519" s="3">
        <v>44028.066747685189</v>
      </c>
      <c r="G519" s="1">
        <v>11.5</v>
      </c>
      <c r="H519" s="1">
        <v>11.9</v>
      </c>
      <c r="I519" s="1">
        <v>12</v>
      </c>
      <c r="J519" s="1">
        <v>18.5</v>
      </c>
      <c r="K519" s="1">
        <v>15.9</v>
      </c>
      <c r="L519" s="1">
        <v>14.3</v>
      </c>
      <c r="M519" s="1">
        <v>11.14</v>
      </c>
      <c r="N519" s="1">
        <v>10.66</v>
      </c>
      <c r="Q519" s="1"/>
      <c r="R519" s="1"/>
    </row>
    <row r="520" spans="1:30" x14ac:dyDescent="0.3">
      <c r="A520" s="1" t="s">
        <v>13</v>
      </c>
      <c r="B520" s="1">
        <v>7</v>
      </c>
      <c r="C520" s="1">
        <v>39</v>
      </c>
      <c r="D520" s="1" t="s">
        <v>43</v>
      </c>
      <c r="E520" s="11">
        <v>44028.068379629629</v>
      </c>
      <c r="F520" s="3">
        <v>44028.068379629629</v>
      </c>
      <c r="G520" s="1">
        <v>11.5</v>
      </c>
      <c r="H520" s="1">
        <v>11.9</v>
      </c>
      <c r="I520" s="1">
        <v>12</v>
      </c>
      <c r="J520" s="1">
        <v>18.5</v>
      </c>
      <c r="K520" s="1">
        <v>15.9</v>
      </c>
      <c r="L520" s="1">
        <v>14.3</v>
      </c>
      <c r="M520" s="1">
        <v>15.5</v>
      </c>
      <c r="N520" s="1">
        <v>17</v>
      </c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x14ac:dyDescent="0.3">
      <c r="A521" s="1" t="s">
        <v>13</v>
      </c>
      <c r="B521" s="1">
        <v>7</v>
      </c>
      <c r="C521" s="1">
        <v>39</v>
      </c>
      <c r="D521" s="1" t="s">
        <v>43</v>
      </c>
      <c r="E521" s="11">
        <v>44028.069571759261</v>
      </c>
      <c r="F521" s="3">
        <v>44028.069571759261</v>
      </c>
      <c r="G521" s="1">
        <v>11.5</v>
      </c>
      <c r="H521" s="1">
        <v>11.9</v>
      </c>
      <c r="I521" s="1">
        <v>12</v>
      </c>
      <c r="J521" s="1">
        <v>18.5</v>
      </c>
      <c r="K521" s="1">
        <v>15.9</v>
      </c>
      <c r="L521" s="1">
        <v>14.3</v>
      </c>
      <c r="M521" s="1">
        <v>15.5</v>
      </c>
      <c r="N521" s="1">
        <v>17</v>
      </c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x14ac:dyDescent="0.3">
      <c r="A522" s="1" t="s">
        <v>13</v>
      </c>
      <c r="B522" s="1">
        <v>7</v>
      </c>
      <c r="C522" s="1">
        <v>39</v>
      </c>
      <c r="D522" s="1" t="s">
        <v>43</v>
      </c>
      <c r="E522" s="11">
        <v>44028.070752314816</v>
      </c>
      <c r="F522" s="3">
        <v>44028.070752314816</v>
      </c>
      <c r="G522" s="1">
        <v>11.5</v>
      </c>
      <c r="H522" s="1">
        <v>11.9</v>
      </c>
      <c r="I522" s="1">
        <v>12</v>
      </c>
      <c r="J522" s="1">
        <v>18.5</v>
      </c>
      <c r="K522" s="1">
        <v>15.9</v>
      </c>
      <c r="L522" s="1">
        <v>14.3</v>
      </c>
      <c r="M522" s="1">
        <v>15.5</v>
      </c>
      <c r="N522" s="1">
        <v>17</v>
      </c>
    </row>
    <row r="523" spans="1:30" x14ac:dyDescent="0.3">
      <c r="A523" t="s">
        <v>9</v>
      </c>
      <c r="B523">
        <v>5</v>
      </c>
      <c r="C523">
        <v>21</v>
      </c>
      <c r="D523" t="s">
        <v>43</v>
      </c>
      <c r="E523" s="12">
        <v>44028.071504629632</v>
      </c>
      <c r="F523" s="5">
        <v>44028.071504629632</v>
      </c>
      <c r="G523">
        <v>17.8</v>
      </c>
      <c r="H523">
        <v>16.100000000000001</v>
      </c>
      <c r="I523">
        <v>17.2</v>
      </c>
      <c r="J523">
        <v>16</v>
      </c>
      <c r="K523">
        <v>15</v>
      </c>
      <c r="L523">
        <v>19</v>
      </c>
      <c r="M523">
        <v>15</v>
      </c>
      <c r="N523">
        <v>14</v>
      </c>
    </row>
    <row r="524" spans="1:30" x14ac:dyDescent="0.3">
      <c r="A524" t="s">
        <v>14</v>
      </c>
      <c r="B524">
        <v>7</v>
      </c>
      <c r="C524">
        <v>47</v>
      </c>
      <c r="D524" t="s">
        <v>7</v>
      </c>
      <c r="E524" s="12">
        <v>44028.071504629632</v>
      </c>
      <c r="F524" s="5">
        <v>44028.071504629632</v>
      </c>
      <c r="G524">
        <v>13.1</v>
      </c>
      <c r="H524">
        <v>19</v>
      </c>
      <c r="I524">
        <v>20</v>
      </c>
      <c r="J524">
        <v>19.5</v>
      </c>
      <c r="K524">
        <v>20</v>
      </c>
      <c r="L524">
        <v>9.5</v>
      </c>
      <c r="M524">
        <v>21</v>
      </c>
      <c r="N524">
        <v>0</v>
      </c>
    </row>
    <row r="525" spans="1:30" x14ac:dyDescent="0.3">
      <c r="A525" s="1" t="s">
        <v>13</v>
      </c>
      <c r="B525" s="1">
        <v>7</v>
      </c>
      <c r="C525" s="1">
        <v>39</v>
      </c>
      <c r="D525" s="1" t="s">
        <v>43</v>
      </c>
      <c r="E525" s="11">
        <v>44028.072141203702</v>
      </c>
      <c r="F525" s="3">
        <v>44028.072141203702</v>
      </c>
      <c r="G525" s="1">
        <v>11.5</v>
      </c>
      <c r="H525" s="1">
        <v>11.9</v>
      </c>
      <c r="I525" s="1">
        <v>12</v>
      </c>
      <c r="J525" s="1">
        <v>18.5</v>
      </c>
      <c r="K525" s="1">
        <v>15.9</v>
      </c>
      <c r="L525" s="1">
        <v>14.3</v>
      </c>
      <c r="M525" s="1">
        <v>15.5</v>
      </c>
      <c r="N525" s="1">
        <v>17</v>
      </c>
    </row>
    <row r="526" spans="1:30" x14ac:dyDescent="0.3">
      <c r="A526" t="s">
        <v>14</v>
      </c>
      <c r="B526">
        <v>7</v>
      </c>
      <c r="C526">
        <v>47</v>
      </c>
      <c r="D526" t="s">
        <v>7</v>
      </c>
      <c r="E526" s="12">
        <v>44028.073009259257</v>
      </c>
      <c r="F526" s="5">
        <v>44028.073009259257</v>
      </c>
      <c r="G526">
        <v>13.1</v>
      </c>
      <c r="H526">
        <v>19</v>
      </c>
      <c r="I526">
        <v>20</v>
      </c>
      <c r="J526">
        <v>19.5</v>
      </c>
      <c r="K526">
        <v>20</v>
      </c>
      <c r="L526">
        <v>9.5</v>
      </c>
      <c r="M526">
        <v>21</v>
      </c>
      <c r="N526">
        <v>0.01</v>
      </c>
    </row>
    <row r="527" spans="1:30" x14ac:dyDescent="0.3">
      <c r="A527" s="1" t="s">
        <v>13</v>
      </c>
      <c r="B527" s="1">
        <v>7</v>
      </c>
      <c r="C527" s="1">
        <v>39</v>
      </c>
      <c r="D527" s="1" t="s">
        <v>43</v>
      </c>
      <c r="E527" s="11">
        <v>44028.073344907411</v>
      </c>
      <c r="F527" s="3">
        <v>44028.073344907411</v>
      </c>
      <c r="G527" s="1">
        <v>11.5</v>
      </c>
      <c r="H527" s="1">
        <v>11.9</v>
      </c>
      <c r="I527" s="1">
        <v>12</v>
      </c>
      <c r="J527" s="1">
        <v>18.5</v>
      </c>
      <c r="K527" s="1">
        <v>15.9</v>
      </c>
      <c r="L527" s="1">
        <v>14.3</v>
      </c>
      <c r="M527" s="1">
        <v>15.5</v>
      </c>
      <c r="N527" s="1">
        <v>17</v>
      </c>
    </row>
    <row r="528" spans="1:30" x14ac:dyDescent="0.3">
      <c r="A528" t="s">
        <v>9</v>
      </c>
      <c r="B528">
        <v>4</v>
      </c>
      <c r="C528">
        <v>20</v>
      </c>
      <c r="D528" t="s">
        <v>12</v>
      </c>
      <c r="E528" s="12">
        <v>44028.073935185188</v>
      </c>
      <c r="F528" s="5">
        <v>44028.073935185188</v>
      </c>
      <c r="G528">
        <v>17.8</v>
      </c>
      <c r="H528">
        <v>16.100000000000001</v>
      </c>
      <c r="I528">
        <v>17.2</v>
      </c>
      <c r="J528">
        <v>16</v>
      </c>
      <c r="K528">
        <v>15</v>
      </c>
      <c r="L528">
        <v>18.72</v>
      </c>
      <c r="M528">
        <v>15</v>
      </c>
      <c r="N528">
        <v>14</v>
      </c>
    </row>
    <row r="529" spans="1:30" x14ac:dyDescent="0.3">
      <c r="A529" s="1" t="s">
        <v>13</v>
      </c>
      <c r="B529" s="1">
        <v>7</v>
      </c>
      <c r="C529" s="1">
        <v>39</v>
      </c>
      <c r="D529" s="1" t="s">
        <v>43</v>
      </c>
      <c r="E529" s="11">
        <v>44028.074328703704</v>
      </c>
      <c r="F529" s="3">
        <v>44028.074328703704</v>
      </c>
      <c r="G529" s="1">
        <v>11.5</v>
      </c>
      <c r="H529" s="1">
        <v>11.9</v>
      </c>
      <c r="I529" s="1">
        <v>12</v>
      </c>
      <c r="J529" s="1">
        <v>18.5</v>
      </c>
      <c r="K529" s="1">
        <v>15.9</v>
      </c>
      <c r="L529" s="1">
        <v>14.3</v>
      </c>
      <c r="M529" s="1">
        <v>15.5</v>
      </c>
      <c r="N529" s="1">
        <v>17</v>
      </c>
    </row>
    <row r="530" spans="1:30" x14ac:dyDescent="0.3">
      <c r="A530" t="s">
        <v>9</v>
      </c>
      <c r="B530">
        <v>4</v>
      </c>
      <c r="C530">
        <v>20</v>
      </c>
      <c r="D530" t="s">
        <v>7</v>
      </c>
      <c r="E530" s="12">
        <v>44028.074918981481</v>
      </c>
      <c r="F530" s="5">
        <v>44028.074918981481</v>
      </c>
      <c r="G530">
        <v>17.8</v>
      </c>
      <c r="H530">
        <v>16.100000000000001</v>
      </c>
      <c r="I530">
        <v>17.2</v>
      </c>
      <c r="J530">
        <v>16</v>
      </c>
      <c r="K530">
        <v>15</v>
      </c>
      <c r="L530">
        <v>18.670000000000002</v>
      </c>
      <c r="M530">
        <v>15</v>
      </c>
      <c r="N530">
        <v>14</v>
      </c>
    </row>
    <row r="531" spans="1:30" x14ac:dyDescent="0.3">
      <c r="A531" t="s">
        <v>14</v>
      </c>
      <c r="B531">
        <v>2</v>
      </c>
      <c r="C531">
        <v>42</v>
      </c>
      <c r="D531" t="s">
        <v>7</v>
      </c>
      <c r="E531" s="12">
        <v>44028.074918981481</v>
      </c>
      <c r="F531" s="5">
        <v>44028.074918981481</v>
      </c>
      <c r="G531">
        <v>13.1</v>
      </c>
      <c r="H531">
        <v>18.87</v>
      </c>
      <c r="I531">
        <v>14.5</v>
      </c>
      <c r="J531">
        <v>19.5</v>
      </c>
      <c r="K531">
        <v>13.72</v>
      </c>
      <c r="L531">
        <v>9.5</v>
      </c>
      <c r="M531">
        <v>21</v>
      </c>
      <c r="N531">
        <v>0</v>
      </c>
    </row>
    <row r="532" spans="1:30" x14ac:dyDescent="0.3">
      <c r="A532" s="1" t="s">
        <v>13</v>
      </c>
      <c r="B532" s="1">
        <v>7</v>
      </c>
      <c r="C532" s="1">
        <v>39</v>
      </c>
      <c r="D532" s="1" t="s">
        <v>43</v>
      </c>
      <c r="E532" s="11">
        <v>44028.075613425928</v>
      </c>
      <c r="F532" s="3">
        <v>44028.075613425928</v>
      </c>
      <c r="G532" s="1">
        <v>11.5</v>
      </c>
      <c r="H532" s="1">
        <v>11.9</v>
      </c>
      <c r="I532" s="1">
        <v>12</v>
      </c>
      <c r="J532" s="1">
        <v>18.5</v>
      </c>
      <c r="K532" s="1">
        <v>15.9</v>
      </c>
      <c r="L532" s="1">
        <v>14.3</v>
      </c>
      <c r="M532" s="1">
        <v>15.5</v>
      </c>
      <c r="N532" s="1">
        <v>17</v>
      </c>
    </row>
    <row r="533" spans="1:30" x14ac:dyDescent="0.3">
      <c r="A533" s="1" t="s">
        <v>13</v>
      </c>
      <c r="B533" s="1">
        <v>7</v>
      </c>
      <c r="C533" s="1">
        <v>39</v>
      </c>
      <c r="D533" s="1" t="s">
        <v>43</v>
      </c>
      <c r="E533" s="11">
        <v>44028.076863425929</v>
      </c>
      <c r="F533" s="3">
        <v>44028.076863425929</v>
      </c>
      <c r="G533" s="1">
        <v>11.5</v>
      </c>
      <c r="H533" s="1">
        <v>11.9</v>
      </c>
      <c r="I533" s="1">
        <v>12</v>
      </c>
      <c r="J533" s="1">
        <v>18.5</v>
      </c>
      <c r="K533" s="1">
        <v>15.9</v>
      </c>
      <c r="L533" s="1">
        <v>14.3</v>
      </c>
      <c r="M533" s="1">
        <v>15.5</v>
      </c>
      <c r="N533" s="1">
        <v>17</v>
      </c>
    </row>
    <row r="534" spans="1:30" x14ac:dyDescent="0.3">
      <c r="A534" s="1" t="s">
        <v>13</v>
      </c>
      <c r="B534" s="1">
        <v>4</v>
      </c>
      <c r="C534" s="1">
        <v>36</v>
      </c>
      <c r="D534" s="1" t="s">
        <v>39</v>
      </c>
      <c r="E534" s="11">
        <v>44028.077210648145</v>
      </c>
      <c r="F534" s="3">
        <v>44028.077210648145</v>
      </c>
      <c r="G534" s="1">
        <v>11.5</v>
      </c>
      <c r="H534" s="1">
        <v>11.9</v>
      </c>
      <c r="I534" s="1">
        <v>12</v>
      </c>
      <c r="J534" s="1">
        <v>18.5</v>
      </c>
      <c r="K534" s="1">
        <v>15.9</v>
      </c>
      <c r="L534" s="1">
        <v>14.3</v>
      </c>
      <c r="M534" s="1">
        <v>10.26</v>
      </c>
      <c r="N534" s="1">
        <v>10.18</v>
      </c>
    </row>
    <row r="535" spans="1:30" x14ac:dyDescent="0.3">
      <c r="A535" s="1" t="s">
        <v>13</v>
      </c>
      <c r="B535" s="1">
        <v>7</v>
      </c>
      <c r="C535" s="1">
        <v>39</v>
      </c>
      <c r="D535" s="1" t="s">
        <v>43</v>
      </c>
      <c r="E535" s="11">
        <v>44028.078935185185</v>
      </c>
      <c r="F535" s="3">
        <v>44028.078935185185</v>
      </c>
      <c r="G535" s="1">
        <v>11.5</v>
      </c>
      <c r="H535" s="1">
        <v>11.9</v>
      </c>
      <c r="I535" s="1">
        <v>12</v>
      </c>
      <c r="J535" s="1">
        <v>18.5</v>
      </c>
      <c r="K535" s="1">
        <v>15.9</v>
      </c>
      <c r="L535" s="1">
        <v>14.3</v>
      </c>
      <c r="M535" s="1">
        <v>15.49</v>
      </c>
      <c r="N535" s="1">
        <v>17</v>
      </c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x14ac:dyDescent="0.3">
      <c r="A536" s="1" t="s">
        <v>13</v>
      </c>
      <c r="B536" s="1">
        <v>7</v>
      </c>
      <c r="C536" s="1">
        <v>39</v>
      </c>
      <c r="D536" s="1" t="s">
        <v>43</v>
      </c>
      <c r="E536" s="11">
        <v>44028.08016203704</v>
      </c>
      <c r="F536" s="3">
        <v>44028.08016203704</v>
      </c>
      <c r="G536" s="1">
        <v>11.5</v>
      </c>
      <c r="H536" s="1">
        <v>11.9</v>
      </c>
      <c r="I536" s="1">
        <v>12</v>
      </c>
      <c r="J536" s="1">
        <v>18.5</v>
      </c>
      <c r="K536" s="1">
        <v>15.9</v>
      </c>
      <c r="L536" s="1">
        <v>14.3</v>
      </c>
      <c r="M536" s="1">
        <v>15.5</v>
      </c>
      <c r="N536" s="1">
        <v>17</v>
      </c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x14ac:dyDescent="0.3">
      <c r="A537" s="1" t="s">
        <v>13</v>
      </c>
      <c r="B537" s="1">
        <v>7</v>
      </c>
      <c r="C537" s="1">
        <v>39</v>
      </c>
      <c r="D537" s="1" t="s">
        <v>43</v>
      </c>
      <c r="E537" s="11">
        <v>44028.081493055557</v>
      </c>
      <c r="F537" s="3">
        <v>44028.081493055557</v>
      </c>
      <c r="G537" s="1">
        <v>11.5</v>
      </c>
      <c r="H537" s="1">
        <v>11.9</v>
      </c>
      <c r="I537" s="1">
        <v>12</v>
      </c>
      <c r="J537" s="1">
        <v>18.5</v>
      </c>
      <c r="K537" s="1">
        <v>15.9</v>
      </c>
      <c r="L537" s="1">
        <v>14.3</v>
      </c>
      <c r="M537" s="1">
        <v>15.5</v>
      </c>
      <c r="N537" s="1">
        <v>17</v>
      </c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x14ac:dyDescent="0.3">
      <c r="A538" s="1" t="s">
        <v>13</v>
      </c>
      <c r="B538" s="1">
        <v>7</v>
      </c>
      <c r="C538" s="1">
        <v>39</v>
      </c>
      <c r="D538" s="1" t="s">
        <v>43</v>
      </c>
      <c r="E538" s="11">
        <v>44028.082916666666</v>
      </c>
      <c r="F538" s="3">
        <v>44028.082916666666</v>
      </c>
      <c r="G538" s="1">
        <v>11.5</v>
      </c>
      <c r="H538" s="1">
        <v>11.9</v>
      </c>
      <c r="I538" s="1">
        <v>12</v>
      </c>
      <c r="J538" s="1">
        <v>18.5</v>
      </c>
      <c r="K538" s="1">
        <v>15.9</v>
      </c>
      <c r="L538" s="1">
        <v>14.3</v>
      </c>
      <c r="M538" s="1">
        <v>15.5</v>
      </c>
      <c r="N538" s="1">
        <v>17</v>
      </c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x14ac:dyDescent="0.3">
      <c r="A539" s="1" t="s">
        <v>13</v>
      </c>
      <c r="B539" s="1">
        <v>7</v>
      </c>
      <c r="C539" s="1">
        <v>39</v>
      </c>
      <c r="D539" s="1" t="s">
        <v>43</v>
      </c>
      <c r="E539" s="11">
        <v>44028.084236111114</v>
      </c>
      <c r="F539" s="3">
        <v>44028.084236111114</v>
      </c>
      <c r="G539" s="1">
        <v>11.5</v>
      </c>
      <c r="H539" s="1">
        <v>11.9</v>
      </c>
      <c r="I539" s="1">
        <v>12</v>
      </c>
      <c r="J539" s="1">
        <v>18.5</v>
      </c>
      <c r="K539" s="1">
        <v>15.9</v>
      </c>
      <c r="L539" s="1">
        <v>14.3</v>
      </c>
      <c r="M539" s="1">
        <v>15.5</v>
      </c>
      <c r="N539" s="1">
        <v>17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x14ac:dyDescent="0.3">
      <c r="A540" s="1" t="s">
        <v>13</v>
      </c>
      <c r="B540" s="1">
        <v>7</v>
      </c>
      <c r="C540" s="1">
        <v>39</v>
      </c>
      <c r="D540" s="1" t="s">
        <v>43</v>
      </c>
      <c r="E540" s="11">
        <v>44028.08520833333</v>
      </c>
      <c r="F540" s="3">
        <v>44028.08520833333</v>
      </c>
      <c r="G540" s="1">
        <v>11.5</v>
      </c>
      <c r="H540" s="1">
        <v>11.9</v>
      </c>
      <c r="I540" s="1">
        <v>12</v>
      </c>
      <c r="J540" s="1">
        <v>13.24</v>
      </c>
      <c r="K540" s="1">
        <v>13.74</v>
      </c>
      <c r="L540" s="1">
        <v>14.3</v>
      </c>
      <c r="M540" s="1">
        <v>15.5</v>
      </c>
      <c r="N540" s="1">
        <v>17</v>
      </c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x14ac:dyDescent="0.3">
      <c r="A541" s="1" t="s">
        <v>13</v>
      </c>
      <c r="B541" s="1">
        <v>7</v>
      </c>
      <c r="C541" s="1">
        <v>39</v>
      </c>
      <c r="D541" s="1" t="s">
        <v>43</v>
      </c>
      <c r="E541" s="11">
        <v>44028.087511574071</v>
      </c>
      <c r="F541" s="3">
        <v>44028.087511574071</v>
      </c>
      <c r="G541" s="1">
        <v>11.5</v>
      </c>
      <c r="H541" s="1">
        <v>11.9</v>
      </c>
      <c r="I541" s="1">
        <v>12</v>
      </c>
      <c r="J541" s="1">
        <v>18.5</v>
      </c>
      <c r="K541" s="1">
        <v>15.9</v>
      </c>
      <c r="L541" s="1">
        <v>14.3</v>
      </c>
      <c r="M541" s="1">
        <v>15.5</v>
      </c>
      <c r="N541" s="1">
        <v>17</v>
      </c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x14ac:dyDescent="0.3">
      <c r="A542" s="1" t="s">
        <v>13</v>
      </c>
      <c r="B542" s="1">
        <v>7</v>
      </c>
      <c r="C542" s="1">
        <v>39</v>
      </c>
      <c r="D542" s="1" t="s">
        <v>43</v>
      </c>
      <c r="E542" s="11">
        <v>44028.088842592595</v>
      </c>
      <c r="F542" s="3">
        <v>44028.088842592595</v>
      </c>
      <c r="G542" s="1">
        <v>11.5</v>
      </c>
      <c r="H542" s="1">
        <v>11.9</v>
      </c>
      <c r="I542" s="1">
        <v>12</v>
      </c>
      <c r="J542" s="1">
        <v>18.5</v>
      </c>
      <c r="K542" s="1">
        <v>15.9</v>
      </c>
      <c r="L542" s="1">
        <v>14.3</v>
      </c>
      <c r="M542" s="1">
        <v>15.5</v>
      </c>
      <c r="N542" s="1">
        <v>17</v>
      </c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x14ac:dyDescent="0.3">
      <c r="A543" s="1" t="s">
        <v>13</v>
      </c>
      <c r="B543" s="1">
        <v>7</v>
      </c>
      <c r="C543" s="1">
        <v>39</v>
      </c>
      <c r="D543" s="1" t="s">
        <v>43</v>
      </c>
      <c r="E543" s="11">
        <v>44028.090289351851</v>
      </c>
      <c r="F543" s="3">
        <v>44028.090289351851</v>
      </c>
      <c r="G543" s="1">
        <v>11.5</v>
      </c>
      <c r="H543" s="1">
        <v>11.9</v>
      </c>
      <c r="I543" s="1">
        <v>12</v>
      </c>
      <c r="J543" s="1">
        <v>18.5</v>
      </c>
      <c r="K543" s="1">
        <v>15.9</v>
      </c>
      <c r="L543" s="1">
        <v>14.3</v>
      </c>
      <c r="M543" s="1">
        <v>15.5</v>
      </c>
      <c r="N543" s="1">
        <v>17</v>
      </c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x14ac:dyDescent="0.3">
      <c r="A544" t="s">
        <v>14</v>
      </c>
      <c r="B544">
        <v>7</v>
      </c>
      <c r="C544">
        <v>47</v>
      </c>
      <c r="D544" t="s">
        <v>7</v>
      </c>
      <c r="E544" s="12">
        <v>44028.090462962966</v>
      </c>
      <c r="F544" s="5">
        <v>44028.090462962966</v>
      </c>
      <c r="G544">
        <v>13.1</v>
      </c>
      <c r="H544">
        <v>19</v>
      </c>
      <c r="I544">
        <v>20</v>
      </c>
      <c r="J544">
        <v>19.5</v>
      </c>
      <c r="K544">
        <v>20</v>
      </c>
      <c r="L544">
        <v>9.5</v>
      </c>
      <c r="M544">
        <v>21</v>
      </c>
      <c r="N544">
        <v>0.01</v>
      </c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x14ac:dyDescent="0.3">
      <c r="A545" s="1" t="s">
        <v>13</v>
      </c>
      <c r="B545" s="1">
        <v>7</v>
      </c>
      <c r="C545" s="1">
        <v>39</v>
      </c>
      <c r="D545" s="1" t="s">
        <v>43</v>
      </c>
      <c r="E545" s="11">
        <v>44028.09138888889</v>
      </c>
      <c r="F545" s="3">
        <v>44028.09138888889</v>
      </c>
      <c r="G545" s="1">
        <v>11.5</v>
      </c>
      <c r="H545" s="1">
        <v>11.9</v>
      </c>
      <c r="I545" s="1">
        <v>12</v>
      </c>
      <c r="J545" s="1">
        <v>18.5</v>
      </c>
      <c r="K545" s="1">
        <v>15.9</v>
      </c>
      <c r="L545" s="1">
        <v>14.3</v>
      </c>
      <c r="M545" s="1">
        <v>15.5</v>
      </c>
      <c r="N545" s="1">
        <v>17</v>
      </c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x14ac:dyDescent="0.3">
      <c r="A546" s="1" t="s">
        <v>13</v>
      </c>
      <c r="B546" s="1">
        <v>7</v>
      </c>
      <c r="C546" s="1">
        <v>39</v>
      </c>
      <c r="D546" s="1" t="s">
        <v>43</v>
      </c>
      <c r="E546" s="11">
        <v>44028.092604166668</v>
      </c>
      <c r="F546" s="3">
        <v>44028.092604166668</v>
      </c>
      <c r="G546" s="1">
        <v>11.5</v>
      </c>
      <c r="H546" s="1">
        <v>11.9</v>
      </c>
      <c r="I546" s="1">
        <v>12</v>
      </c>
      <c r="J546" s="1">
        <v>18.5</v>
      </c>
      <c r="K546" s="1">
        <v>15.9</v>
      </c>
      <c r="L546" s="1">
        <v>14.3</v>
      </c>
      <c r="M546" s="1">
        <v>15.5</v>
      </c>
      <c r="N546" s="1">
        <v>17</v>
      </c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x14ac:dyDescent="0.3">
      <c r="A547" t="s">
        <v>14</v>
      </c>
      <c r="B547">
        <v>2</v>
      </c>
      <c r="C547">
        <v>42</v>
      </c>
      <c r="D547" t="s">
        <v>7</v>
      </c>
      <c r="E547" s="12">
        <v>44028.092800925922</v>
      </c>
      <c r="F547" s="5">
        <v>44028.092800925922</v>
      </c>
      <c r="G547">
        <v>13.1</v>
      </c>
      <c r="H547">
        <v>19</v>
      </c>
      <c r="I547">
        <v>20</v>
      </c>
      <c r="J547">
        <v>19.5</v>
      </c>
      <c r="K547">
        <v>20</v>
      </c>
      <c r="L547">
        <v>9.5</v>
      </c>
      <c r="M547">
        <v>21</v>
      </c>
      <c r="N547">
        <v>0.02</v>
      </c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x14ac:dyDescent="0.3">
      <c r="A548" s="1" t="s">
        <v>13</v>
      </c>
      <c r="B548" s="1">
        <v>7</v>
      </c>
      <c r="C548" s="1">
        <v>39</v>
      </c>
      <c r="D548" s="1" t="s">
        <v>43</v>
      </c>
      <c r="E548" s="11">
        <v>44028.094201388885</v>
      </c>
      <c r="F548" s="3">
        <v>44028.094201388885</v>
      </c>
      <c r="G548" s="1">
        <v>11.5</v>
      </c>
      <c r="H548" s="1">
        <v>11.9</v>
      </c>
      <c r="I548" s="1">
        <v>12</v>
      </c>
      <c r="J548" s="1">
        <v>18.5</v>
      </c>
      <c r="K548" s="1">
        <v>15.9</v>
      </c>
      <c r="L548" s="1">
        <v>14.3</v>
      </c>
      <c r="M548" s="1">
        <v>15.5</v>
      </c>
      <c r="N548" s="1">
        <v>17</v>
      </c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x14ac:dyDescent="0.3">
      <c r="A549" t="s">
        <v>10</v>
      </c>
      <c r="B549">
        <v>6</v>
      </c>
      <c r="C549">
        <v>30</v>
      </c>
      <c r="D549" t="s">
        <v>11</v>
      </c>
      <c r="E549" s="12">
        <v>44028.095023148147</v>
      </c>
      <c r="F549" s="5">
        <v>44028.095023148147</v>
      </c>
      <c r="G549">
        <v>13.7</v>
      </c>
      <c r="H549">
        <v>12.3</v>
      </c>
      <c r="I549">
        <v>12.6</v>
      </c>
      <c r="J549">
        <v>12.8</v>
      </c>
      <c r="K549">
        <v>17.899999999999999</v>
      </c>
      <c r="L549">
        <v>13.7</v>
      </c>
      <c r="M549">
        <v>15</v>
      </c>
      <c r="N549">
        <v>10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x14ac:dyDescent="0.3">
      <c r="A550" s="1" t="s">
        <v>13</v>
      </c>
      <c r="B550" s="1">
        <v>7</v>
      </c>
      <c r="C550" s="1">
        <v>39</v>
      </c>
      <c r="D550" s="1" t="s">
        <v>43</v>
      </c>
      <c r="E550" s="11">
        <v>44028.095694444448</v>
      </c>
      <c r="F550" s="3">
        <v>44028.095694444448</v>
      </c>
      <c r="G550" s="1">
        <v>11.5</v>
      </c>
      <c r="H550" s="1">
        <v>11.9</v>
      </c>
      <c r="I550" s="1">
        <v>12</v>
      </c>
      <c r="J550" s="1">
        <v>18.5</v>
      </c>
      <c r="K550" s="1">
        <v>15.9</v>
      </c>
      <c r="L550" s="1">
        <v>14.3</v>
      </c>
      <c r="M550" s="1">
        <v>15.5</v>
      </c>
      <c r="N550" s="1">
        <v>17</v>
      </c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x14ac:dyDescent="0.3">
      <c r="A551" t="s">
        <v>10</v>
      </c>
      <c r="B551">
        <v>2</v>
      </c>
      <c r="C551">
        <v>26</v>
      </c>
      <c r="D551" t="s">
        <v>43</v>
      </c>
      <c r="E551" s="12">
        <v>44028.097002314818</v>
      </c>
      <c r="F551" s="5">
        <v>44028.097002314818</v>
      </c>
      <c r="G551">
        <v>13.7</v>
      </c>
      <c r="H551">
        <v>12.3</v>
      </c>
      <c r="I551">
        <v>12.6</v>
      </c>
      <c r="J551">
        <v>12.8</v>
      </c>
      <c r="K551">
        <v>17.899999999999999</v>
      </c>
      <c r="L551">
        <v>13.7</v>
      </c>
      <c r="M551">
        <v>15</v>
      </c>
      <c r="N551">
        <v>10</v>
      </c>
      <c r="Q551" s="1"/>
      <c r="R551" s="1"/>
    </row>
    <row r="552" spans="1:30" x14ac:dyDescent="0.3">
      <c r="A552" s="1" t="s">
        <v>13</v>
      </c>
      <c r="B552" s="1">
        <v>7</v>
      </c>
      <c r="C552" s="1">
        <v>39</v>
      </c>
      <c r="D552" s="1" t="s">
        <v>43</v>
      </c>
      <c r="E552" s="11">
        <v>44028.097175925926</v>
      </c>
      <c r="F552" s="3">
        <v>44028.097175925926</v>
      </c>
      <c r="G552" s="1">
        <v>11.5</v>
      </c>
      <c r="H552" s="1">
        <v>11.9</v>
      </c>
      <c r="I552" s="1">
        <v>12</v>
      </c>
      <c r="J552" s="1">
        <v>18.5</v>
      </c>
      <c r="K552" s="1">
        <v>15.9</v>
      </c>
      <c r="L552" s="1">
        <v>14.3</v>
      </c>
      <c r="M552" s="1">
        <v>15.5</v>
      </c>
      <c r="N552" s="1">
        <v>17</v>
      </c>
      <c r="Q552" s="1"/>
      <c r="R552" s="1"/>
    </row>
    <row r="553" spans="1:30" x14ac:dyDescent="0.3">
      <c r="A553" s="1" t="s">
        <v>13</v>
      </c>
      <c r="B553" s="1">
        <v>7</v>
      </c>
      <c r="C553" s="1">
        <v>39</v>
      </c>
      <c r="D553" s="1" t="s">
        <v>43</v>
      </c>
      <c r="E553" s="11">
        <v>44028.098657407405</v>
      </c>
      <c r="F553" s="3">
        <v>44028.098657407405</v>
      </c>
      <c r="G553" s="1">
        <v>11.5</v>
      </c>
      <c r="H553" s="1">
        <v>11.9</v>
      </c>
      <c r="I553" s="1">
        <v>12</v>
      </c>
      <c r="J553" s="1">
        <v>18.5</v>
      </c>
      <c r="K553" s="1">
        <v>15.9</v>
      </c>
      <c r="L553" s="1">
        <v>14.3</v>
      </c>
      <c r="M553" s="1">
        <v>15.5</v>
      </c>
      <c r="N553" s="1">
        <v>17</v>
      </c>
    </row>
    <row r="554" spans="1:30" x14ac:dyDescent="0.3">
      <c r="A554" s="1" t="s">
        <v>13</v>
      </c>
      <c r="B554" s="1">
        <v>7</v>
      </c>
      <c r="C554" s="1">
        <v>39</v>
      </c>
      <c r="D554" s="1" t="s">
        <v>43</v>
      </c>
      <c r="E554" s="11">
        <v>44028.100173611114</v>
      </c>
      <c r="F554" s="3">
        <v>44028.100173611114</v>
      </c>
      <c r="G554" s="1">
        <v>11.5</v>
      </c>
      <c r="H554" s="1">
        <v>11.9</v>
      </c>
      <c r="I554" s="1">
        <v>12</v>
      </c>
      <c r="J554" s="1">
        <v>18.5</v>
      </c>
      <c r="K554" s="1">
        <v>15.9</v>
      </c>
      <c r="L554" s="1">
        <v>14.3</v>
      </c>
      <c r="M554" s="1">
        <v>15.5</v>
      </c>
      <c r="N554" s="1">
        <v>17</v>
      </c>
    </row>
    <row r="555" spans="1:30" x14ac:dyDescent="0.3">
      <c r="A555" t="s">
        <v>9</v>
      </c>
      <c r="B555">
        <v>1</v>
      </c>
      <c r="C555">
        <v>17</v>
      </c>
      <c r="D555" t="s">
        <v>39</v>
      </c>
      <c r="E555" s="12">
        <v>44028.101377314815</v>
      </c>
      <c r="F555" s="5">
        <v>44028.101377314815</v>
      </c>
      <c r="G555">
        <v>17.8</v>
      </c>
      <c r="H555">
        <v>16.100000000000001</v>
      </c>
      <c r="I555">
        <v>17.2</v>
      </c>
      <c r="J555">
        <v>16</v>
      </c>
      <c r="K555">
        <v>15</v>
      </c>
      <c r="L555">
        <v>19</v>
      </c>
      <c r="M555">
        <v>15</v>
      </c>
      <c r="N555">
        <v>14</v>
      </c>
    </row>
    <row r="556" spans="1:30" x14ac:dyDescent="0.3">
      <c r="A556" s="1" t="s">
        <v>13</v>
      </c>
      <c r="B556" s="1">
        <v>7</v>
      </c>
      <c r="C556" s="1">
        <v>39</v>
      </c>
      <c r="D556" s="1" t="s">
        <v>43</v>
      </c>
      <c r="E556" s="11">
        <v>44028.101423611108</v>
      </c>
      <c r="F556" s="3">
        <v>44028.101423611108</v>
      </c>
      <c r="G556" s="1">
        <v>11.5</v>
      </c>
      <c r="H556" s="1">
        <v>11.9</v>
      </c>
      <c r="I556" s="1">
        <v>12</v>
      </c>
      <c r="J556" s="1">
        <v>18.5</v>
      </c>
      <c r="K556" s="1">
        <v>15.9</v>
      </c>
      <c r="L556" s="1">
        <v>14.3</v>
      </c>
      <c r="M556" s="1">
        <v>15.5</v>
      </c>
      <c r="N556" s="1">
        <v>17</v>
      </c>
    </row>
    <row r="557" spans="1:30" x14ac:dyDescent="0.3">
      <c r="A557" t="s">
        <v>14</v>
      </c>
      <c r="B557">
        <v>7</v>
      </c>
      <c r="C557">
        <v>47</v>
      </c>
      <c r="D557" t="s">
        <v>7</v>
      </c>
      <c r="E557" s="12">
        <v>44028.101712962962</v>
      </c>
      <c r="F557" s="5">
        <v>44028.101712962962</v>
      </c>
      <c r="G557">
        <v>13.1</v>
      </c>
      <c r="H557">
        <v>19</v>
      </c>
      <c r="I557">
        <v>20</v>
      </c>
      <c r="J557">
        <v>19.5</v>
      </c>
      <c r="K557">
        <v>20</v>
      </c>
      <c r="L557">
        <v>9.5</v>
      </c>
      <c r="M557">
        <v>21</v>
      </c>
      <c r="N557">
        <v>0.01</v>
      </c>
    </row>
    <row r="558" spans="1:30" x14ac:dyDescent="0.3">
      <c r="A558" s="1" t="s">
        <v>13</v>
      </c>
      <c r="B558" s="1">
        <v>7</v>
      </c>
      <c r="C558" s="1">
        <v>39</v>
      </c>
      <c r="D558" s="1" t="s">
        <v>43</v>
      </c>
      <c r="E558" s="11">
        <v>44028.102986111109</v>
      </c>
      <c r="F558" s="3">
        <v>44028.102986111109</v>
      </c>
      <c r="G558" s="1">
        <v>11.5</v>
      </c>
      <c r="H558" s="1">
        <v>11.9</v>
      </c>
      <c r="I558" s="1">
        <v>12</v>
      </c>
      <c r="J558" s="1">
        <v>18.5</v>
      </c>
      <c r="K558" s="1">
        <v>15.9</v>
      </c>
      <c r="L558" s="1">
        <v>14.3</v>
      </c>
      <c r="M558" s="1">
        <v>15.5</v>
      </c>
      <c r="N558" s="1">
        <v>17</v>
      </c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x14ac:dyDescent="0.3">
      <c r="A559" s="1" t="s">
        <v>13</v>
      </c>
      <c r="B559" s="1">
        <v>7</v>
      </c>
      <c r="C559" s="1">
        <v>39</v>
      </c>
      <c r="D559" s="1" t="s">
        <v>43</v>
      </c>
      <c r="E559" s="11">
        <v>44028.104131944441</v>
      </c>
      <c r="F559" s="3">
        <v>44028.104131944441</v>
      </c>
      <c r="G559" s="1">
        <v>11.5</v>
      </c>
      <c r="H559" s="1">
        <v>11.9</v>
      </c>
      <c r="I559" s="1">
        <v>12</v>
      </c>
      <c r="J559" s="1">
        <v>18.170000000000002</v>
      </c>
      <c r="K559" s="1">
        <v>15.9</v>
      </c>
      <c r="L559" s="1">
        <v>14.3</v>
      </c>
      <c r="M559" s="1">
        <v>15.5</v>
      </c>
      <c r="N559" s="1">
        <v>17</v>
      </c>
    </row>
    <row r="560" spans="1:30" x14ac:dyDescent="0.3">
      <c r="A560" t="s">
        <v>9</v>
      </c>
      <c r="B560">
        <v>4</v>
      </c>
      <c r="C560">
        <v>20</v>
      </c>
      <c r="D560" t="s">
        <v>7</v>
      </c>
      <c r="E560" s="12">
        <v>44028.104375000003</v>
      </c>
      <c r="F560" s="5">
        <v>44028.104375000003</v>
      </c>
      <c r="G560">
        <v>17.8</v>
      </c>
      <c r="H560">
        <v>16.100000000000001</v>
      </c>
      <c r="I560">
        <v>17.2</v>
      </c>
      <c r="J560">
        <v>16</v>
      </c>
      <c r="K560">
        <v>15</v>
      </c>
      <c r="L560">
        <v>19</v>
      </c>
      <c r="M560">
        <v>15</v>
      </c>
      <c r="N560">
        <v>14</v>
      </c>
    </row>
    <row r="561" spans="1:18" x14ac:dyDescent="0.3">
      <c r="A561" t="s">
        <v>14</v>
      </c>
      <c r="B561">
        <v>7</v>
      </c>
      <c r="C561">
        <v>47</v>
      </c>
      <c r="D561" t="s">
        <v>7</v>
      </c>
      <c r="E561" s="12">
        <v>44028.104375000003</v>
      </c>
      <c r="F561" s="5">
        <v>44028.104375000003</v>
      </c>
      <c r="G561">
        <v>13.1</v>
      </c>
      <c r="H561">
        <v>19</v>
      </c>
      <c r="I561">
        <v>20</v>
      </c>
      <c r="J561">
        <v>19.5</v>
      </c>
      <c r="K561">
        <v>20</v>
      </c>
      <c r="L561">
        <v>9.5</v>
      </c>
      <c r="M561">
        <v>21</v>
      </c>
      <c r="N561">
        <v>0.01</v>
      </c>
    </row>
    <row r="562" spans="1:18" x14ac:dyDescent="0.3">
      <c r="A562" s="1" t="s">
        <v>13</v>
      </c>
      <c r="B562" s="1">
        <v>7</v>
      </c>
      <c r="C562" s="1">
        <v>39</v>
      </c>
      <c r="D562" s="1" t="s">
        <v>43</v>
      </c>
      <c r="E562" s="11">
        <v>44028.105381944442</v>
      </c>
      <c r="F562" s="3">
        <v>44028.105381944442</v>
      </c>
      <c r="G562" s="1">
        <v>11.5</v>
      </c>
      <c r="H562" s="1">
        <v>11.9</v>
      </c>
      <c r="I562" s="1">
        <v>12</v>
      </c>
      <c r="J562" s="1">
        <v>18.5</v>
      </c>
      <c r="K562" s="1">
        <v>15.9</v>
      </c>
      <c r="L562" s="1">
        <v>14.3</v>
      </c>
      <c r="M562" s="1">
        <v>15.5</v>
      </c>
      <c r="N562" s="1">
        <v>17</v>
      </c>
    </row>
    <row r="563" spans="1:18" x14ac:dyDescent="0.3">
      <c r="A563" s="1" t="s">
        <v>13</v>
      </c>
      <c r="B563" s="1">
        <v>7</v>
      </c>
      <c r="C563" s="1">
        <v>39</v>
      </c>
      <c r="D563" s="1" t="s">
        <v>43</v>
      </c>
      <c r="E563" s="11">
        <v>44028.106550925928</v>
      </c>
      <c r="F563" s="3">
        <v>44028.106550925928</v>
      </c>
      <c r="G563" s="1">
        <v>11.5</v>
      </c>
      <c r="H563" s="1">
        <v>11.9</v>
      </c>
      <c r="I563" s="1">
        <v>12</v>
      </c>
      <c r="J563" s="1">
        <v>18.36</v>
      </c>
      <c r="K563" s="1">
        <v>15.9</v>
      </c>
      <c r="L563" s="1">
        <v>14.3</v>
      </c>
      <c r="M563" s="1">
        <v>15.5</v>
      </c>
      <c r="N563" s="1">
        <v>17</v>
      </c>
    </row>
    <row r="564" spans="1:18" x14ac:dyDescent="0.3">
      <c r="A564" t="s">
        <v>10</v>
      </c>
      <c r="B564">
        <v>2</v>
      </c>
      <c r="C564">
        <v>26</v>
      </c>
      <c r="D564" t="s">
        <v>43</v>
      </c>
      <c r="E564" s="12">
        <v>44028.107141203705</v>
      </c>
      <c r="F564" s="5">
        <v>44028.107141203705</v>
      </c>
      <c r="G564">
        <v>13.7</v>
      </c>
      <c r="H564">
        <v>12.3</v>
      </c>
      <c r="I564">
        <v>12.6</v>
      </c>
      <c r="J564">
        <v>12.8</v>
      </c>
      <c r="K564">
        <v>17.899999999999999</v>
      </c>
      <c r="L564">
        <v>13.7</v>
      </c>
      <c r="M564">
        <v>15</v>
      </c>
      <c r="N564">
        <v>10</v>
      </c>
    </row>
    <row r="565" spans="1:18" x14ac:dyDescent="0.3">
      <c r="A565" s="1" t="s">
        <v>13</v>
      </c>
      <c r="B565" s="1">
        <v>7</v>
      </c>
      <c r="C565" s="1">
        <v>39</v>
      </c>
      <c r="D565" s="1" t="s">
        <v>43</v>
      </c>
      <c r="E565" s="11">
        <v>44028.108101851853</v>
      </c>
      <c r="F565" s="3">
        <v>44028.108101851853</v>
      </c>
      <c r="G565" s="1">
        <v>11.5</v>
      </c>
      <c r="H565" s="1">
        <v>11.9</v>
      </c>
      <c r="I565" s="1">
        <v>12</v>
      </c>
      <c r="J565" s="1">
        <v>18.5</v>
      </c>
      <c r="K565" s="1">
        <v>15.9</v>
      </c>
      <c r="L565" s="1">
        <v>14.3</v>
      </c>
      <c r="M565" s="1">
        <v>15.5</v>
      </c>
      <c r="N565" s="1">
        <v>17</v>
      </c>
    </row>
    <row r="566" spans="1:18" x14ac:dyDescent="0.3">
      <c r="A566" s="1" t="s">
        <v>13</v>
      </c>
      <c r="B566" s="1">
        <v>7</v>
      </c>
      <c r="C566" s="1">
        <v>39</v>
      </c>
      <c r="D566" s="1" t="s">
        <v>43</v>
      </c>
      <c r="E566" s="11">
        <v>44028.109571759262</v>
      </c>
      <c r="F566" s="3">
        <v>44028.109571759262</v>
      </c>
      <c r="G566" s="1">
        <v>11.5</v>
      </c>
      <c r="H566" s="1">
        <v>11.9</v>
      </c>
      <c r="I566" s="1">
        <v>12</v>
      </c>
      <c r="J566" s="1">
        <v>18.5</v>
      </c>
      <c r="K566" s="1">
        <v>15.9</v>
      </c>
      <c r="L566" s="1">
        <v>14.3</v>
      </c>
      <c r="M566" s="1">
        <v>15.5</v>
      </c>
      <c r="N566" s="1">
        <v>17</v>
      </c>
    </row>
    <row r="567" spans="1:18" x14ac:dyDescent="0.3">
      <c r="A567" s="1" t="s">
        <v>13</v>
      </c>
      <c r="B567" s="1">
        <v>6</v>
      </c>
      <c r="C567" s="1">
        <v>38</v>
      </c>
      <c r="D567" s="1" t="s">
        <v>43</v>
      </c>
      <c r="E567" s="11">
        <v>44028.11074074074</v>
      </c>
      <c r="F567" s="3">
        <v>44028.11074074074</v>
      </c>
      <c r="G567" s="1">
        <v>11.5</v>
      </c>
      <c r="H567" s="1">
        <v>11.9</v>
      </c>
      <c r="I567" s="1">
        <v>12</v>
      </c>
      <c r="J567" s="1">
        <v>18.48</v>
      </c>
      <c r="K567" s="1">
        <v>15.9</v>
      </c>
      <c r="L567" s="1">
        <v>14.3</v>
      </c>
      <c r="M567" s="1">
        <v>15.5</v>
      </c>
      <c r="N567" s="1">
        <v>16.91</v>
      </c>
    </row>
    <row r="568" spans="1:18" x14ac:dyDescent="0.3">
      <c r="A568" s="1" t="s">
        <v>13</v>
      </c>
      <c r="B568" s="1">
        <v>7</v>
      </c>
      <c r="C568" s="1">
        <v>39</v>
      </c>
      <c r="D568" s="1" t="s">
        <v>43</v>
      </c>
      <c r="E568" s="11">
        <v>44028.111990740741</v>
      </c>
      <c r="F568" s="3">
        <v>44028.111990740741</v>
      </c>
      <c r="G568" s="1">
        <v>11.5</v>
      </c>
      <c r="H568" s="1">
        <v>11.9</v>
      </c>
      <c r="I568" s="1">
        <v>12</v>
      </c>
      <c r="J568" s="1">
        <v>18.149999999999999</v>
      </c>
      <c r="K568" s="1">
        <v>15.9</v>
      </c>
      <c r="L568" s="1">
        <v>14.3</v>
      </c>
      <c r="M568" s="1">
        <v>15.5</v>
      </c>
      <c r="N568" s="1">
        <v>17</v>
      </c>
    </row>
    <row r="569" spans="1:18" x14ac:dyDescent="0.3">
      <c r="A569" s="1" t="s">
        <v>13</v>
      </c>
      <c r="B569" s="1">
        <v>7</v>
      </c>
      <c r="C569" s="1">
        <v>39</v>
      </c>
      <c r="D569" s="1" t="s">
        <v>43</v>
      </c>
      <c r="E569" s="11">
        <v>44028.113067129627</v>
      </c>
      <c r="F569" s="3">
        <v>44028.113067129627</v>
      </c>
      <c r="G569" s="1">
        <v>11.5</v>
      </c>
      <c r="H569" s="1">
        <v>11.9</v>
      </c>
      <c r="I569" s="1">
        <v>12</v>
      </c>
      <c r="J569" s="1">
        <v>16.420000000000002</v>
      </c>
      <c r="K569" s="1">
        <v>15.9</v>
      </c>
      <c r="L569" s="1">
        <v>14.3</v>
      </c>
      <c r="M569" s="1">
        <v>15.5</v>
      </c>
      <c r="N569" s="1">
        <v>17</v>
      </c>
    </row>
    <row r="570" spans="1:18" x14ac:dyDescent="0.3">
      <c r="A570" t="s">
        <v>10</v>
      </c>
      <c r="B570">
        <v>2</v>
      </c>
      <c r="C570">
        <v>26</v>
      </c>
      <c r="D570" t="s">
        <v>43</v>
      </c>
      <c r="E570" s="12">
        <v>44028.113587962966</v>
      </c>
      <c r="F570" s="5">
        <v>44028.113587962966</v>
      </c>
      <c r="G570">
        <v>13.7</v>
      </c>
      <c r="H570">
        <v>12.3</v>
      </c>
      <c r="I570">
        <v>12.6</v>
      </c>
      <c r="J570">
        <v>12.8</v>
      </c>
      <c r="K570">
        <v>17.899999999999999</v>
      </c>
      <c r="L570">
        <v>13.7</v>
      </c>
      <c r="M570">
        <v>15</v>
      </c>
      <c r="N570">
        <v>10</v>
      </c>
    </row>
    <row r="571" spans="1:18" x14ac:dyDescent="0.3">
      <c r="A571" t="s">
        <v>9</v>
      </c>
      <c r="B571">
        <v>5</v>
      </c>
      <c r="C571">
        <v>21</v>
      </c>
      <c r="D571" t="s">
        <v>43</v>
      </c>
      <c r="E571" s="12">
        <v>44028.113923611112</v>
      </c>
      <c r="F571" s="5">
        <v>44028.113923611112</v>
      </c>
      <c r="G571">
        <v>17.8</v>
      </c>
      <c r="H571">
        <v>16.100000000000001</v>
      </c>
      <c r="I571">
        <v>17.2</v>
      </c>
      <c r="J571">
        <v>16</v>
      </c>
      <c r="K571">
        <v>15</v>
      </c>
      <c r="L571">
        <v>19</v>
      </c>
      <c r="M571">
        <v>15</v>
      </c>
      <c r="N571">
        <v>14</v>
      </c>
      <c r="R571" s="1"/>
    </row>
    <row r="572" spans="1:18" x14ac:dyDescent="0.3">
      <c r="A572" s="1" t="s">
        <v>13</v>
      </c>
      <c r="B572" s="1">
        <v>7</v>
      </c>
      <c r="C572" s="1">
        <v>39</v>
      </c>
      <c r="D572" s="1" t="s">
        <v>43</v>
      </c>
      <c r="E572" s="11">
        <v>44028.114131944443</v>
      </c>
      <c r="F572" s="3">
        <v>44028.114131944443</v>
      </c>
      <c r="G572" s="1">
        <v>11.5</v>
      </c>
      <c r="H572" s="1">
        <v>11.9</v>
      </c>
      <c r="I572" s="1">
        <v>12</v>
      </c>
      <c r="J572" s="1">
        <v>16.46</v>
      </c>
      <c r="K572" s="1">
        <v>15.9</v>
      </c>
      <c r="L572" s="1">
        <v>14.3</v>
      </c>
      <c r="M572" s="1">
        <v>15.5</v>
      </c>
      <c r="N572" s="1">
        <v>17</v>
      </c>
    </row>
    <row r="573" spans="1:18" x14ac:dyDescent="0.3">
      <c r="A573" s="1" t="s">
        <v>13</v>
      </c>
      <c r="B573" s="1">
        <v>7</v>
      </c>
      <c r="C573" s="1">
        <v>39</v>
      </c>
      <c r="D573" s="1" t="s">
        <v>43</v>
      </c>
      <c r="E573" s="11">
        <v>44028.115358796298</v>
      </c>
      <c r="F573" s="3">
        <v>44028.115358796298</v>
      </c>
      <c r="G573" s="1">
        <v>11.5</v>
      </c>
      <c r="H573" s="1">
        <v>11.9</v>
      </c>
      <c r="I573" s="1">
        <v>12</v>
      </c>
      <c r="J573" s="1">
        <v>18.5</v>
      </c>
      <c r="K573" s="1">
        <v>15.9</v>
      </c>
      <c r="L573" s="1">
        <v>14.3</v>
      </c>
      <c r="M573" s="1">
        <v>15.5</v>
      </c>
      <c r="N573" s="1">
        <v>17</v>
      </c>
    </row>
    <row r="574" spans="1:18" x14ac:dyDescent="0.3">
      <c r="A574" t="s">
        <v>9</v>
      </c>
      <c r="B574">
        <v>4</v>
      </c>
      <c r="C574">
        <v>20</v>
      </c>
      <c r="D574" t="s">
        <v>7</v>
      </c>
      <c r="E574" s="12">
        <v>44028.116377314815</v>
      </c>
      <c r="F574" s="5">
        <v>44028.116377314815</v>
      </c>
      <c r="G574">
        <v>17.8</v>
      </c>
      <c r="H574">
        <v>16.100000000000001</v>
      </c>
      <c r="I574">
        <v>17.2</v>
      </c>
      <c r="J574">
        <v>16</v>
      </c>
      <c r="K574">
        <v>15</v>
      </c>
      <c r="L574">
        <v>19</v>
      </c>
      <c r="M574">
        <v>15</v>
      </c>
      <c r="N574">
        <v>14</v>
      </c>
    </row>
    <row r="575" spans="1:18" x14ac:dyDescent="0.3">
      <c r="A575" t="s">
        <v>14</v>
      </c>
      <c r="B575">
        <v>7</v>
      </c>
      <c r="C575">
        <v>47</v>
      </c>
      <c r="D575" t="s">
        <v>7</v>
      </c>
      <c r="E575" s="12">
        <v>44028.116377314815</v>
      </c>
      <c r="F575" s="5">
        <v>44028.116377314815</v>
      </c>
      <c r="G575">
        <v>13.1</v>
      </c>
      <c r="H575">
        <v>19</v>
      </c>
      <c r="I575">
        <v>20</v>
      </c>
      <c r="J575">
        <v>19.5</v>
      </c>
      <c r="K575">
        <v>20</v>
      </c>
      <c r="L575">
        <v>9.5</v>
      </c>
      <c r="M575">
        <v>21</v>
      </c>
      <c r="N575">
        <v>0.01</v>
      </c>
    </row>
    <row r="576" spans="1:18" x14ac:dyDescent="0.3">
      <c r="A576" s="1" t="s">
        <v>13</v>
      </c>
      <c r="B576" s="1">
        <v>7</v>
      </c>
      <c r="C576" s="1">
        <v>39</v>
      </c>
      <c r="D576" s="1" t="s">
        <v>43</v>
      </c>
      <c r="E576" s="11">
        <v>44028.117476851854</v>
      </c>
      <c r="F576" s="3">
        <v>44028.117476851854</v>
      </c>
      <c r="G576" s="1">
        <v>11.5</v>
      </c>
      <c r="H576" s="1">
        <v>11.9</v>
      </c>
      <c r="I576" s="1">
        <v>12</v>
      </c>
      <c r="J576" s="1">
        <v>18.5</v>
      </c>
      <c r="K576" s="1">
        <v>15.9</v>
      </c>
      <c r="L576" s="1">
        <v>14.3</v>
      </c>
      <c r="M576" s="1">
        <v>15.5</v>
      </c>
      <c r="N576" s="1">
        <v>17</v>
      </c>
    </row>
    <row r="577" spans="1:30" x14ac:dyDescent="0.3">
      <c r="A577" s="1" t="s">
        <v>13</v>
      </c>
      <c r="B577" s="1">
        <v>7</v>
      </c>
      <c r="C577" s="1">
        <v>39</v>
      </c>
      <c r="D577" s="1" t="s">
        <v>43</v>
      </c>
      <c r="E577" s="11">
        <v>44028.118506944447</v>
      </c>
      <c r="F577" s="3">
        <v>44028.118506944447</v>
      </c>
      <c r="G577" s="1">
        <v>11.5</v>
      </c>
      <c r="H577" s="1">
        <v>11.9</v>
      </c>
      <c r="I577" s="1">
        <v>12</v>
      </c>
      <c r="J577" s="1">
        <v>18.5</v>
      </c>
      <c r="K577" s="1">
        <v>15.9</v>
      </c>
      <c r="L577" s="1">
        <v>14.3</v>
      </c>
      <c r="M577" s="1">
        <v>15.5</v>
      </c>
      <c r="N577" s="1">
        <v>17</v>
      </c>
    </row>
    <row r="578" spans="1:30" x14ac:dyDescent="0.3">
      <c r="A578" s="1" t="s">
        <v>13</v>
      </c>
      <c r="B578" s="1">
        <v>7</v>
      </c>
      <c r="C578" s="1">
        <v>39</v>
      </c>
      <c r="D578" s="1" t="s">
        <v>43</v>
      </c>
      <c r="E578" s="11">
        <v>44028.119664351849</v>
      </c>
      <c r="F578" s="3">
        <v>44028.119664351849</v>
      </c>
      <c r="G578" s="1">
        <v>11.5</v>
      </c>
      <c r="H578" s="1">
        <v>11.9</v>
      </c>
      <c r="I578" s="1">
        <v>12</v>
      </c>
      <c r="J578" s="1">
        <v>17.829999999999998</v>
      </c>
      <c r="K578" s="1">
        <v>15.9</v>
      </c>
      <c r="L578" s="1">
        <v>14.3</v>
      </c>
      <c r="M578" s="1">
        <v>15.5</v>
      </c>
      <c r="N578" s="1">
        <v>17</v>
      </c>
    </row>
    <row r="579" spans="1:30" x14ac:dyDescent="0.3">
      <c r="A579" t="s">
        <v>14</v>
      </c>
      <c r="B579">
        <v>7</v>
      </c>
      <c r="C579">
        <v>47</v>
      </c>
      <c r="D579" t="s">
        <v>7</v>
      </c>
      <c r="E579" s="12">
        <v>44028.120520833334</v>
      </c>
      <c r="F579" s="5">
        <v>44028.120520833334</v>
      </c>
      <c r="G579">
        <v>13.1</v>
      </c>
      <c r="H579">
        <v>19</v>
      </c>
      <c r="I579">
        <v>20</v>
      </c>
      <c r="J579">
        <v>19.5</v>
      </c>
      <c r="K579">
        <v>20</v>
      </c>
      <c r="L579">
        <v>9.5</v>
      </c>
      <c r="M579">
        <v>21</v>
      </c>
      <c r="N579">
        <v>0.01</v>
      </c>
    </row>
    <row r="580" spans="1:30" x14ac:dyDescent="0.3">
      <c r="A580" s="1" t="s">
        <v>13</v>
      </c>
      <c r="B580" s="1">
        <v>7</v>
      </c>
      <c r="C580" s="1">
        <v>39</v>
      </c>
      <c r="D580" s="1" t="s">
        <v>43</v>
      </c>
      <c r="E580" s="11">
        <v>44028.120567129627</v>
      </c>
      <c r="F580" s="3">
        <v>44028.120567129627</v>
      </c>
      <c r="G580" s="1">
        <v>11.5</v>
      </c>
      <c r="H580" s="1">
        <v>11.9</v>
      </c>
      <c r="I580" s="1">
        <v>12</v>
      </c>
      <c r="J580" s="1">
        <v>13.57</v>
      </c>
      <c r="K580" s="1">
        <v>13.85</v>
      </c>
      <c r="L580" s="1">
        <v>14.3</v>
      </c>
      <c r="M580" s="1">
        <v>15.5</v>
      </c>
      <c r="N580" s="1">
        <v>17</v>
      </c>
    </row>
    <row r="581" spans="1:30" x14ac:dyDescent="0.3">
      <c r="A581" s="1" t="s">
        <v>13</v>
      </c>
      <c r="B581" s="1">
        <v>7</v>
      </c>
      <c r="C581" s="1">
        <v>39</v>
      </c>
      <c r="D581" s="1" t="s">
        <v>43</v>
      </c>
      <c r="E581" s="11">
        <v>44028.121655092589</v>
      </c>
      <c r="F581" s="3">
        <v>44028.121655092589</v>
      </c>
      <c r="G581" s="1">
        <v>11.5</v>
      </c>
      <c r="H581" s="1">
        <v>11.9</v>
      </c>
      <c r="I581" s="1">
        <v>12</v>
      </c>
      <c r="J581" s="1">
        <v>18.5</v>
      </c>
      <c r="K581" s="1">
        <v>15.9</v>
      </c>
      <c r="L581" s="1">
        <v>14.3</v>
      </c>
      <c r="M581" s="1">
        <v>15.5</v>
      </c>
      <c r="N581" s="1">
        <v>17</v>
      </c>
    </row>
    <row r="582" spans="1:30" x14ac:dyDescent="0.3">
      <c r="A582" t="s">
        <v>9</v>
      </c>
      <c r="B582">
        <v>4</v>
      </c>
      <c r="C582">
        <v>20</v>
      </c>
      <c r="D582" t="s">
        <v>7</v>
      </c>
      <c r="E582" s="12">
        <v>44028.121863425928</v>
      </c>
      <c r="F582" s="5">
        <v>44028.121863425928</v>
      </c>
      <c r="G582">
        <v>17.8</v>
      </c>
      <c r="H582">
        <v>16.100000000000001</v>
      </c>
      <c r="I582">
        <v>17.2</v>
      </c>
      <c r="J582">
        <v>16</v>
      </c>
      <c r="K582">
        <v>15</v>
      </c>
      <c r="L582">
        <v>19</v>
      </c>
      <c r="M582">
        <v>15</v>
      </c>
      <c r="N582">
        <v>12.62</v>
      </c>
    </row>
    <row r="583" spans="1:30" x14ac:dyDescent="0.3">
      <c r="A583" t="s">
        <v>9</v>
      </c>
      <c r="B583">
        <v>4</v>
      </c>
      <c r="C583">
        <v>20</v>
      </c>
      <c r="D583" t="s">
        <v>7</v>
      </c>
      <c r="E583" s="12">
        <v>44028.122916666667</v>
      </c>
      <c r="F583" s="5">
        <v>44028.122916666667</v>
      </c>
      <c r="G583">
        <v>17.8</v>
      </c>
      <c r="H583">
        <v>16.100000000000001</v>
      </c>
      <c r="I583">
        <v>17.2</v>
      </c>
      <c r="J583">
        <v>16</v>
      </c>
      <c r="K583">
        <v>15</v>
      </c>
      <c r="L583">
        <v>19</v>
      </c>
      <c r="M583">
        <v>15</v>
      </c>
      <c r="N583">
        <v>14</v>
      </c>
    </row>
    <row r="584" spans="1:30" x14ac:dyDescent="0.3">
      <c r="A584" s="1" t="s">
        <v>13</v>
      </c>
      <c r="B584" s="1">
        <v>7</v>
      </c>
      <c r="C584" s="1">
        <v>39</v>
      </c>
      <c r="D584" s="1" t="s">
        <v>43</v>
      </c>
      <c r="E584" s="11">
        <v>44028.124675925923</v>
      </c>
      <c r="F584" s="3">
        <v>44028.124675925923</v>
      </c>
      <c r="G584" s="1">
        <v>11.5</v>
      </c>
      <c r="H584" s="1">
        <v>11.9</v>
      </c>
      <c r="I584" s="1">
        <v>12</v>
      </c>
      <c r="J584" s="1">
        <v>18.5</v>
      </c>
      <c r="K584" s="1">
        <v>15.9</v>
      </c>
      <c r="L584" s="1">
        <v>14.3</v>
      </c>
      <c r="M584" s="1">
        <v>15.5</v>
      </c>
      <c r="N584" s="1">
        <v>17</v>
      </c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x14ac:dyDescent="0.3">
      <c r="A585" t="s">
        <v>14</v>
      </c>
      <c r="B585">
        <v>5</v>
      </c>
      <c r="C585">
        <v>45</v>
      </c>
      <c r="D585" t="s">
        <v>7</v>
      </c>
      <c r="E585" s="12">
        <v>44028.125474537039</v>
      </c>
      <c r="F585" s="5">
        <v>44028.125474537039</v>
      </c>
      <c r="G585">
        <v>13.1</v>
      </c>
      <c r="H585">
        <v>19</v>
      </c>
      <c r="I585">
        <v>20</v>
      </c>
      <c r="J585">
        <v>19.5</v>
      </c>
      <c r="K585">
        <v>20</v>
      </c>
      <c r="L585">
        <v>9.5</v>
      </c>
      <c r="M585">
        <v>21</v>
      </c>
      <c r="N585">
        <v>0.02</v>
      </c>
    </row>
    <row r="586" spans="1:30" x14ac:dyDescent="0.3">
      <c r="A586" t="s">
        <v>9</v>
      </c>
      <c r="B586">
        <v>4</v>
      </c>
      <c r="C586">
        <v>20</v>
      </c>
      <c r="D586" t="s">
        <v>7</v>
      </c>
      <c r="E586" s="12">
        <v>44028.125486111108</v>
      </c>
      <c r="F586" s="5">
        <v>44028.125486111108</v>
      </c>
      <c r="G586">
        <v>17.8</v>
      </c>
      <c r="H586">
        <v>16.100000000000001</v>
      </c>
      <c r="I586">
        <v>17.2</v>
      </c>
      <c r="J586">
        <v>16</v>
      </c>
      <c r="K586">
        <v>15</v>
      </c>
      <c r="L586">
        <v>19</v>
      </c>
      <c r="M586">
        <v>15</v>
      </c>
      <c r="N586">
        <v>14</v>
      </c>
    </row>
    <row r="587" spans="1:30" x14ac:dyDescent="0.3">
      <c r="A587" s="1" t="s">
        <v>13</v>
      </c>
      <c r="B587" s="1">
        <v>7</v>
      </c>
      <c r="C587" s="1">
        <v>39</v>
      </c>
      <c r="D587" s="1" t="s">
        <v>43</v>
      </c>
      <c r="E587" s="11">
        <v>44028.12572916667</v>
      </c>
      <c r="F587" s="3">
        <v>44028.12572916667</v>
      </c>
      <c r="G587" s="1">
        <v>11.5</v>
      </c>
      <c r="H587" s="1">
        <v>11.9</v>
      </c>
      <c r="I587" s="1">
        <v>12</v>
      </c>
      <c r="J587" s="1">
        <v>15.56</v>
      </c>
      <c r="K587" s="1">
        <v>15.47</v>
      </c>
      <c r="L587" s="1">
        <v>14.3</v>
      </c>
      <c r="M587" s="1">
        <v>15.5</v>
      </c>
      <c r="N587" s="1">
        <v>17</v>
      </c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x14ac:dyDescent="0.3">
      <c r="A588" s="1" t="s">
        <v>13</v>
      </c>
      <c r="B588" s="1">
        <v>7</v>
      </c>
      <c r="C588" s="1">
        <v>39</v>
      </c>
      <c r="D588" s="1" t="s">
        <v>43</v>
      </c>
      <c r="E588" s="11">
        <v>44028.126793981479</v>
      </c>
      <c r="F588" s="3">
        <v>44028.126793981479</v>
      </c>
      <c r="G588" s="1">
        <v>11.5</v>
      </c>
      <c r="H588" s="1">
        <v>11.9</v>
      </c>
      <c r="I588" s="1">
        <v>11.99</v>
      </c>
      <c r="J588" s="1">
        <v>12.3</v>
      </c>
      <c r="K588" s="1">
        <v>12.42</v>
      </c>
      <c r="L588" s="1">
        <v>14.3</v>
      </c>
      <c r="M588" s="1">
        <v>15.5</v>
      </c>
      <c r="N588" s="1">
        <v>15.84</v>
      </c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x14ac:dyDescent="0.3">
      <c r="A589" t="s">
        <v>10</v>
      </c>
      <c r="B589">
        <v>2</v>
      </c>
      <c r="C589">
        <v>26</v>
      </c>
      <c r="D589" t="s">
        <v>43</v>
      </c>
      <c r="E589" s="12">
        <v>44028.128449074073</v>
      </c>
      <c r="F589" s="5">
        <v>44028.128449074073</v>
      </c>
      <c r="G589">
        <v>13.7</v>
      </c>
      <c r="H589">
        <v>12.3</v>
      </c>
      <c r="I589">
        <v>12.6</v>
      </c>
      <c r="J589">
        <v>12.8</v>
      </c>
      <c r="K589">
        <v>17.899999999999999</v>
      </c>
      <c r="L589">
        <v>13.7</v>
      </c>
      <c r="M589">
        <v>15</v>
      </c>
      <c r="N589">
        <v>10</v>
      </c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x14ac:dyDescent="0.3">
      <c r="A590" s="1" t="s">
        <v>13</v>
      </c>
      <c r="B590" s="1">
        <v>7</v>
      </c>
      <c r="C590" s="1">
        <v>39</v>
      </c>
      <c r="D590" s="1" t="s">
        <v>43</v>
      </c>
      <c r="E590" s="11">
        <v>44028.129143518519</v>
      </c>
      <c r="F590" s="3">
        <v>44028.129143518519</v>
      </c>
      <c r="G590" s="1">
        <v>11.5</v>
      </c>
      <c r="H590" s="1">
        <v>11.9</v>
      </c>
      <c r="I590" s="1">
        <v>12</v>
      </c>
      <c r="J590" s="1">
        <v>18.5</v>
      </c>
      <c r="K590" s="1">
        <v>15.9</v>
      </c>
      <c r="L590" s="1">
        <v>14.3</v>
      </c>
      <c r="M590" s="1">
        <v>15.5</v>
      </c>
      <c r="N590" s="1">
        <v>17</v>
      </c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x14ac:dyDescent="0.3">
      <c r="A591" s="1" t="s">
        <v>13</v>
      </c>
      <c r="B591" s="1">
        <v>7</v>
      </c>
      <c r="C591" s="1">
        <v>39</v>
      </c>
      <c r="D591" s="1" t="s">
        <v>43</v>
      </c>
      <c r="E591" s="11">
        <v>44028.130370370367</v>
      </c>
      <c r="F591" s="3">
        <v>44028.130370370367</v>
      </c>
      <c r="G591" s="1">
        <v>11.5</v>
      </c>
      <c r="H591" s="1">
        <v>11.9</v>
      </c>
      <c r="I591" s="1">
        <v>12</v>
      </c>
      <c r="J591" s="1">
        <v>18.5</v>
      </c>
      <c r="K591" s="1">
        <v>15.9</v>
      </c>
      <c r="L591" s="1">
        <v>14.3</v>
      </c>
      <c r="M591" s="1">
        <v>15.5</v>
      </c>
      <c r="N591" s="1">
        <v>17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x14ac:dyDescent="0.3">
      <c r="A592" s="1" t="s">
        <v>13</v>
      </c>
      <c r="B592" s="1">
        <v>7</v>
      </c>
      <c r="C592" s="1">
        <v>39</v>
      </c>
      <c r="D592" s="1" t="s">
        <v>43</v>
      </c>
      <c r="E592" s="11">
        <v>44028.13181712963</v>
      </c>
      <c r="F592" s="3">
        <v>44028.13181712963</v>
      </c>
      <c r="G592" s="1">
        <v>11.5</v>
      </c>
      <c r="H592" s="1">
        <v>11.9</v>
      </c>
      <c r="I592" s="1">
        <v>12</v>
      </c>
      <c r="J592" s="1">
        <v>18.5</v>
      </c>
      <c r="K592" s="1">
        <v>15.9</v>
      </c>
      <c r="L592" s="1">
        <v>14.3</v>
      </c>
      <c r="M592" s="1">
        <v>15.5</v>
      </c>
      <c r="N592" s="1">
        <v>17</v>
      </c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x14ac:dyDescent="0.3">
      <c r="A593" s="1" t="s">
        <v>13</v>
      </c>
      <c r="B593" s="1">
        <v>7</v>
      </c>
      <c r="C593" s="1">
        <v>39</v>
      </c>
      <c r="D593" s="1" t="s">
        <v>43</v>
      </c>
      <c r="E593" s="11">
        <v>44028.133275462962</v>
      </c>
      <c r="F593" s="3">
        <v>44028.133275462962</v>
      </c>
      <c r="G593" s="1">
        <v>11.5</v>
      </c>
      <c r="H593" s="1">
        <v>11.9</v>
      </c>
      <c r="I593" s="1">
        <v>12</v>
      </c>
      <c r="J593" s="1">
        <v>18.5</v>
      </c>
      <c r="K593" s="1">
        <v>15.9</v>
      </c>
      <c r="L593" s="1">
        <v>14.3</v>
      </c>
      <c r="M593" s="1">
        <v>15.5</v>
      </c>
      <c r="N593" s="1">
        <v>17</v>
      </c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x14ac:dyDescent="0.3">
      <c r="A594" s="1" t="s">
        <v>13</v>
      </c>
      <c r="B594" s="1">
        <v>7</v>
      </c>
      <c r="C594" s="1">
        <v>39</v>
      </c>
      <c r="D594" s="1" t="s">
        <v>43</v>
      </c>
      <c r="E594" s="11">
        <v>44028.134768518517</v>
      </c>
      <c r="F594" s="3">
        <v>44028.134768518517</v>
      </c>
      <c r="G594" s="1">
        <v>11.5</v>
      </c>
      <c r="H594" s="1">
        <v>11.9</v>
      </c>
      <c r="I594" s="1">
        <v>12</v>
      </c>
      <c r="J594" s="1">
        <v>18.5</v>
      </c>
      <c r="K594" s="1">
        <v>15.9</v>
      </c>
      <c r="L594" s="1">
        <v>14.3</v>
      </c>
      <c r="M594" s="1">
        <v>15.5</v>
      </c>
      <c r="N594" s="1">
        <v>17</v>
      </c>
    </row>
    <row r="595" spans="1:30" x14ac:dyDescent="0.3">
      <c r="A595" s="1" t="s">
        <v>13</v>
      </c>
      <c r="B595" s="1">
        <v>7</v>
      </c>
      <c r="C595" s="1">
        <v>39</v>
      </c>
      <c r="D595" s="1" t="s">
        <v>43</v>
      </c>
      <c r="E595" s="11">
        <v>44028.13590277778</v>
      </c>
      <c r="F595" s="3">
        <v>44028.13590277778</v>
      </c>
      <c r="G595" s="1">
        <v>11.5</v>
      </c>
      <c r="H595" s="1">
        <v>11.9</v>
      </c>
      <c r="I595" s="1">
        <v>12</v>
      </c>
      <c r="J595" s="1">
        <v>17.52</v>
      </c>
      <c r="K595" s="1">
        <v>15.9</v>
      </c>
      <c r="L595" s="1">
        <v>14.3</v>
      </c>
      <c r="M595" s="1">
        <v>15.5</v>
      </c>
      <c r="N595" s="1">
        <v>17</v>
      </c>
    </row>
    <row r="596" spans="1:30" x14ac:dyDescent="0.3">
      <c r="A596" t="s">
        <v>14</v>
      </c>
      <c r="B596">
        <v>7</v>
      </c>
      <c r="C596">
        <v>47</v>
      </c>
      <c r="D596" t="s">
        <v>38</v>
      </c>
      <c r="E596" s="12">
        <v>44028.136921296296</v>
      </c>
      <c r="F596" s="5">
        <v>44028.136921296296</v>
      </c>
      <c r="G596">
        <v>13.1</v>
      </c>
      <c r="H596">
        <v>19</v>
      </c>
      <c r="I596">
        <v>20</v>
      </c>
      <c r="J596">
        <v>19.5</v>
      </c>
      <c r="K596">
        <v>20</v>
      </c>
      <c r="L596">
        <v>9.5</v>
      </c>
      <c r="M596">
        <v>21</v>
      </c>
      <c r="N596">
        <v>0.03</v>
      </c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x14ac:dyDescent="0.3">
      <c r="A597" s="1" t="s">
        <v>13</v>
      </c>
      <c r="B597" s="1">
        <v>7</v>
      </c>
      <c r="C597" s="1">
        <v>39</v>
      </c>
      <c r="D597" s="1" t="s">
        <v>43</v>
      </c>
      <c r="E597" s="11">
        <v>44028.13726851852</v>
      </c>
      <c r="F597" s="3">
        <v>44028.13726851852</v>
      </c>
      <c r="G597" s="1">
        <v>11.5</v>
      </c>
      <c r="H597" s="1">
        <v>11.9</v>
      </c>
      <c r="I597" s="1">
        <v>12</v>
      </c>
      <c r="J597" s="1">
        <v>18.5</v>
      </c>
      <c r="K597" s="1">
        <v>15.9</v>
      </c>
      <c r="L597" s="1">
        <v>14.3</v>
      </c>
      <c r="M597" s="1">
        <v>15.5</v>
      </c>
      <c r="N597" s="1">
        <v>17</v>
      </c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x14ac:dyDescent="0.3">
      <c r="A598" s="1" t="s">
        <v>13</v>
      </c>
      <c r="B598" s="1">
        <v>7</v>
      </c>
      <c r="C598" s="1">
        <v>39</v>
      </c>
      <c r="D598" s="1" t="s">
        <v>43</v>
      </c>
      <c r="E598" s="11">
        <v>44028.13858796296</v>
      </c>
      <c r="F598" s="3">
        <v>44028.13858796296</v>
      </c>
      <c r="G598" s="1">
        <v>11.5</v>
      </c>
      <c r="H598" s="1">
        <v>11.9</v>
      </c>
      <c r="I598" s="1">
        <v>12</v>
      </c>
      <c r="J598" s="1">
        <v>18.5</v>
      </c>
      <c r="K598" s="1">
        <v>15.9</v>
      </c>
      <c r="L598" s="1">
        <v>14.3</v>
      </c>
      <c r="M598" s="1">
        <v>15.5</v>
      </c>
      <c r="N598" s="1">
        <v>17</v>
      </c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x14ac:dyDescent="0.3">
      <c r="A599" s="1" t="s">
        <v>13</v>
      </c>
      <c r="B599" s="1">
        <v>7</v>
      </c>
      <c r="C599" s="1">
        <v>39</v>
      </c>
      <c r="D599" s="1" t="s">
        <v>43</v>
      </c>
      <c r="E599" s="11">
        <v>44028.139907407407</v>
      </c>
      <c r="F599" s="3">
        <v>44028.139907407407</v>
      </c>
      <c r="G599" s="1">
        <v>11.5</v>
      </c>
      <c r="H599" s="1">
        <v>11.9</v>
      </c>
      <c r="I599" s="1">
        <v>12</v>
      </c>
      <c r="J599" s="1">
        <v>18.5</v>
      </c>
      <c r="K599" s="1">
        <v>15.9</v>
      </c>
      <c r="L599" s="1">
        <v>14.3</v>
      </c>
      <c r="M599" s="1">
        <v>15.5</v>
      </c>
      <c r="N599" s="1">
        <v>17</v>
      </c>
    </row>
    <row r="600" spans="1:30" x14ac:dyDescent="0.3">
      <c r="A600" t="s">
        <v>9</v>
      </c>
      <c r="B600">
        <v>1</v>
      </c>
      <c r="C600">
        <v>17</v>
      </c>
      <c r="D600" t="s">
        <v>39</v>
      </c>
      <c r="E600" s="12">
        <v>44028.14130787037</v>
      </c>
      <c r="F600" s="5">
        <v>44028.14130787037</v>
      </c>
      <c r="G600">
        <v>17.8</v>
      </c>
      <c r="H600">
        <v>16.100000000000001</v>
      </c>
      <c r="I600">
        <v>17.2</v>
      </c>
      <c r="J600">
        <v>16</v>
      </c>
      <c r="K600">
        <v>15</v>
      </c>
      <c r="L600">
        <v>19</v>
      </c>
      <c r="M600">
        <v>15</v>
      </c>
      <c r="N600">
        <v>14</v>
      </c>
    </row>
    <row r="601" spans="1:30" x14ac:dyDescent="0.3">
      <c r="A601" s="1" t="s">
        <v>13</v>
      </c>
      <c r="B601" s="1">
        <v>7</v>
      </c>
      <c r="C601" s="1">
        <v>39</v>
      </c>
      <c r="D601" s="1" t="s">
        <v>43</v>
      </c>
      <c r="E601" s="11">
        <v>44028.141388888886</v>
      </c>
      <c r="F601" s="3">
        <v>44028.141388888886</v>
      </c>
      <c r="G601" s="1">
        <v>11.5</v>
      </c>
      <c r="H601" s="1">
        <v>11.9</v>
      </c>
      <c r="I601" s="1">
        <v>12</v>
      </c>
      <c r="J601" s="1">
        <v>18.5</v>
      </c>
      <c r="K601" s="1">
        <v>15.9</v>
      </c>
      <c r="L601" s="1">
        <v>14.3</v>
      </c>
      <c r="M601" s="1">
        <v>15.5</v>
      </c>
      <c r="N601" s="1">
        <v>17</v>
      </c>
    </row>
    <row r="602" spans="1:30" x14ac:dyDescent="0.3">
      <c r="A602" s="1" t="s">
        <v>13</v>
      </c>
      <c r="B602" s="1">
        <v>7</v>
      </c>
      <c r="C602" s="1">
        <v>39</v>
      </c>
      <c r="D602" s="1" t="s">
        <v>43</v>
      </c>
      <c r="E602" s="11">
        <v>44028.142905092594</v>
      </c>
      <c r="F602" s="3">
        <v>44028.142905092594</v>
      </c>
      <c r="G602" s="1">
        <v>11.5</v>
      </c>
      <c r="H602" s="1">
        <v>11.9</v>
      </c>
      <c r="I602" s="1">
        <v>12</v>
      </c>
      <c r="J602" s="1">
        <v>18.5</v>
      </c>
      <c r="K602" s="1">
        <v>15.9</v>
      </c>
      <c r="L602" s="1">
        <v>14.3</v>
      </c>
      <c r="M602" s="1">
        <v>15.5</v>
      </c>
      <c r="N602" s="1">
        <v>17</v>
      </c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x14ac:dyDescent="0.3">
      <c r="A603" s="1" t="s">
        <v>13</v>
      </c>
      <c r="B603" s="1">
        <v>7</v>
      </c>
      <c r="C603" s="1">
        <v>39</v>
      </c>
      <c r="D603" s="1" t="s">
        <v>43</v>
      </c>
      <c r="E603" s="11">
        <v>44028.144444444442</v>
      </c>
      <c r="F603" s="3">
        <v>44028.144444444442</v>
      </c>
      <c r="G603" s="1">
        <v>11.5</v>
      </c>
      <c r="H603" s="1">
        <v>11.9</v>
      </c>
      <c r="I603" s="1">
        <v>12</v>
      </c>
      <c r="J603" s="1">
        <v>18.5</v>
      </c>
      <c r="K603" s="1">
        <v>15.9</v>
      </c>
      <c r="L603" s="1">
        <v>14.3</v>
      </c>
      <c r="M603" s="1">
        <v>15.5</v>
      </c>
      <c r="N603" s="1">
        <v>17</v>
      </c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x14ac:dyDescent="0.3">
      <c r="A604" s="1" t="s">
        <v>13</v>
      </c>
      <c r="B604" s="1">
        <v>7</v>
      </c>
      <c r="C604" s="1">
        <v>39</v>
      </c>
      <c r="D604" s="1" t="s">
        <v>43</v>
      </c>
      <c r="E604" s="11">
        <v>44028.145983796298</v>
      </c>
      <c r="F604" s="3">
        <v>44028.145983796298</v>
      </c>
      <c r="G604" s="1">
        <v>11.5</v>
      </c>
      <c r="H604" s="1">
        <v>11.9</v>
      </c>
      <c r="I604" s="1">
        <v>12</v>
      </c>
      <c r="J604" s="1">
        <v>18.5</v>
      </c>
      <c r="K604" s="1">
        <v>15.9</v>
      </c>
      <c r="L604" s="1">
        <v>14.3</v>
      </c>
      <c r="M604" s="1">
        <v>15.5</v>
      </c>
      <c r="N604" s="1">
        <v>17</v>
      </c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x14ac:dyDescent="0.3">
      <c r="A605" s="1" t="s">
        <v>13</v>
      </c>
      <c r="B605" s="1">
        <v>7</v>
      </c>
      <c r="C605" s="1">
        <v>39</v>
      </c>
      <c r="D605" s="1" t="s">
        <v>43</v>
      </c>
      <c r="E605" s="11">
        <v>44028.147511574076</v>
      </c>
      <c r="F605" s="3">
        <v>44028.147511574076</v>
      </c>
      <c r="G605" s="1">
        <v>11.5</v>
      </c>
      <c r="H605" s="1">
        <v>11.9</v>
      </c>
      <c r="I605" s="1">
        <v>12</v>
      </c>
      <c r="J605" s="1">
        <v>18.5</v>
      </c>
      <c r="K605" s="1">
        <v>15.9</v>
      </c>
      <c r="L605" s="1">
        <v>14.3</v>
      </c>
      <c r="M605" s="1">
        <v>15.5</v>
      </c>
      <c r="N605" s="1">
        <v>17</v>
      </c>
      <c r="Q605" s="1"/>
      <c r="R605" s="1"/>
    </row>
    <row r="606" spans="1:30" x14ac:dyDescent="0.3">
      <c r="A606" t="s">
        <v>9</v>
      </c>
      <c r="B606">
        <v>4</v>
      </c>
      <c r="C606">
        <v>20</v>
      </c>
      <c r="D606" t="s">
        <v>7</v>
      </c>
      <c r="E606" s="12">
        <v>44028.147928240738</v>
      </c>
      <c r="F606" s="5">
        <v>44028.147928240738</v>
      </c>
      <c r="G606">
        <v>17.8</v>
      </c>
      <c r="H606">
        <v>16.100000000000001</v>
      </c>
      <c r="I606">
        <v>17.2</v>
      </c>
      <c r="J606">
        <v>16</v>
      </c>
      <c r="K606">
        <v>15</v>
      </c>
      <c r="L606">
        <v>19</v>
      </c>
      <c r="M606">
        <v>15</v>
      </c>
      <c r="N606">
        <v>14</v>
      </c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x14ac:dyDescent="0.3">
      <c r="A607" t="s">
        <v>10</v>
      </c>
      <c r="B607">
        <v>6</v>
      </c>
      <c r="C607">
        <v>30</v>
      </c>
      <c r="D607" t="s">
        <v>11</v>
      </c>
      <c r="E607" s="12">
        <v>44028.147928240738</v>
      </c>
      <c r="F607" s="5">
        <v>44028.147928240738</v>
      </c>
      <c r="G607">
        <v>13.7</v>
      </c>
      <c r="H607">
        <v>12.3</v>
      </c>
      <c r="I607">
        <v>12.6</v>
      </c>
      <c r="J607">
        <v>12.8</v>
      </c>
      <c r="K607">
        <v>17.899999999999999</v>
      </c>
      <c r="L607">
        <v>13.7</v>
      </c>
      <c r="M607">
        <v>15</v>
      </c>
      <c r="N607">
        <v>10</v>
      </c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x14ac:dyDescent="0.3">
      <c r="A608" t="s">
        <v>14</v>
      </c>
      <c r="B608">
        <v>7</v>
      </c>
      <c r="C608">
        <v>47</v>
      </c>
      <c r="D608" t="s">
        <v>7</v>
      </c>
      <c r="E608" s="12">
        <v>44028.147928240738</v>
      </c>
      <c r="F608" s="5">
        <v>44028.147928240738</v>
      </c>
      <c r="G608">
        <v>13.1</v>
      </c>
      <c r="H608">
        <v>19</v>
      </c>
      <c r="I608">
        <v>20</v>
      </c>
      <c r="J608">
        <v>19.5</v>
      </c>
      <c r="K608">
        <v>20</v>
      </c>
      <c r="L608">
        <v>9.5</v>
      </c>
      <c r="M608">
        <v>21</v>
      </c>
      <c r="N608">
        <v>0</v>
      </c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x14ac:dyDescent="0.3">
      <c r="A609" s="1" t="s">
        <v>13</v>
      </c>
      <c r="B609" s="1">
        <v>7</v>
      </c>
      <c r="C609" s="1">
        <v>39</v>
      </c>
      <c r="D609" s="1" t="s">
        <v>43</v>
      </c>
      <c r="E609" s="11">
        <v>44028.149062500001</v>
      </c>
      <c r="F609" s="3">
        <v>44028.149062500001</v>
      </c>
      <c r="G609" s="1">
        <v>11.5</v>
      </c>
      <c r="H609" s="1">
        <v>11.9</v>
      </c>
      <c r="I609" s="1">
        <v>12</v>
      </c>
      <c r="J609" s="1">
        <v>18.5</v>
      </c>
      <c r="K609" s="1">
        <v>15.9</v>
      </c>
      <c r="L609" s="1">
        <v>14.3</v>
      </c>
      <c r="M609" s="1">
        <v>15.5</v>
      </c>
      <c r="N609" s="1">
        <v>17</v>
      </c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x14ac:dyDescent="0.3">
      <c r="A610" s="1" t="s">
        <v>13</v>
      </c>
      <c r="B610" s="1">
        <v>7</v>
      </c>
      <c r="C610" s="1">
        <v>39</v>
      </c>
      <c r="D610" s="1" t="s">
        <v>43</v>
      </c>
      <c r="E610" s="11">
        <v>44028.150104166663</v>
      </c>
      <c r="F610" s="3">
        <v>44028.150104166663</v>
      </c>
      <c r="G610" s="1">
        <v>11.5</v>
      </c>
      <c r="H610" s="1">
        <v>11.9</v>
      </c>
      <c r="I610" s="1">
        <v>12</v>
      </c>
      <c r="J610" s="1">
        <v>18.5</v>
      </c>
      <c r="K610" s="1">
        <v>15.9</v>
      </c>
      <c r="L610" s="1">
        <v>14.3</v>
      </c>
      <c r="M610" s="1">
        <v>15.5</v>
      </c>
      <c r="N610" s="1">
        <v>17</v>
      </c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x14ac:dyDescent="0.3">
      <c r="A611" s="1" t="s">
        <v>13</v>
      </c>
      <c r="B611" s="1">
        <v>7</v>
      </c>
      <c r="C611" s="1">
        <v>39</v>
      </c>
      <c r="D611" s="1" t="s">
        <v>43</v>
      </c>
      <c r="E611" s="11">
        <v>44028.151620370372</v>
      </c>
      <c r="F611" s="3">
        <v>44028.151620370372</v>
      </c>
      <c r="G611" s="1">
        <v>11.5</v>
      </c>
      <c r="H611" s="1">
        <v>11.9</v>
      </c>
      <c r="I611" s="1">
        <v>12</v>
      </c>
      <c r="J611" s="1">
        <v>18.5</v>
      </c>
      <c r="K611" s="1">
        <v>15.9</v>
      </c>
      <c r="L611" s="1">
        <v>14.3</v>
      </c>
      <c r="M611" s="1">
        <v>15.5</v>
      </c>
      <c r="N611" s="1">
        <v>17</v>
      </c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x14ac:dyDescent="0.3">
      <c r="A612" s="1" t="s">
        <v>13</v>
      </c>
      <c r="B612" s="1">
        <v>7</v>
      </c>
      <c r="C612" s="1">
        <v>39</v>
      </c>
      <c r="D612" s="1" t="s">
        <v>43</v>
      </c>
      <c r="E612" s="11">
        <v>44028.152916666666</v>
      </c>
      <c r="F612" s="3">
        <v>44028.152916666666</v>
      </c>
      <c r="G612" s="1">
        <v>11.5</v>
      </c>
      <c r="H612" s="1">
        <v>11.9</v>
      </c>
      <c r="I612" s="1">
        <v>12</v>
      </c>
      <c r="J612" s="1">
        <v>18.5</v>
      </c>
      <c r="K612" s="1">
        <v>15.9</v>
      </c>
      <c r="L612" s="1">
        <v>14.3</v>
      </c>
      <c r="M612" s="1">
        <v>15.5</v>
      </c>
      <c r="N612" s="1">
        <v>17</v>
      </c>
    </row>
    <row r="613" spans="1:30" x14ac:dyDescent="0.3">
      <c r="A613" s="1" t="s">
        <v>13</v>
      </c>
      <c r="B613" s="1">
        <v>7</v>
      </c>
      <c r="C613" s="1">
        <v>39</v>
      </c>
      <c r="D613" s="1" t="s">
        <v>43</v>
      </c>
      <c r="E613" s="11">
        <v>44028.153900462959</v>
      </c>
      <c r="F613" s="3">
        <v>44028.153900462959</v>
      </c>
      <c r="G613" s="1">
        <v>11.5</v>
      </c>
      <c r="H613" s="1">
        <v>11.9</v>
      </c>
      <c r="I613" s="1">
        <v>12</v>
      </c>
      <c r="J613" s="1">
        <v>18.5</v>
      </c>
      <c r="K613" s="1">
        <v>15.9</v>
      </c>
      <c r="L613" s="1">
        <v>14.3</v>
      </c>
      <c r="M613" s="1">
        <v>15.5</v>
      </c>
      <c r="N613" s="1">
        <v>17</v>
      </c>
    </row>
    <row r="614" spans="1:30" x14ac:dyDescent="0.3">
      <c r="A614" s="1" t="s">
        <v>13</v>
      </c>
      <c r="B614" s="1">
        <v>7</v>
      </c>
      <c r="C614" s="1">
        <v>39</v>
      </c>
      <c r="D614" s="1" t="s">
        <v>43</v>
      </c>
      <c r="E614" s="11">
        <v>44028.155069444445</v>
      </c>
      <c r="F614" s="3">
        <v>44028.155069444445</v>
      </c>
      <c r="G614" s="1">
        <v>11.5</v>
      </c>
      <c r="H614" s="1">
        <v>11.9</v>
      </c>
      <c r="I614" s="1">
        <v>12</v>
      </c>
      <c r="J614" s="1">
        <v>18.5</v>
      </c>
      <c r="K614" s="1">
        <v>15.9</v>
      </c>
      <c r="L614" s="1">
        <v>14.3</v>
      </c>
      <c r="M614" s="1">
        <v>15.5</v>
      </c>
      <c r="N614" s="1">
        <v>17</v>
      </c>
    </row>
    <row r="615" spans="1:30" x14ac:dyDescent="0.3">
      <c r="A615" s="1" t="s">
        <v>13</v>
      </c>
      <c r="B615" s="1">
        <v>7</v>
      </c>
      <c r="C615" s="1">
        <v>39</v>
      </c>
      <c r="D615" s="1" t="s">
        <v>43</v>
      </c>
      <c r="E615" s="11">
        <v>44028.156111111108</v>
      </c>
      <c r="F615" s="3">
        <v>44028.156111111108</v>
      </c>
      <c r="G615" s="1">
        <v>11.5</v>
      </c>
      <c r="H615" s="1">
        <v>11.9</v>
      </c>
      <c r="I615" s="1">
        <v>12</v>
      </c>
      <c r="J615" s="1">
        <v>16.39</v>
      </c>
      <c r="K615" s="1">
        <v>15.9</v>
      </c>
      <c r="L615" s="1">
        <v>14.3</v>
      </c>
      <c r="M615" s="1">
        <v>15.5</v>
      </c>
      <c r="N615" s="1">
        <v>17</v>
      </c>
      <c r="Q615" s="1"/>
      <c r="R615" s="1"/>
    </row>
    <row r="616" spans="1:30" x14ac:dyDescent="0.3">
      <c r="A616" s="1" t="s">
        <v>13</v>
      </c>
      <c r="B616" s="1">
        <v>7</v>
      </c>
      <c r="C616" s="1">
        <v>39</v>
      </c>
      <c r="D616" s="1" t="s">
        <v>43</v>
      </c>
      <c r="E616" s="11">
        <v>44028.157465277778</v>
      </c>
      <c r="F616" s="3">
        <v>44028.157465277778</v>
      </c>
      <c r="G616" s="1">
        <v>11.5</v>
      </c>
      <c r="H616" s="1">
        <v>11.9</v>
      </c>
      <c r="I616" s="1">
        <v>12</v>
      </c>
      <c r="J616" s="1">
        <v>18.5</v>
      </c>
      <c r="K616" s="1">
        <v>15.9</v>
      </c>
      <c r="L616" s="1">
        <v>14.3</v>
      </c>
      <c r="M616" s="1">
        <v>15.5</v>
      </c>
      <c r="N616" s="1">
        <v>17</v>
      </c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x14ac:dyDescent="0.3">
      <c r="A617" t="s">
        <v>9</v>
      </c>
      <c r="B617">
        <v>4</v>
      </c>
      <c r="C617">
        <v>20</v>
      </c>
      <c r="D617" t="s">
        <v>7</v>
      </c>
      <c r="E617" s="12">
        <v>44028.158402777779</v>
      </c>
      <c r="F617" s="5">
        <v>44028.158402777779</v>
      </c>
      <c r="G617">
        <v>17.8</v>
      </c>
      <c r="H617">
        <v>16.100000000000001</v>
      </c>
      <c r="I617">
        <v>17.2</v>
      </c>
      <c r="J617">
        <v>16</v>
      </c>
      <c r="K617">
        <v>15</v>
      </c>
      <c r="L617">
        <v>19</v>
      </c>
      <c r="M617">
        <v>15</v>
      </c>
      <c r="N617">
        <v>14</v>
      </c>
    </row>
    <row r="618" spans="1:30" x14ac:dyDescent="0.3">
      <c r="A618" t="s">
        <v>14</v>
      </c>
      <c r="B618">
        <v>7</v>
      </c>
      <c r="C618">
        <v>47</v>
      </c>
      <c r="D618" t="s">
        <v>7</v>
      </c>
      <c r="E618" s="12">
        <v>44028.158402777779</v>
      </c>
      <c r="F618" s="5">
        <v>44028.158402777779</v>
      </c>
      <c r="G618">
        <v>13.1</v>
      </c>
      <c r="H618">
        <v>19</v>
      </c>
      <c r="I618">
        <v>20</v>
      </c>
      <c r="J618">
        <v>19.5</v>
      </c>
      <c r="K618">
        <v>20</v>
      </c>
      <c r="L618">
        <v>9.5</v>
      </c>
      <c r="M618">
        <v>21</v>
      </c>
      <c r="N618">
        <v>0.01</v>
      </c>
    </row>
    <row r="619" spans="1:30" x14ac:dyDescent="0.3">
      <c r="A619" s="1" t="s">
        <v>13</v>
      </c>
      <c r="B619" s="1">
        <v>7</v>
      </c>
      <c r="C619" s="1">
        <v>39</v>
      </c>
      <c r="D619" s="1" t="s">
        <v>43</v>
      </c>
      <c r="E619" s="11">
        <v>44028.158888888887</v>
      </c>
      <c r="F619" s="3">
        <v>44028.158888888887</v>
      </c>
      <c r="G619" s="1">
        <v>11.5</v>
      </c>
      <c r="H619" s="1">
        <v>11.9</v>
      </c>
      <c r="I619" s="1">
        <v>12</v>
      </c>
      <c r="J619" s="1">
        <v>18.5</v>
      </c>
      <c r="K619" s="1">
        <v>15.9</v>
      </c>
      <c r="L619" s="1">
        <v>14.3</v>
      </c>
      <c r="M619" s="1">
        <v>15.5</v>
      </c>
      <c r="N619" s="1">
        <v>17</v>
      </c>
    </row>
    <row r="620" spans="1:30" x14ac:dyDescent="0.3">
      <c r="A620" s="1" t="s">
        <v>13</v>
      </c>
      <c r="B620" s="1">
        <v>7</v>
      </c>
      <c r="C620" s="1">
        <v>39</v>
      </c>
      <c r="D620" s="1" t="s">
        <v>43</v>
      </c>
      <c r="E620" s="11">
        <v>44028.160405092596</v>
      </c>
      <c r="F620" s="3">
        <v>44028.160405092596</v>
      </c>
      <c r="G620" s="1">
        <v>11.5</v>
      </c>
      <c r="H620" s="1">
        <v>11.9</v>
      </c>
      <c r="I620" s="1">
        <v>12</v>
      </c>
      <c r="J620" s="1">
        <v>18.5</v>
      </c>
      <c r="K620" s="1">
        <v>15.9</v>
      </c>
      <c r="L620" s="1">
        <v>14.3</v>
      </c>
      <c r="M620" s="1">
        <v>15.5</v>
      </c>
      <c r="N620" s="1">
        <v>17</v>
      </c>
    </row>
    <row r="621" spans="1:30" x14ac:dyDescent="0.3">
      <c r="A621" s="1" t="s">
        <v>13</v>
      </c>
      <c r="B621" s="1">
        <v>7</v>
      </c>
      <c r="C621" s="1">
        <v>39</v>
      </c>
      <c r="D621" s="1" t="s">
        <v>43</v>
      </c>
      <c r="E621" s="11">
        <v>44028.161736111113</v>
      </c>
      <c r="F621" s="3">
        <v>44028.161736111113</v>
      </c>
      <c r="G621" s="1">
        <v>11.5</v>
      </c>
      <c r="H621" s="1">
        <v>11.9</v>
      </c>
      <c r="I621" s="1">
        <v>12</v>
      </c>
      <c r="J621" s="1">
        <v>18.5</v>
      </c>
      <c r="K621" s="1">
        <v>15.9</v>
      </c>
      <c r="L621" s="1">
        <v>14.3</v>
      </c>
      <c r="M621" s="1">
        <v>15.5</v>
      </c>
      <c r="N621" s="1">
        <v>17</v>
      </c>
    </row>
    <row r="622" spans="1:30" x14ac:dyDescent="0.3">
      <c r="A622" t="s">
        <v>9</v>
      </c>
      <c r="B622">
        <v>4</v>
      </c>
      <c r="C622">
        <v>20</v>
      </c>
      <c r="D622" t="s">
        <v>7</v>
      </c>
      <c r="E622" s="12">
        <v>44028.162893518522</v>
      </c>
      <c r="F622" s="5">
        <v>44028.162893518522</v>
      </c>
      <c r="G622">
        <v>17.8</v>
      </c>
      <c r="H622">
        <v>16.100000000000001</v>
      </c>
      <c r="I622">
        <v>17.2</v>
      </c>
      <c r="J622">
        <v>16</v>
      </c>
      <c r="K622">
        <v>15</v>
      </c>
      <c r="L622">
        <v>19</v>
      </c>
      <c r="M622">
        <v>15</v>
      </c>
      <c r="N622">
        <v>14</v>
      </c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x14ac:dyDescent="0.3">
      <c r="A623" t="s">
        <v>14</v>
      </c>
      <c r="B623">
        <v>5</v>
      </c>
      <c r="C623">
        <v>45</v>
      </c>
      <c r="D623" t="s">
        <v>7</v>
      </c>
      <c r="E623" s="12">
        <v>44028.162951388891</v>
      </c>
      <c r="F623" s="5">
        <v>44028.162951388891</v>
      </c>
      <c r="G623">
        <v>13.1</v>
      </c>
      <c r="H623">
        <v>19</v>
      </c>
      <c r="I623">
        <v>20</v>
      </c>
      <c r="J623">
        <v>19.5</v>
      </c>
      <c r="K623">
        <v>20</v>
      </c>
      <c r="L623">
        <v>9.5</v>
      </c>
      <c r="M623">
        <v>21</v>
      </c>
      <c r="N623">
        <v>0.04</v>
      </c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x14ac:dyDescent="0.3">
      <c r="A624" s="1" t="s">
        <v>13</v>
      </c>
      <c r="B624" s="1">
        <v>7</v>
      </c>
      <c r="C624" s="1">
        <v>39</v>
      </c>
      <c r="D624" s="1" t="s">
        <v>43</v>
      </c>
      <c r="E624" s="11">
        <v>44028.163078703707</v>
      </c>
      <c r="F624" s="3">
        <v>44028.163078703707</v>
      </c>
      <c r="G624" s="1">
        <v>11.5</v>
      </c>
      <c r="H624" s="1">
        <v>11.9</v>
      </c>
      <c r="I624" s="1">
        <v>12</v>
      </c>
      <c r="J624" s="1">
        <v>18.5</v>
      </c>
      <c r="K624" s="1">
        <v>15.9</v>
      </c>
      <c r="L624" s="1">
        <v>14.3</v>
      </c>
      <c r="M624" s="1">
        <v>15.5</v>
      </c>
      <c r="N624" s="1">
        <v>17</v>
      </c>
    </row>
    <row r="625" spans="1:30" x14ac:dyDescent="0.3">
      <c r="A625" t="s">
        <v>9</v>
      </c>
      <c r="B625">
        <v>4</v>
      </c>
      <c r="C625">
        <v>20</v>
      </c>
      <c r="D625" t="s">
        <v>7</v>
      </c>
      <c r="E625" s="12">
        <v>44028.163935185185</v>
      </c>
      <c r="F625" s="5">
        <v>44028.163935185185</v>
      </c>
      <c r="G625">
        <v>17.8</v>
      </c>
      <c r="H625">
        <v>16.100000000000001</v>
      </c>
      <c r="I625">
        <v>17.2</v>
      </c>
      <c r="J625">
        <v>16</v>
      </c>
      <c r="K625">
        <v>15</v>
      </c>
      <c r="L625">
        <v>19</v>
      </c>
      <c r="M625">
        <v>15</v>
      </c>
      <c r="N625">
        <v>14</v>
      </c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x14ac:dyDescent="0.3">
      <c r="A626" t="s">
        <v>14</v>
      </c>
      <c r="B626">
        <v>2</v>
      </c>
      <c r="C626">
        <v>42</v>
      </c>
      <c r="D626" t="s">
        <v>7</v>
      </c>
      <c r="E626" s="12">
        <v>44028.163935185185</v>
      </c>
      <c r="F626" s="5">
        <v>44028.163935185185</v>
      </c>
      <c r="G626">
        <v>13.1</v>
      </c>
      <c r="H626">
        <v>18.57</v>
      </c>
      <c r="I626">
        <v>20</v>
      </c>
      <c r="J626">
        <v>18.13</v>
      </c>
      <c r="K626">
        <v>20</v>
      </c>
      <c r="L626">
        <v>9.5</v>
      </c>
      <c r="M626">
        <v>11.07</v>
      </c>
      <c r="N626">
        <v>0</v>
      </c>
      <c r="Q626" s="1"/>
      <c r="R626" s="1"/>
    </row>
    <row r="627" spans="1:30" x14ac:dyDescent="0.3">
      <c r="A627" s="1" t="s">
        <v>13</v>
      </c>
      <c r="B627" s="1">
        <v>7</v>
      </c>
      <c r="C627" s="1">
        <v>39</v>
      </c>
      <c r="D627" s="1" t="s">
        <v>43</v>
      </c>
      <c r="E627" s="11">
        <v>44028.164641203701</v>
      </c>
      <c r="F627" s="3">
        <v>44028.164641203701</v>
      </c>
      <c r="G627" s="1">
        <v>11.5</v>
      </c>
      <c r="H627" s="1">
        <v>11.9</v>
      </c>
      <c r="I627" s="1">
        <v>12</v>
      </c>
      <c r="J627" s="1">
        <v>18.5</v>
      </c>
      <c r="K627" s="1">
        <v>15.9</v>
      </c>
      <c r="L627" s="1">
        <v>14.3</v>
      </c>
      <c r="M627" s="1">
        <v>15.5</v>
      </c>
      <c r="N627" s="1">
        <v>17</v>
      </c>
      <c r="Q627" s="1"/>
      <c r="R627" s="1"/>
    </row>
    <row r="628" spans="1:30" x14ac:dyDescent="0.3">
      <c r="A628" t="s">
        <v>14</v>
      </c>
      <c r="B628">
        <v>4</v>
      </c>
      <c r="C628">
        <v>44</v>
      </c>
      <c r="D628" t="s">
        <v>7</v>
      </c>
      <c r="E628" s="12">
        <v>44028.164918981478</v>
      </c>
      <c r="F628" s="5">
        <v>44028.164918981478</v>
      </c>
      <c r="G628">
        <v>13.1</v>
      </c>
      <c r="H628">
        <v>18.04</v>
      </c>
      <c r="I628">
        <v>19.55</v>
      </c>
      <c r="J628">
        <v>17.62</v>
      </c>
      <c r="K628">
        <v>19.55</v>
      </c>
      <c r="L628">
        <v>9.5</v>
      </c>
      <c r="M628">
        <v>21</v>
      </c>
      <c r="N628">
        <v>0</v>
      </c>
      <c r="Q628" s="1"/>
      <c r="R628" s="1"/>
    </row>
    <row r="629" spans="1:30" x14ac:dyDescent="0.3">
      <c r="A629" t="s">
        <v>14</v>
      </c>
      <c r="B629">
        <v>2</v>
      </c>
      <c r="C629">
        <v>42</v>
      </c>
      <c r="D629" t="s">
        <v>7</v>
      </c>
      <c r="E629" s="12">
        <v>44028.165972222225</v>
      </c>
      <c r="F629" s="5">
        <v>44028.165972222225</v>
      </c>
      <c r="G629">
        <v>12.15</v>
      </c>
      <c r="H629">
        <v>19</v>
      </c>
      <c r="I629">
        <v>12.71</v>
      </c>
      <c r="J629">
        <v>12.26</v>
      </c>
      <c r="K629">
        <v>13</v>
      </c>
      <c r="L629">
        <v>9.5</v>
      </c>
      <c r="M629">
        <v>12.24</v>
      </c>
      <c r="N629">
        <v>0</v>
      </c>
      <c r="Q629" s="1"/>
      <c r="R629" s="1"/>
    </row>
    <row r="630" spans="1:30" x14ac:dyDescent="0.3">
      <c r="A630" t="s">
        <v>9</v>
      </c>
      <c r="B630">
        <v>4</v>
      </c>
      <c r="C630">
        <v>20</v>
      </c>
      <c r="D630" t="s">
        <v>7</v>
      </c>
      <c r="E630" s="12">
        <v>44028.166076388887</v>
      </c>
      <c r="F630" s="5">
        <v>44028.166076388887</v>
      </c>
      <c r="G630">
        <v>17.8</v>
      </c>
      <c r="H630">
        <v>16.100000000000001</v>
      </c>
      <c r="I630">
        <v>17.2</v>
      </c>
      <c r="J630">
        <v>16</v>
      </c>
      <c r="K630">
        <v>15</v>
      </c>
      <c r="L630">
        <v>18.3</v>
      </c>
      <c r="M630">
        <v>15</v>
      </c>
      <c r="N630">
        <v>14</v>
      </c>
      <c r="Q630" s="1"/>
      <c r="R630" s="1"/>
    </row>
    <row r="631" spans="1:30" x14ac:dyDescent="0.3">
      <c r="A631" s="1" t="s">
        <v>13</v>
      </c>
      <c r="B631" s="1">
        <v>7</v>
      </c>
      <c r="C631" s="1">
        <v>39</v>
      </c>
      <c r="D631" s="1" t="s">
        <v>43</v>
      </c>
      <c r="E631" s="11">
        <v>44028.166122685187</v>
      </c>
      <c r="F631" s="3">
        <v>44028.166122685187</v>
      </c>
      <c r="G631" s="1">
        <v>11.5</v>
      </c>
      <c r="H631" s="1">
        <v>11.9</v>
      </c>
      <c r="I631" s="1">
        <v>12</v>
      </c>
      <c r="J631" s="1">
        <v>18.5</v>
      </c>
      <c r="K631" s="1">
        <v>15.9</v>
      </c>
      <c r="L631" s="1">
        <v>14.3</v>
      </c>
      <c r="M631" s="1">
        <v>15.5</v>
      </c>
      <c r="N631" s="1">
        <v>17</v>
      </c>
      <c r="Q631" s="1"/>
      <c r="R631" s="1"/>
    </row>
    <row r="632" spans="1:30" x14ac:dyDescent="0.3">
      <c r="A632" t="s">
        <v>14</v>
      </c>
      <c r="B632">
        <v>7</v>
      </c>
      <c r="C632">
        <v>47</v>
      </c>
      <c r="D632" t="s">
        <v>7</v>
      </c>
      <c r="E632" s="12">
        <v>44028.167719907404</v>
      </c>
      <c r="F632" s="5">
        <v>44028.167719907404</v>
      </c>
      <c r="G632">
        <v>13.1</v>
      </c>
      <c r="H632">
        <v>19</v>
      </c>
      <c r="I632">
        <v>20</v>
      </c>
      <c r="J632">
        <v>18.96</v>
      </c>
      <c r="K632">
        <v>20</v>
      </c>
      <c r="L632">
        <v>9.5</v>
      </c>
      <c r="M632">
        <v>19.66</v>
      </c>
      <c r="N632">
        <v>0</v>
      </c>
      <c r="Q632" s="1"/>
      <c r="R632" s="1"/>
    </row>
    <row r="633" spans="1:30" x14ac:dyDescent="0.3">
      <c r="A633" s="1" t="s">
        <v>13</v>
      </c>
      <c r="B633" s="1">
        <v>7</v>
      </c>
      <c r="C633" s="1">
        <v>39</v>
      </c>
      <c r="D633" s="1" t="s">
        <v>43</v>
      </c>
      <c r="E633" s="11">
        <v>44028.168622685182</v>
      </c>
      <c r="F633" s="3">
        <v>44028.168622685182</v>
      </c>
      <c r="G633" s="1">
        <v>11.5</v>
      </c>
      <c r="H633" s="1">
        <v>11.9</v>
      </c>
      <c r="I633" s="1">
        <v>12</v>
      </c>
      <c r="J633" s="1">
        <v>18.5</v>
      </c>
      <c r="K633" s="1">
        <v>15.9</v>
      </c>
      <c r="L633" s="1">
        <v>14.3</v>
      </c>
      <c r="M633" s="1">
        <v>15.5</v>
      </c>
      <c r="N633" s="1">
        <v>17</v>
      </c>
      <c r="Q633" s="1"/>
      <c r="R633" s="1"/>
    </row>
    <row r="634" spans="1:30" x14ac:dyDescent="0.3">
      <c r="A634" s="1" t="s">
        <v>13</v>
      </c>
      <c r="B634" s="1">
        <v>7</v>
      </c>
      <c r="C634" s="1">
        <v>39</v>
      </c>
      <c r="D634" s="1" t="s">
        <v>43</v>
      </c>
      <c r="E634" s="11">
        <v>44028.170266203706</v>
      </c>
      <c r="F634" s="3">
        <v>44028.170266203706</v>
      </c>
      <c r="G634" s="1">
        <v>11.5</v>
      </c>
      <c r="H634" s="1">
        <v>11.9</v>
      </c>
      <c r="I634" s="1">
        <v>12</v>
      </c>
      <c r="J634" s="1">
        <v>18.5</v>
      </c>
      <c r="K634" s="1">
        <v>15.9</v>
      </c>
      <c r="L634" s="1">
        <v>14.3</v>
      </c>
      <c r="M634" s="1">
        <v>15.5</v>
      </c>
      <c r="N634" s="1">
        <v>17</v>
      </c>
      <c r="Q634" s="1"/>
      <c r="R634" s="1"/>
    </row>
    <row r="635" spans="1:30" x14ac:dyDescent="0.3">
      <c r="A635" s="1" t="s">
        <v>13</v>
      </c>
      <c r="B635" s="1">
        <v>7</v>
      </c>
      <c r="C635" s="1">
        <v>39</v>
      </c>
      <c r="D635" s="1" t="s">
        <v>43</v>
      </c>
      <c r="E635" s="11">
        <v>44028.171689814815</v>
      </c>
      <c r="F635" s="3">
        <v>44028.171689814815</v>
      </c>
      <c r="G635" s="1">
        <v>11.5</v>
      </c>
      <c r="H635" s="1">
        <v>11.9</v>
      </c>
      <c r="I635" s="1">
        <v>12</v>
      </c>
      <c r="J635" s="1">
        <v>18.5</v>
      </c>
      <c r="K635" s="1">
        <v>15.9</v>
      </c>
      <c r="L635" s="1">
        <v>14.3</v>
      </c>
      <c r="M635" s="1">
        <v>15.5</v>
      </c>
      <c r="N635" s="1">
        <v>17</v>
      </c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x14ac:dyDescent="0.3">
      <c r="A636" s="1" t="s">
        <v>13</v>
      </c>
      <c r="B636" s="1">
        <v>7</v>
      </c>
      <c r="C636" s="1">
        <v>39</v>
      </c>
      <c r="D636" s="1" t="s">
        <v>43</v>
      </c>
      <c r="E636" s="11">
        <v>44028.172962962963</v>
      </c>
      <c r="F636" s="3">
        <v>44028.172962962963</v>
      </c>
      <c r="G636" s="1">
        <v>11.5</v>
      </c>
      <c r="H636" s="1">
        <v>11.9</v>
      </c>
      <c r="I636" s="1">
        <v>12</v>
      </c>
      <c r="J636" s="1">
        <v>18.5</v>
      </c>
      <c r="K636" s="1">
        <v>15.9</v>
      </c>
      <c r="L636" s="1">
        <v>14.3</v>
      </c>
      <c r="M636" s="1">
        <v>15.5</v>
      </c>
      <c r="N636" s="1">
        <v>17</v>
      </c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x14ac:dyDescent="0.3">
      <c r="A637" t="s">
        <v>14</v>
      </c>
      <c r="B637">
        <v>7</v>
      </c>
      <c r="C637">
        <v>47</v>
      </c>
      <c r="D637" t="s">
        <v>38</v>
      </c>
      <c r="E637" s="12">
        <v>44028.174074074072</v>
      </c>
      <c r="F637" s="5">
        <v>44028.174074074072</v>
      </c>
      <c r="G637">
        <v>13.1</v>
      </c>
      <c r="H637">
        <v>19</v>
      </c>
      <c r="I637">
        <v>20</v>
      </c>
      <c r="J637">
        <v>19.5</v>
      </c>
      <c r="K637">
        <v>20</v>
      </c>
      <c r="L637">
        <v>9.5</v>
      </c>
      <c r="M637">
        <v>21</v>
      </c>
      <c r="N637">
        <v>0.02</v>
      </c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x14ac:dyDescent="0.3">
      <c r="A638" s="1" t="s">
        <v>13</v>
      </c>
      <c r="B638" s="1">
        <v>7</v>
      </c>
      <c r="C638" s="1">
        <v>39</v>
      </c>
      <c r="D638" s="1" t="s">
        <v>43</v>
      </c>
      <c r="E638" s="11">
        <v>44028.174340277779</v>
      </c>
      <c r="F638" s="3">
        <v>44028.174340277779</v>
      </c>
      <c r="G638" s="1">
        <v>11.5</v>
      </c>
      <c r="H638" s="1">
        <v>11.9</v>
      </c>
      <c r="I638" s="1">
        <v>12</v>
      </c>
      <c r="J638" s="1">
        <v>18.5</v>
      </c>
      <c r="K638" s="1">
        <v>15.9</v>
      </c>
      <c r="L638" s="1">
        <v>14.3</v>
      </c>
      <c r="M638" s="1">
        <v>15.5</v>
      </c>
      <c r="N638" s="1">
        <v>17</v>
      </c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x14ac:dyDescent="0.3">
      <c r="A639" t="s">
        <v>9</v>
      </c>
      <c r="B639">
        <v>4</v>
      </c>
      <c r="C639">
        <v>20</v>
      </c>
      <c r="D639" t="s">
        <v>7</v>
      </c>
      <c r="E639" s="12">
        <v>44028.175000000003</v>
      </c>
      <c r="F639" s="5">
        <v>44028.175000000003</v>
      </c>
      <c r="G639">
        <v>17.8</v>
      </c>
      <c r="H639">
        <v>16.100000000000001</v>
      </c>
      <c r="I639">
        <v>17.2</v>
      </c>
      <c r="J639">
        <v>16</v>
      </c>
      <c r="K639">
        <v>15</v>
      </c>
      <c r="L639">
        <v>19</v>
      </c>
      <c r="M639">
        <v>15</v>
      </c>
      <c r="N639">
        <v>14</v>
      </c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x14ac:dyDescent="0.3">
      <c r="A640" t="s">
        <v>14</v>
      </c>
      <c r="B640">
        <v>5</v>
      </c>
      <c r="C640">
        <v>45</v>
      </c>
      <c r="D640" t="s">
        <v>7</v>
      </c>
      <c r="E640" s="12">
        <v>44028.175011574072</v>
      </c>
      <c r="F640" s="5">
        <v>44028.175011574072</v>
      </c>
      <c r="G640">
        <v>13.1</v>
      </c>
      <c r="H640">
        <v>17.97</v>
      </c>
      <c r="I640">
        <v>19.48</v>
      </c>
      <c r="J640">
        <v>17.260000000000002</v>
      </c>
      <c r="K640">
        <v>19.45</v>
      </c>
      <c r="L640">
        <v>9.4600000000000009</v>
      </c>
      <c r="M640">
        <v>9.9499999999999993</v>
      </c>
      <c r="N640">
        <v>0</v>
      </c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x14ac:dyDescent="0.3">
      <c r="A641" s="1" t="s">
        <v>13</v>
      </c>
      <c r="B641" s="1">
        <v>7</v>
      </c>
      <c r="C641" s="1">
        <v>39</v>
      </c>
      <c r="D641" s="1" t="s">
        <v>43</v>
      </c>
      <c r="E641" s="11">
        <v>44028.176134259258</v>
      </c>
      <c r="F641" s="3">
        <v>44028.176134259258</v>
      </c>
      <c r="G641" s="1">
        <v>11.5</v>
      </c>
      <c r="H641" s="1">
        <v>11.9</v>
      </c>
      <c r="I641" s="1">
        <v>12</v>
      </c>
      <c r="J641" s="1">
        <v>18.5</v>
      </c>
      <c r="K641" s="1">
        <v>15.9</v>
      </c>
      <c r="L641" s="1">
        <v>14.3</v>
      </c>
      <c r="M641" s="1">
        <v>15.5</v>
      </c>
      <c r="N641" s="1">
        <v>17</v>
      </c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x14ac:dyDescent="0.3">
      <c r="A642" s="1" t="s">
        <v>13</v>
      </c>
      <c r="B642" s="1">
        <v>7</v>
      </c>
      <c r="C642" s="1">
        <v>39</v>
      </c>
      <c r="D642" s="1" t="s">
        <v>43</v>
      </c>
      <c r="E642" s="11">
        <v>44028.177534722221</v>
      </c>
      <c r="F642" s="3">
        <v>44028.177534722221</v>
      </c>
      <c r="G642" s="1">
        <v>11.5</v>
      </c>
      <c r="H642" s="1">
        <v>11.9</v>
      </c>
      <c r="I642" s="1">
        <v>12</v>
      </c>
      <c r="J642" s="1">
        <v>18.5</v>
      </c>
      <c r="K642" s="1">
        <v>15.9</v>
      </c>
      <c r="L642" s="1">
        <v>14.3</v>
      </c>
      <c r="M642" s="1">
        <v>15.5</v>
      </c>
      <c r="N642" s="1">
        <v>17</v>
      </c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x14ac:dyDescent="0.3">
      <c r="A643" s="1" t="s">
        <v>13</v>
      </c>
      <c r="B643" s="1">
        <v>7</v>
      </c>
      <c r="C643" s="1">
        <v>39</v>
      </c>
      <c r="D643" s="1" t="s">
        <v>43</v>
      </c>
      <c r="E643" s="11">
        <v>44028.179027777776</v>
      </c>
      <c r="F643" s="3">
        <v>44028.179027777776</v>
      </c>
      <c r="G643" s="1">
        <v>11.5</v>
      </c>
      <c r="H643" s="1">
        <v>11.9</v>
      </c>
      <c r="I643" s="1">
        <v>12</v>
      </c>
      <c r="J643" s="1">
        <v>18.5</v>
      </c>
      <c r="K643" s="1">
        <v>15.9</v>
      </c>
      <c r="L643" s="1">
        <v>14.3</v>
      </c>
      <c r="M643" s="1">
        <v>15.5</v>
      </c>
      <c r="N643" s="1">
        <v>17</v>
      </c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x14ac:dyDescent="0.3">
      <c r="A644" s="1" t="s">
        <v>13</v>
      </c>
      <c r="B644" s="1">
        <v>7</v>
      </c>
      <c r="C644" s="1">
        <v>39</v>
      </c>
      <c r="D644" s="1" t="s">
        <v>43</v>
      </c>
      <c r="E644" s="11">
        <v>44028.180381944447</v>
      </c>
      <c r="F644" s="3">
        <v>44028.180381944447</v>
      </c>
      <c r="G644" s="1">
        <v>11.5</v>
      </c>
      <c r="H644" s="1">
        <v>11.9</v>
      </c>
      <c r="I644" s="1">
        <v>12</v>
      </c>
      <c r="J644" s="1">
        <v>18.5</v>
      </c>
      <c r="K644" s="1">
        <v>15.9</v>
      </c>
      <c r="L644" s="1">
        <v>14.3</v>
      </c>
      <c r="M644" s="1">
        <v>15.5</v>
      </c>
      <c r="N644" s="1">
        <v>17</v>
      </c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x14ac:dyDescent="0.3">
      <c r="A645" s="1" t="s">
        <v>13</v>
      </c>
      <c r="B645" s="1">
        <v>7</v>
      </c>
      <c r="C645" s="1">
        <v>39</v>
      </c>
      <c r="D645" s="1" t="s">
        <v>43</v>
      </c>
      <c r="E645" s="11">
        <v>44028.181863425925</v>
      </c>
      <c r="F645" s="3">
        <v>44028.181863425925</v>
      </c>
      <c r="G645" s="1">
        <v>11.5</v>
      </c>
      <c r="H645" s="1">
        <v>11.9</v>
      </c>
      <c r="I645" s="1">
        <v>12</v>
      </c>
      <c r="J645" s="1">
        <v>18.5</v>
      </c>
      <c r="K645" s="1">
        <v>15.9</v>
      </c>
      <c r="L645" s="1">
        <v>14.3</v>
      </c>
      <c r="M645" s="1">
        <v>15.5</v>
      </c>
      <c r="N645" s="1">
        <v>17</v>
      </c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x14ac:dyDescent="0.3">
      <c r="A646" t="s">
        <v>14</v>
      </c>
      <c r="B646">
        <v>7</v>
      </c>
      <c r="C646">
        <v>47</v>
      </c>
      <c r="D646" t="s">
        <v>38</v>
      </c>
      <c r="E646" s="12">
        <v>44028.181932870371</v>
      </c>
      <c r="F646" s="5">
        <v>44028.181932870371</v>
      </c>
      <c r="G646">
        <v>13.1</v>
      </c>
      <c r="H646">
        <v>19</v>
      </c>
      <c r="I646">
        <v>20</v>
      </c>
      <c r="J646">
        <v>19.5</v>
      </c>
      <c r="K646">
        <v>20</v>
      </c>
      <c r="L646">
        <v>9.5</v>
      </c>
      <c r="M646">
        <v>21</v>
      </c>
      <c r="N646">
        <v>0.01</v>
      </c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x14ac:dyDescent="0.3">
      <c r="A647" t="s">
        <v>9</v>
      </c>
      <c r="B647">
        <v>4</v>
      </c>
      <c r="C647">
        <v>20</v>
      </c>
      <c r="D647" t="s">
        <v>7</v>
      </c>
      <c r="E647" s="12">
        <v>44028.182800925926</v>
      </c>
      <c r="F647" s="5">
        <v>44028.182800925926</v>
      </c>
      <c r="G647">
        <v>17.8</v>
      </c>
      <c r="H647">
        <v>16.100000000000001</v>
      </c>
      <c r="I647">
        <v>17.2</v>
      </c>
      <c r="J647">
        <v>16</v>
      </c>
      <c r="K647">
        <v>15</v>
      </c>
      <c r="L647">
        <v>19</v>
      </c>
      <c r="M647">
        <v>15</v>
      </c>
      <c r="N647">
        <v>14</v>
      </c>
    </row>
    <row r="648" spans="1:30" x14ac:dyDescent="0.3">
      <c r="A648" t="s">
        <v>14</v>
      </c>
      <c r="B648">
        <v>4</v>
      </c>
      <c r="C648">
        <v>44</v>
      </c>
      <c r="D648" t="s">
        <v>7</v>
      </c>
      <c r="E648" s="12">
        <v>44028.182870370372</v>
      </c>
      <c r="F648" s="5">
        <v>44028.182870370372</v>
      </c>
      <c r="G648">
        <v>13.1</v>
      </c>
      <c r="H648">
        <v>17.899999999999999</v>
      </c>
      <c r="I648">
        <v>19.63</v>
      </c>
      <c r="J648">
        <v>17.010000000000002</v>
      </c>
      <c r="K648">
        <v>10.33</v>
      </c>
      <c r="L648">
        <v>9.5</v>
      </c>
      <c r="M648">
        <v>9.8800000000000008</v>
      </c>
      <c r="N648">
        <v>0</v>
      </c>
    </row>
    <row r="649" spans="1:30" x14ac:dyDescent="0.3">
      <c r="A649" s="1" t="s">
        <v>13</v>
      </c>
      <c r="B649" s="1">
        <v>7</v>
      </c>
      <c r="C649" s="1">
        <v>39</v>
      </c>
      <c r="D649" s="1" t="s">
        <v>43</v>
      </c>
      <c r="E649" s="11">
        <v>44028.183182870373</v>
      </c>
      <c r="F649" s="3">
        <v>44028.183182870373</v>
      </c>
      <c r="G649" s="1">
        <v>11.5</v>
      </c>
      <c r="H649" s="1">
        <v>11.9</v>
      </c>
      <c r="I649" s="1">
        <v>12</v>
      </c>
      <c r="J649" s="1">
        <v>18.5</v>
      </c>
      <c r="K649" s="1">
        <v>15.9</v>
      </c>
      <c r="L649" s="1">
        <v>14.3</v>
      </c>
      <c r="M649" s="1">
        <v>15.5</v>
      </c>
      <c r="N649" s="1">
        <v>17</v>
      </c>
    </row>
    <row r="650" spans="1:30" x14ac:dyDescent="0.3">
      <c r="A650" t="s">
        <v>14</v>
      </c>
      <c r="B650">
        <v>5</v>
      </c>
      <c r="C650">
        <v>45</v>
      </c>
      <c r="D650" t="s">
        <v>7</v>
      </c>
      <c r="E650" s="12">
        <v>44028.183368055557</v>
      </c>
      <c r="F650" s="5">
        <v>44028.183368055557</v>
      </c>
      <c r="G650">
        <v>13.1</v>
      </c>
      <c r="H650">
        <v>11.27</v>
      </c>
      <c r="I650">
        <v>9.9700000000000006</v>
      </c>
      <c r="J650">
        <v>9.93</v>
      </c>
      <c r="K650">
        <v>19.28</v>
      </c>
      <c r="L650">
        <v>9.5</v>
      </c>
      <c r="M650">
        <v>18.11</v>
      </c>
      <c r="N650">
        <v>0.09</v>
      </c>
    </row>
    <row r="651" spans="1:30" x14ac:dyDescent="0.3">
      <c r="A651" t="s">
        <v>14</v>
      </c>
      <c r="B651">
        <v>1</v>
      </c>
      <c r="C651">
        <v>41</v>
      </c>
      <c r="D651" t="s">
        <v>7</v>
      </c>
      <c r="E651" s="12">
        <v>44028.183842592596</v>
      </c>
      <c r="F651" s="5">
        <v>44028.183842592596</v>
      </c>
      <c r="G651">
        <v>13.1</v>
      </c>
      <c r="H651">
        <v>18.579999999999998</v>
      </c>
      <c r="I651">
        <v>12.99</v>
      </c>
      <c r="J651">
        <v>12.54</v>
      </c>
      <c r="K651">
        <v>0</v>
      </c>
      <c r="L651">
        <v>9.5</v>
      </c>
      <c r="M651">
        <v>0</v>
      </c>
      <c r="N651">
        <v>0</v>
      </c>
    </row>
    <row r="652" spans="1:30" x14ac:dyDescent="0.3">
      <c r="A652" t="s">
        <v>9</v>
      </c>
      <c r="B652">
        <v>4</v>
      </c>
      <c r="C652">
        <v>20</v>
      </c>
      <c r="D652" t="s">
        <v>7</v>
      </c>
      <c r="E652" s="12">
        <v>44028.184062499997</v>
      </c>
      <c r="F652" s="5">
        <v>44028.184062499997</v>
      </c>
      <c r="G652">
        <v>17.8</v>
      </c>
      <c r="H652">
        <v>16.100000000000001</v>
      </c>
      <c r="I652">
        <v>17.2</v>
      </c>
      <c r="J652">
        <v>16</v>
      </c>
      <c r="K652">
        <v>15</v>
      </c>
      <c r="L652">
        <v>19</v>
      </c>
      <c r="M652">
        <v>15</v>
      </c>
      <c r="N652">
        <v>14</v>
      </c>
    </row>
    <row r="653" spans="1:30" x14ac:dyDescent="0.3">
      <c r="A653" t="s">
        <v>14</v>
      </c>
      <c r="B653">
        <v>3</v>
      </c>
      <c r="C653">
        <v>43</v>
      </c>
      <c r="D653" t="s">
        <v>7</v>
      </c>
      <c r="E653" s="12">
        <v>44028.184074074074</v>
      </c>
      <c r="F653" s="5">
        <v>44028.184074074074</v>
      </c>
      <c r="G653">
        <v>13.1</v>
      </c>
      <c r="H653">
        <v>0</v>
      </c>
      <c r="I653">
        <v>17.38</v>
      </c>
      <c r="J653">
        <v>16.02</v>
      </c>
      <c r="K653">
        <v>0</v>
      </c>
      <c r="L653">
        <v>9.5</v>
      </c>
      <c r="M653">
        <v>0</v>
      </c>
      <c r="N653">
        <v>0</v>
      </c>
    </row>
    <row r="654" spans="1:30" x14ac:dyDescent="0.3">
      <c r="A654" s="1" t="s">
        <v>13</v>
      </c>
      <c r="B654" s="1">
        <v>7</v>
      </c>
      <c r="C654" s="1">
        <v>39</v>
      </c>
      <c r="D654" s="1" t="s">
        <v>43</v>
      </c>
      <c r="E654" s="11">
        <v>44028.184537037036</v>
      </c>
      <c r="F654" s="3">
        <v>44028.184537037036</v>
      </c>
      <c r="G654" s="1">
        <v>11.5</v>
      </c>
      <c r="H654" s="1">
        <v>11.9</v>
      </c>
      <c r="I654" s="1">
        <v>12</v>
      </c>
      <c r="J654" s="1">
        <v>18.5</v>
      </c>
      <c r="K654" s="1">
        <v>15.9</v>
      </c>
      <c r="L654" s="1">
        <v>14.3</v>
      </c>
      <c r="M654" s="1">
        <v>15.5</v>
      </c>
      <c r="N654" s="1">
        <v>17</v>
      </c>
    </row>
    <row r="655" spans="1:30" x14ac:dyDescent="0.3">
      <c r="A655" s="1" t="s">
        <v>13</v>
      </c>
      <c r="B655" s="1">
        <v>7</v>
      </c>
      <c r="C655" s="1">
        <v>39</v>
      </c>
      <c r="D655" s="1" t="s">
        <v>43</v>
      </c>
      <c r="E655" s="11">
        <v>44028.18613425926</v>
      </c>
      <c r="F655" s="3">
        <v>44028.18613425926</v>
      </c>
      <c r="G655" s="1">
        <v>11.5</v>
      </c>
      <c r="H655" s="1">
        <v>11.9</v>
      </c>
      <c r="I655" s="1">
        <v>12</v>
      </c>
      <c r="J655" s="1">
        <v>18.5</v>
      </c>
      <c r="K655" s="1">
        <v>15.9</v>
      </c>
      <c r="L655" s="1">
        <v>14.3</v>
      </c>
      <c r="M655" s="1">
        <v>15.5</v>
      </c>
      <c r="N655" s="1">
        <v>17</v>
      </c>
    </row>
    <row r="656" spans="1:30" x14ac:dyDescent="0.3">
      <c r="A656" s="1" t="s">
        <v>13</v>
      </c>
      <c r="B656" s="1">
        <v>7</v>
      </c>
      <c r="C656" s="1">
        <v>39</v>
      </c>
      <c r="D656" s="1" t="s">
        <v>43</v>
      </c>
      <c r="E656" s="11">
        <v>44028.1875</v>
      </c>
      <c r="F656" s="3">
        <v>44028.1875</v>
      </c>
      <c r="G656" s="1">
        <v>11.5</v>
      </c>
      <c r="H656" s="1">
        <v>11.9</v>
      </c>
      <c r="I656" s="1">
        <v>12</v>
      </c>
      <c r="J656" s="1">
        <v>18.5</v>
      </c>
      <c r="K656" s="1">
        <v>15.9</v>
      </c>
      <c r="L656" s="1">
        <v>14.3</v>
      </c>
      <c r="M656" s="1">
        <v>15.5</v>
      </c>
      <c r="N656" s="1">
        <v>17</v>
      </c>
    </row>
    <row r="657" spans="1:30" x14ac:dyDescent="0.3">
      <c r="A657" s="1" t="s">
        <v>13</v>
      </c>
      <c r="B657" s="1">
        <v>7</v>
      </c>
      <c r="C657" s="1">
        <v>39</v>
      </c>
      <c r="D657" s="1" t="s">
        <v>43</v>
      </c>
      <c r="E657" s="11">
        <v>44028.188946759263</v>
      </c>
      <c r="F657" s="3">
        <v>44028.188946759263</v>
      </c>
      <c r="G657" s="1">
        <v>11.5</v>
      </c>
      <c r="H657" s="1">
        <v>11.9</v>
      </c>
      <c r="I657" s="1">
        <v>12</v>
      </c>
      <c r="J657" s="1">
        <v>18.5</v>
      </c>
      <c r="K657" s="1">
        <v>15.9</v>
      </c>
      <c r="L657" s="1">
        <v>14.3</v>
      </c>
      <c r="M657" s="1">
        <v>15.5</v>
      </c>
      <c r="N657" s="1">
        <v>17</v>
      </c>
    </row>
    <row r="658" spans="1:30" x14ac:dyDescent="0.3">
      <c r="A658" t="s">
        <v>9</v>
      </c>
      <c r="B658">
        <v>4</v>
      </c>
      <c r="C658">
        <v>20</v>
      </c>
      <c r="D658" t="s">
        <v>7</v>
      </c>
      <c r="E658" s="12">
        <v>44028.189108796294</v>
      </c>
      <c r="F658" s="5">
        <v>44028.189108796294</v>
      </c>
      <c r="G658">
        <v>17.8</v>
      </c>
      <c r="H658">
        <v>16.100000000000001</v>
      </c>
      <c r="I658">
        <v>17.2</v>
      </c>
      <c r="J658">
        <v>16</v>
      </c>
      <c r="K658">
        <v>15</v>
      </c>
      <c r="L658">
        <v>19</v>
      </c>
      <c r="M658">
        <v>15</v>
      </c>
      <c r="N658">
        <v>14</v>
      </c>
    </row>
    <row r="659" spans="1:30" x14ac:dyDescent="0.3">
      <c r="A659" s="1" t="s">
        <v>13</v>
      </c>
      <c r="B659" s="1">
        <v>7</v>
      </c>
      <c r="C659" s="1">
        <v>39</v>
      </c>
      <c r="D659" s="1" t="s">
        <v>43</v>
      </c>
      <c r="E659" s="11">
        <v>44028.190497685187</v>
      </c>
      <c r="F659" s="3">
        <v>44028.190497685187</v>
      </c>
      <c r="G659" s="1">
        <v>11.5</v>
      </c>
      <c r="H659" s="1">
        <v>11.9</v>
      </c>
      <c r="I659" s="1">
        <v>12</v>
      </c>
      <c r="J659" s="1">
        <v>18.5</v>
      </c>
      <c r="K659" s="1">
        <v>15.9</v>
      </c>
      <c r="L659" s="1">
        <v>14.3</v>
      </c>
      <c r="M659" s="1">
        <v>15.5</v>
      </c>
      <c r="N659" s="1">
        <v>17</v>
      </c>
    </row>
    <row r="660" spans="1:30" x14ac:dyDescent="0.3">
      <c r="A660" t="s">
        <v>9</v>
      </c>
      <c r="B660">
        <v>4</v>
      </c>
      <c r="C660">
        <v>20</v>
      </c>
      <c r="D660" t="s">
        <v>7</v>
      </c>
      <c r="E660" s="12">
        <v>44028.19054398148</v>
      </c>
      <c r="F660" s="5">
        <v>44028.19054398148</v>
      </c>
      <c r="G660">
        <v>17.8</v>
      </c>
      <c r="H660">
        <v>16.100000000000001</v>
      </c>
      <c r="I660">
        <v>17.2</v>
      </c>
      <c r="J660">
        <v>16</v>
      </c>
      <c r="K660">
        <v>15</v>
      </c>
      <c r="L660">
        <v>19</v>
      </c>
      <c r="M660">
        <v>15</v>
      </c>
      <c r="N660">
        <v>14</v>
      </c>
    </row>
    <row r="661" spans="1:30" x14ac:dyDescent="0.3">
      <c r="A661" s="1" t="s">
        <v>13</v>
      </c>
      <c r="B661" s="1">
        <v>7</v>
      </c>
      <c r="C661" s="1">
        <v>39</v>
      </c>
      <c r="D661" s="1" t="s">
        <v>43</v>
      </c>
      <c r="E661" s="11">
        <v>44028.192106481481</v>
      </c>
      <c r="F661" s="3">
        <v>44028.192106481481</v>
      </c>
      <c r="G661" s="1">
        <v>11.5</v>
      </c>
      <c r="H661" s="1">
        <v>11.9</v>
      </c>
      <c r="I661" s="1">
        <v>12</v>
      </c>
      <c r="J661" s="1">
        <v>18.5</v>
      </c>
      <c r="K661" s="1">
        <v>15.9</v>
      </c>
      <c r="L661" s="1">
        <v>14.3</v>
      </c>
      <c r="M661" s="1">
        <v>15.5</v>
      </c>
      <c r="N661" s="1">
        <v>17</v>
      </c>
    </row>
    <row r="662" spans="1:30" x14ac:dyDescent="0.3">
      <c r="A662" s="1" t="s">
        <v>13</v>
      </c>
      <c r="B662" s="1">
        <v>7</v>
      </c>
      <c r="C662" s="1">
        <v>39</v>
      </c>
      <c r="D662" s="1" t="s">
        <v>43</v>
      </c>
      <c r="E662" s="11">
        <v>44028.193761574075</v>
      </c>
      <c r="F662" s="3">
        <v>44028.193761574075</v>
      </c>
      <c r="G662" s="1">
        <v>11.5</v>
      </c>
      <c r="H662" s="1">
        <v>11.9</v>
      </c>
      <c r="I662" s="1">
        <v>12</v>
      </c>
      <c r="J662" s="1">
        <v>18.5</v>
      </c>
      <c r="K662" s="1">
        <v>15.9</v>
      </c>
      <c r="L662" s="1">
        <v>14.3</v>
      </c>
      <c r="M662" s="1">
        <v>15.5</v>
      </c>
      <c r="N662" s="1">
        <v>17</v>
      </c>
    </row>
    <row r="663" spans="1:30" x14ac:dyDescent="0.3">
      <c r="A663" t="s">
        <v>20</v>
      </c>
      <c r="B663">
        <v>8</v>
      </c>
      <c r="C663">
        <v>96</v>
      </c>
      <c r="D663" t="s">
        <v>11</v>
      </c>
      <c r="E663" s="12">
        <v>44028.194490740738</v>
      </c>
      <c r="F663" s="5">
        <v>44028.194490740738</v>
      </c>
      <c r="G663">
        <v>18</v>
      </c>
      <c r="H663">
        <v>18.5</v>
      </c>
      <c r="I663">
        <v>16</v>
      </c>
      <c r="J663">
        <v>19.600000000000001</v>
      </c>
      <c r="K663">
        <v>19</v>
      </c>
      <c r="L663">
        <v>19</v>
      </c>
      <c r="M663">
        <v>17</v>
      </c>
      <c r="N663">
        <v>12.5</v>
      </c>
    </row>
    <row r="664" spans="1:30" x14ac:dyDescent="0.3">
      <c r="A664" s="1" t="s">
        <v>13</v>
      </c>
      <c r="B664" s="1">
        <v>7</v>
      </c>
      <c r="C664" s="1">
        <v>39</v>
      </c>
      <c r="D664" s="1" t="s">
        <v>43</v>
      </c>
      <c r="E664" s="11">
        <v>44028.195439814815</v>
      </c>
      <c r="F664" s="3">
        <v>44028.195439814815</v>
      </c>
      <c r="G664" s="1">
        <v>11.5</v>
      </c>
      <c r="H664" s="1">
        <v>11.9</v>
      </c>
      <c r="I664" s="1">
        <v>12</v>
      </c>
      <c r="J664" s="1">
        <v>18.5</v>
      </c>
      <c r="K664" s="1">
        <v>15.9</v>
      </c>
      <c r="L664" s="1">
        <v>14.3</v>
      </c>
      <c r="M664" s="1">
        <v>15.5</v>
      </c>
      <c r="N664" s="1">
        <v>17</v>
      </c>
    </row>
    <row r="665" spans="1:30" x14ac:dyDescent="0.3">
      <c r="A665" t="s">
        <v>10</v>
      </c>
      <c r="B665">
        <v>6</v>
      </c>
      <c r="C665">
        <v>30</v>
      </c>
      <c r="D665" t="s">
        <v>11</v>
      </c>
      <c r="E665" s="12">
        <v>44028.196550925924</v>
      </c>
      <c r="F665" s="5">
        <v>44028.196550925924</v>
      </c>
      <c r="G665">
        <v>13.7</v>
      </c>
      <c r="H665">
        <v>12.3</v>
      </c>
      <c r="I665">
        <v>12.6</v>
      </c>
      <c r="J665">
        <v>12.8</v>
      </c>
      <c r="K665">
        <v>17.899999999999999</v>
      </c>
      <c r="L665">
        <v>13.7</v>
      </c>
      <c r="M665">
        <v>15</v>
      </c>
      <c r="N665">
        <v>10</v>
      </c>
    </row>
    <row r="666" spans="1:30" x14ac:dyDescent="0.3">
      <c r="A666" s="1" t="s">
        <v>13</v>
      </c>
      <c r="B666" s="1">
        <v>7</v>
      </c>
      <c r="C666" s="1">
        <v>39</v>
      </c>
      <c r="D666" s="1" t="s">
        <v>43</v>
      </c>
      <c r="E666" s="11">
        <v>44028.196689814817</v>
      </c>
      <c r="F666" s="3">
        <v>44028.196689814817</v>
      </c>
      <c r="G666" s="1">
        <v>11.5</v>
      </c>
      <c r="H666" s="1">
        <v>11.9</v>
      </c>
      <c r="I666" s="1">
        <v>12</v>
      </c>
      <c r="J666" s="1">
        <v>18.5</v>
      </c>
      <c r="K666" s="1">
        <v>15.9</v>
      </c>
      <c r="L666" s="1">
        <v>14.3</v>
      </c>
      <c r="M666" s="1">
        <v>15.5</v>
      </c>
      <c r="N666" s="1">
        <v>17</v>
      </c>
    </row>
    <row r="667" spans="1:30" x14ac:dyDescent="0.3">
      <c r="A667" s="1" t="s">
        <v>13</v>
      </c>
      <c r="B667" s="1">
        <v>7</v>
      </c>
      <c r="C667" s="1">
        <v>39</v>
      </c>
      <c r="D667" s="1" t="s">
        <v>43</v>
      </c>
      <c r="E667" s="11">
        <v>44028.197997685187</v>
      </c>
      <c r="F667" s="3">
        <v>44028.197997685187</v>
      </c>
      <c r="G667" s="1">
        <v>11.5</v>
      </c>
      <c r="H667" s="1">
        <v>11.9</v>
      </c>
      <c r="I667" s="1">
        <v>12</v>
      </c>
      <c r="J667" s="1">
        <v>18.5</v>
      </c>
      <c r="K667" s="1">
        <v>15.9</v>
      </c>
      <c r="L667" s="1">
        <v>14.3</v>
      </c>
      <c r="M667" s="1">
        <v>15.5</v>
      </c>
      <c r="N667" s="1">
        <v>17</v>
      </c>
    </row>
    <row r="668" spans="1:30" x14ac:dyDescent="0.3">
      <c r="A668" s="1" t="s">
        <v>13</v>
      </c>
      <c r="B668" s="1">
        <v>7</v>
      </c>
      <c r="C668" s="1">
        <v>39</v>
      </c>
      <c r="D668" s="1" t="s">
        <v>43</v>
      </c>
      <c r="E668" s="11">
        <v>44028.199259259258</v>
      </c>
      <c r="F668" s="3">
        <v>44028.199259259258</v>
      </c>
      <c r="G668" s="1">
        <v>11.5</v>
      </c>
      <c r="H668" s="1">
        <v>11.9</v>
      </c>
      <c r="I668" s="1">
        <v>12</v>
      </c>
      <c r="J668" s="1">
        <v>15.57</v>
      </c>
      <c r="K668" s="1">
        <v>15.9</v>
      </c>
      <c r="L668" s="1">
        <v>14.3</v>
      </c>
      <c r="M668" s="1">
        <v>15.5</v>
      </c>
      <c r="N668" s="1">
        <v>17</v>
      </c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x14ac:dyDescent="0.3">
      <c r="A669" s="1" t="s">
        <v>13</v>
      </c>
      <c r="B669" s="1">
        <v>7</v>
      </c>
      <c r="C669" s="1">
        <v>39</v>
      </c>
      <c r="D669" s="1" t="s">
        <v>43</v>
      </c>
      <c r="E669" s="11">
        <v>44028.200358796297</v>
      </c>
      <c r="F669" s="3">
        <v>44028.200358796297</v>
      </c>
      <c r="G669" s="1">
        <v>11.5</v>
      </c>
      <c r="H669" s="1">
        <v>11.9</v>
      </c>
      <c r="I669" s="1">
        <v>12</v>
      </c>
      <c r="J669" s="1">
        <v>18.5</v>
      </c>
      <c r="K669" s="1">
        <v>15.9</v>
      </c>
      <c r="L669" s="1">
        <v>14.3</v>
      </c>
      <c r="M669" s="1">
        <v>15.5</v>
      </c>
      <c r="N669" s="1">
        <v>17</v>
      </c>
    </row>
    <row r="670" spans="1:30" x14ac:dyDescent="0.3">
      <c r="A670" s="1" t="s">
        <v>13</v>
      </c>
      <c r="B670" s="1">
        <v>7</v>
      </c>
      <c r="C670" s="1">
        <v>39</v>
      </c>
      <c r="D670" s="1" t="s">
        <v>43</v>
      </c>
      <c r="E670" s="11">
        <v>44028.201655092591</v>
      </c>
      <c r="F670" s="3">
        <v>44028.201655092591</v>
      </c>
      <c r="G670" s="1">
        <v>11.5</v>
      </c>
      <c r="H670" s="1">
        <v>11.9</v>
      </c>
      <c r="I670" s="1">
        <v>12</v>
      </c>
      <c r="J670" s="1">
        <v>18.5</v>
      </c>
      <c r="K670" s="1">
        <v>15.9</v>
      </c>
      <c r="L670" s="1">
        <v>14.3</v>
      </c>
      <c r="M670" s="1">
        <v>15.5</v>
      </c>
      <c r="N670" s="1">
        <v>17</v>
      </c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x14ac:dyDescent="0.3">
      <c r="A671" t="s">
        <v>9</v>
      </c>
      <c r="B671">
        <v>4</v>
      </c>
      <c r="C671">
        <v>20</v>
      </c>
      <c r="D671" t="s">
        <v>7</v>
      </c>
      <c r="E671" s="12">
        <v>44028.202962962961</v>
      </c>
      <c r="F671" s="5">
        <v>44028.202962962961</v>
      </c>
      <c r="G671">
        <v>17.8</v>
      </c>
      <c r="H671">
        <v>16.100000000000001</v>
      </c>
      <c r="I671">
        <v>17.2</v>
      </c>
      <c r="J671">
        <v>16</v>
      </c>
      <c r="K671">
        <v>15</v>
      </c>
      <c r="L671">
        <v>19</v>
      </c>
      <c r="M671">
        <v>15</v>
      </c>
      <c r="N671">
        <v>14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x14ac:dyDescent="0.3">
      <c r="A672" s="1" t="s">
        <v>13</v>
      </c>
      <c r="B672" s="1">
        <v>7</v>
      </c>
      <c r="C672" s="1">
        <v>39</v>
      </c>
      <c r="D672" s="1" t="s">
        <v>43</v>
      </c>
      <c r="E672" s="11">
        <v>44028.2030787037</v>
      </c>
      <c r="F672" s="3">
        <v>44028.2030787037</v>
      </c>
      <c r="G672" s="1">
        <v>11.5</v>
      </c>
      <c r="H672" s="1">
        <v>11.9</v>
      </c>
      <c r="I672" s="1">
        <v>12</v>
      </c>
      <c r="J672" s="1">
        <v>18.5</v>
      </c>
      <c r="K672" s="1">
        <v>15.9</v>
      </c>
      <c r="L672" s="1">
        <v>14.3</v>
      </c>
      <c r="M672" s="1">
        <v>15.5</v>
      </c>
      <c r="N672" s="1">
        <v>17</v>
      </c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x14ac:dyDescent="0.3">
      <c r="A673" s="1" t="s">
        <v>13</v>
      </c>
      <c r="B673" s="1">
        <v>7</v>
      </c>
      <c r="C673" s="1">
        <v>39</v>
      </c>
      <c r="D673" s="1" t="s">
        <v>43</v>
      </c>
      <c r="E673" s="11">
        <v>44028.204618055555</v>
      </c>
      <c r="F673" s="3">
        <v>44028.204618055555</v>
      </c>
      <c r="G673" s="1">
        <v>11.5</v>
      </c>
      <c r="H673" s="1">
        <v>11.9</v>
      </c>
      <c r="I673" s="1">
        <v>12</v>
      </c>
      <c r="J673" s="1">
        <v>18.5</v>
      </c>
      <c r="K673" s="1">
        <v>15.9</v>
      </c>
      <c r="L673" s="1">
        <v>14.3</v>
      </c>
      <c r="M673" s="1">
        <v>15.5</v>
      </c>
      <c r="N673" s="1">
        <v>17</v>
      </c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x14ac:dyDescent="0.3">
      <c r="A674" s="1" t="s">
        <v>13</v>
      </c>
      <c r="B674" s="1">
        <v>7</v>
      </c>
      <c r="C674" s="1">
        <v>39</v>
      </c>
      <c r="D674" s="1" t="s">
        <v>43</v>
      </c>
      <c r="E674" s="11">
        <v>44028.206111111111</v>
      </c>
      <c r="F674" s="3">
        <v>44028.206111111111</v>
      </c>
      <c r="G674" s="1">
        <v>11.5</v>
      </c>
      <c r="H674" s="1">
        <v>11.9</v>
      </c>
      <c r="I674" s="1">
        <v>12</v>
      </c>
      <c r="J674" s="1">
        <v>18.5</v>
      </c>
      <c r="K674" s="1">
        <v>15.9</v>
      </c>
      <c r="L674" s="1">
        <v>14.3</v>
      </c>
      <c r="M674" s="1">
        <v>15.5</v>
      </c>
      <c r="N674" s="1">
        <v>17</v>
      </c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x14ac:dyDescent="0.3">
      <c r="A675" s="1" t="s">
        <v>13</v>
      </c>
      <c r="B675" s="1">
        <v>7</v>
      </c>
      <c r="C675" s="1">
        <v>39</v>
      </c>
      <c r="D675" s="1" t="s">
        <v>43</v>
      </c>
      <c r="E675" s="11">
        <v>44028.207696759258</v>
      </c>
      <c r="F675" s="3">
        <v>44028.207696759258</v>
      </c>
      <c r="G675" s="1">
        <v>11.5</v>
      </c>
      <c r="H675" s="1">
        <v>11.9</v>
      </c>
      <c r="I675" s="1">
        <v>12</v>
      </c>
      <c r="J675" s="1">
        <v>18.5</v>
      </c>
      <c r="K675" s="1">
        <v>15.9</v>
      </c>
      <c r="L675" s="1">
        <v>14.3</v>
      </c>
      <c r="M675" s="1">
        <v>15.5</v>
      </c>
      <c r="N675" s="1">
        <v>17</v>
      </c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x14ac:dyDescent="0.3">
      <c r="A676" t="s">
        <v>9</v>
      </c>
      <c r="B676">
        <v>4</v>
      </c>
      <c r="C676">
        <v>20</v>
      </c>
      <c r="D676" t="s">
        <v>7</v>
      </c>
      <c r="E676" s="12">
        <v>44028.20890046296</v>
      </c>
      <c r="F676" s="5">
        <v>44028.20890046296</v>
      </c>
      <c r="G676">
        <v>17.8</v>
      </c>
      <c r="H676">
        <v>16.100000000000001</v>
      </c>
      <c r="I676">
        <v>17.2</v>
      </c>
      <c r="J676">
        <v>16</v>
      </c>
      <c r="K676">
        <v>15</v>
      </c>
      <c r="L676">
        <v>19</v>
      </c>
      <c r="M676">
        <v>15</v>
      </c>
      <c r="N676">
        <v>14</v>
      </c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x14ac:dyDescent="0.3">
      <c r="A677" t="s">
        <v>10</v>
      </c>
      <c r="B677">
        <v>2</v>
      </c>
      <c r="C677">
        <v>26</v>
      </c>
      <c r="D677" t="s">
        <v>43</v>
      </c>
      <c r="E677" s="12">
        <v>44028.212754629632</v>
      </c>
      <c r="F677" s="5">
        <v>44028.212754629632</v>
      </c>
      <c r="G677">
        <v>13.7</v>
      </c>
      <c r="H677">
        <v>12.3</v>
      </c>
      <c r="I677">
        <v>12.6</v>
      </c>
      <c r="J677">
        <v>12.8</v>
      </c>
      <c r="K677">
        <v>17.899999999999999</v>
      </c>
      <c r="L677">
        <v>13.7</v>
      </c>
      <c r="M677">
        <v>15</v>
      </c>
      <c r="N677">
        <v>10</v>
      </c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x14ac:dyDescent="0.3">
      <c r="A678" t="s">
        <v>9</v>
      </c>
      <c r="B678">
        <v>4</v>
      </c>
      <c r="C678">
        <v>20</v>
      </c>
      <c r="D678" t="s">
        <v>7</v>
      </c>
      <c r="E678" s="12">
        <v>44028.213020833333</v>
      </c>
      <c r="F678" s="5">
        <v>44028.213020833333</v>
      </c>
      <c r="G678">
        <v>17.8</v>
      </c>
      <c r="H678">
        <v>16.100000000000001</v>
      </c>
      <c r="I678">
        <v>17.2</v>
      </c>
      <c r="J678">
        <v>16</v>
      </c>
      <c r="K678">
        <v>15</v>
      </c>
      <c r="L678">
        <v>19</v>
      </c>
      <c r="M678">
        <v>15</v>
      </c>
      <c r="N678">
        <v>14</v>
      </c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x14ac:dyDescent="0.3">
      <c r="A679" t="s">
        <v>10</v>
      </c>
      <c r="B679">
        <v>6</v>
      </c>
      <c r="C679">
        <v>30</v>
      </c>
      <c r="D679" t="s">
        <v>11</v>
      </c>
      <c r="E679" s="12">
        <v>44028.215196759258</v>
      </c>
      <c r="F679" s="5">
        <v>44028.215196759258</v>
      </c>
      <c r="G679">
        <v>13.7</v>
      </c>
      <c r="H679">
        <v>12.3</v>
      </c>
      <c r="I679">
        <v>12.6</v>
      </c>
      <c r="J679">
        <v>12.8</v>
      </c>
      <c r="K679">
        <v>17.899999999999999</v>
      </c>
      <c r="L679">
        <v>13.7</v>
      </c>
      <c r="M679">
        <v>15</v>
      </c>
      <c r="N679">
        <v>10</v>
      </c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x14ac:dyDescent="0.3">
      <c r="A680" t="s">
        <v>9</v>
      </c>
      <c r="B680">
        <v>4</v>
      </c>
      <c r="C680">
        <v>20</v>
      </c>
      <c r="D680" t="s">
        <v>7</v>
      </c>
      <c r="E680" s="12">
        <v>44028.216550925928</v>
      </c>
      <c r="F680" s="5">
        <v>44028.216550925928</v>
      </c>
      <c r="G680">
        <v>17.8</v>
      </c>
      <c r="H680">
        <v>16.100000000000001</v>
      </c>
      <c r="I680">
        <v>17.2</v>
      </c>
      <c r="J680">
        <v>16</v>
      </c>
      <c r="K680">
        <v>15</v>
      </c>
      <c r="L680">
        <v>19</v>
      </c>
      <c r="M680">
        <v>15</v>
      </c>
      <c r="N680">
        <v>14</v>
      </c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x14ac:dyDescent="0.3">
      <c r="A681" t="s">
        <v>9</v>
      </c>
      <c r="B681">
        <v>4</v>
      </c>
      <c r="C681">
        <v>20</v>
      </c>
      <c r="D681" t="s">
        <v>7</v>
      </c>
      <c r="E681" s="12">
        <v>44028.223680555559</v>
      </c>
      <c r="F681" s="5">
        <v>44028.223680555559</v>
      </c>
      <c r="G681">
        <v>17.8</v>
      </c>
      <c r="H681">
        <v>16.100000000000001</v>
      </c>
      <c r="I681">
        <v>17.2</v>
      </c>
      <c r="J681">
        <v>16</v>
      </c>
      <c r="K681">
        <v>15</v>
      </c>
      <c r="L681">
        <v>19</v>
      </c>
      <c r="M681">
        <v>15</v>
      </c>
      <c r="N681">
        <v>14</v>
      </c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x14ac:dyDescent="0.3">
      <c r="A682" t="s">
        <v>9</v>
      </c>
      <c r="B682">
        <v>4</v>
      </c>
      <c r="C682">
        <v>20</v>
      </c>
      <c r="D682" t="s">
        <v>7</v>
      </c>
      <c r="E682" s="12">
        <v>44028.235833333332</v>
      </c>
      <c r="F682" s="5">
        <v>44028.235833333332</v>
      </c>
      <c r="G682">
        <v>17.8</v>
      </c>
      <c r="H682">
        <v>16.100000000000001</v>
      </c>
      <c r="I682">
        <v>17.2</v>
      </c>
      <c r="J682">
        <v>16</v>
      </c>
      <c r="K682">
        <v>15</v>
      </c>
      <c r="L682">
        <v>18.38</v>
      </c>
      <c r="M682">
        <v>15</v>
      </c>
      <c r="N682">
        <v>14</v>
      </c>
    </row>
    <row r="683" spans="1:30" x14ac:dyDescent="0.3">
      <c r="A683" t="s">
        <v>9</v>
      </c>
      <c r="B683">
        <v>4</v>
      </c>
      <c r="C683">
        <v>20</v>
      </c>
      <c r="D683" t="s">
        <v>7</v>
      </c>
      <c r="E683" s="12">
        <v>44028.238935185182</v>
      </c>
      <c r="F683" s="5">
        <v>44028.238935185182</v>
      </c>
      <c r="G683">
        <v>17.8</v>
      </c>
      <c r="H683">
        <v>16.100000000000001</v>
      </c>
      <c r="I683">
        <v>17.2</v>
      </c>
      <c r="J683">
        <v>16</v>
      </c>
      <c r="K683">
        <v>15</v>
      </c>
      <c r="L683">
        <v>19</v>
      </c>
      <c r="M683">
        <v>15</v>
      </c>
      <c r="N683">
        <v>14</v>
      </c>
    </row>
    <row r="684" spans="1:30" x14ac:dyDescent="0.3">
      <c r="A684" t="s">
        <v>9</v>
      </c>
      <c r="B684">
        <v>1</v>
      </c>
      <c r="C684">
        <v>17</v>
      </c>
      <c r="D684" t="s">
        <v>39</v>
      </c>
      <c r="E684" s="12">
        <v>44028.247604166667</v>
      </c>
      <c r="F684" s="5">
        <v>44028.247604166667</v>
      </c>
      <c r="G684">
        <v>17.8</v>
      </c>
      <c r="H684">
        <v>16.100000000000001</v>
      </c>
      <c r="I684">
        <v>17.2</v>
      </c>
      <c r="J684">
        <v>16</v>
      </c>
      <c r="K684">
        <v>15</v>
      </c>
      <c r="L684">
        <v>19</v>
      </c>
      <c r="M684">
        <v>15</v>
      </c>
      <c r="N684">
        <v>14</v>
      </c>
    </row>
    <row r="685" spans="1:30" x14ac:dyDescent="0.3">
      <c r="A685" t="s">
        <v>10</v>
      </c>
      <c r="B685">
        <v>2</v>
      </c>
      <c r="C685">
        <v>26</v>
      </c>
      <c r="D685" t="s">
        <v>43</v>
      </c>
      <c r="E685" s="12">
        <v>44028.249826388892</v>
      </c>
      <c r="F685" s="5">
        <v>44028.249826388892</v>
      </c>
      <c r="G685">
        <v>13.7</v>
      </c>
      <c r="H685">
        <v>12.3</v>
      </c>
      <c r="I685">
        <v>12.6</v>
      </c>
      <c r="J685">
        <v>12.8</v>
      </c>
      <c r="K685">
        <v>17.899999999999999</v>
      </c>
      <c r="L685">
        <v>13.7</v>
      </c>
      <c r="M685">
        <v>15</v>
      </c>
      <c r="N685">
        <v>10</v>
      </c>
    </row>
    <row r="686" spans="1:30" x14ac:dyDescent="0.3">
      <c r="A686" t="s">
        <v>9</v>
      </c>
      <c r="B686">
        <v>1</v>
      </c>
      <c r="C686">
        <v>17</v>
      </c>
      <c r="D686" t="s">
        <v>39</v>
      </c>
      <c r="E686" s="12">
        <v>44028.252060185187</v>
      </c>
      <c r="F686" s="5">
        <v>44028.252060185187</v>
      </c>
      <c r="G686">
        <v>17.8</v>
      </c>
      <c r="H686">
        <v>16.100000000000001</v>
      </c>
      <c r="I686">
        <v>17.2</v>
      </c>
      <c r="J686">
        <v>16</v>
      </c>
      <c r="K686">
        <v>15</v>
      </c>
      <c r="L686">
        <v>19</v>
      </c>
      <c r="M686">
        <v>15</v>
      </c>
      <c r="N686">
        <v>14</v>
      </c>
      <c r="R686" s="1"/>
    </row>
    <row r="687" spans="1:30" x14ac:dyDescent="0.3">
      <c r="A687" t="s">
        <v>9</v>
      </c>
      <c r="B687">
        <v>1</v>
      </c>
      <c r="C687">
        <v>17</v>
      </c>
      <c r="D687" t="s">
        <v>39</v>
      </c>
      <c r="E687" s="12">
        <v>44028.255231481482</v>
      </c>
      <c r="F687" s="5">
        <v>44028.255231481482</v>
      </c>
      <c r="G687">
        <v>17.8</v>
      </c>
      <c r="H687">
        <v>16.100000000000001</v>
      </c>
      <c r="I687">
        <v>17.2</v>
      </c>
      <c r="J687">
        <v>16</v>
      </c>
      <c r="K687">
        <v>15</v>
      </c>
      <c r="L687">
        <v>19</v>
      </c>
      <c r="M687">
        <v>15</v>
      </c>
      <c r="N687">
        <v>14</v>
      </c>
      <c r="R687" s="1"/>
    </row>
    <row r="688" spans="1:30" x14ac:dyDescent="0.3">
      <c r="A688" t="s">
        <v>14</v>
      </c>
      <c r="B688">
        <v>7</v>
      </c>
      <c r="C688">
        <v>47</v>
      </c>
      <c r="D688" t="s">
        <v>38</v>
      </c>
      <c r="E688" s="12">
        <v>44028.259837962964</v>
      </c>
      <c r="F688" s="5">
        <v>44028.259837962964</v>
      </c>
      <c r="G688">
        <v>13.1</v>
      </c>
      <c r="H688">
        <v>19</v>
      </c>
      <c r="I688">
        <v>20</v>
      </c>
      <c r="J688">
        <v>19.5</v>
      </c>
      <c r="K688">
        <v>20</v>
      </c>
      <c r="L688">
        <v>9.5</v>
      </c>
      <c r="M688">
        <v>21</v>
      </c>
      <c r="N688">
        <v>0</v>
      </c>
      <c r="R688" s="1"/>
    </row>
    <row r="689" spans="1:30" x14ac:dyDescent="0.3">
      <c r="A689" t="s">
        <v>9</v>
      </c>
      <c r="B689">
        <v>1</v>
      </c>
      <c r="C689">
        <v>17</v>
      </c>
      <c r="D689" t="s">
        <v>39</v>
      </c>
      <c r="E689" s="12">
        <v>44028.259895833333</v>
      </c>
      <c r="F689" s="5">
        <v>44028.259895833333</v>
      </c>
      <c r="G689">
        <v>17.8</v>
      </c>
      <c r="H689">
        <v>16.100000000000001</v>
      </c>
      <c r="I689">
        <v>17.2</v>
      </c>
      <c r="J689">
        <v>16</v>
      </c>
      <c r="K689">
        <v>15</v>
      </c>
      <c r="L689">
        <v>19</v>
      </c>
      <c r="M689">
        <v>15</v>
      </c>
      <c r="N689">
        <v>14</v>
      </c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x14ac:dyDescent="0.3">
      <c r="A690" t="s">
        <v>10</v>
      </c>
      <c r="B690">
        <v>2</v>
      </c>
      <c r="C690">
        <v>26</v>
      </c>
      <c r="D690" t="s">
        <v>43</v>
      </c>
      <c r="E690" s="12">
        <v>44028.261724537035</v>
      </c>
      <c r="F690" s="5">
        <v>44028.261724537035</v>
      </c>
      <c r="G690">
        <v>13.7</v>
      </c>
      <c r="H690">
        <v>12.3</v>
      </c>
      <c r="I690">
        <v>12.6</v>
      </c>
      <c r="J690">
        <v>12.8</v>
      </c>
      <c r="K690">
        <v>17.899999999999999</v>
      </c>
      <c r="L690">
        <v>13.7</v>
      </c>
      <c r="M690">
        <v>15</v>
      </c>
      <c r="N690">
        <v>10</v>
      </c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x14ac:dyDescent="0.3">
      <c r="A691" t="s">
        <v>10</v>
      </c>
      <c r="B691">
        <v>2</v>
      </c>
      <c r="C691">
        <v>26</v>
      </c>
      <c r="D691" t="s">
        <v>43</v>
      </c>
      <c r="E691" s="12">
        <v>44028.263194444444</v>
      </c>
      <c r="F691" s="5">
        <v>44028.263194444444</v>
      </c>
      <c r="G691">
        <v>13.7</v>
      </c>
      <c r="H691">
        <v>12.3</v>
      </c>
      <c r="I691">
        <v>12.6</v>
      </c>
      <c r="J691">
        <v>12.8</v>
      </c>
      <c r="K691">
        <v>17.899999999999999</v>
      </c>
      <c r="L691">
        <v>13.7</v>
      </c>
      <c r="M691">
        <v>15</v>
      </c>
      <c r="N691">
        <v>10</v>
      </c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x14ac:dyDescent="0.3">
      <c r="A692" t="s">
        <v>10</v>
      </c>
      <c r="B692">
        <v>2</v>
      </c>
      <c r="C692">
        <v>26</v>
      </c>
      <c r="D692" t="s">
        <v>43</v>
      </c>
      <c r="E692" s="12">
        <v>44028.264976851853</v>
      </c>
      <c r="F692" s="5">
        <v>44028.264976851853</v>
      </c>
      <c r="G692">
        <v>13.7</v>
      </c>
      <c r="H692">
        <v>12.3</v>
      </c>
      <c r="I692">
        <v>12.6</v>
      </c>
      <c r="J692">
        <v>12.8</v>
      </c>
      <c r="K692">
        <v>17.899999999999999</v>
      </c>
      <c r="L692">
        <v>13.7</v>
      </c>
      <c r="M692">
        <v>15</v>
      </c>
      <c r="N692">
        <v>10</v>
      </c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x14ac:dyDescent="0.3">
      <c r="A693" t="s">
        <v>9</v>
      </c>
      <c r="B693">
        <v>4</v>
      </c>
      <c r="C693">
        <v>20</v>
      </c>
      <c r="D693" t="s">
        <v>7</v>
      </c>
      <c r="E693" s="12">
        <v>44028.267164351855</v>
      </c>
      <c r="F693" s="5">
        <v>44028.267164351855</v>
      </c>
      <c r="G693">
        <v>17.8</v>
      </c>
      <c r="H693">
        <v>16.100000000000001</v>
      </c>
      <c r="I693">
        <v>17.2</v>
      </c>
      <c r="J693">
        <v>16</v>
      </c>
      <c r="K693">
        <v>15</v>
      </c>
      <c r="L693">
        <v>19</v>
      </c>
      <c r="M693">
        <v>15</v>
      </c>
      <c r="N693">
        <v>14</v>
      </c>
      <c r="Q693" s="1"/>
      <c r="R693" s="1"/>
    </row>
    <row r="694" spans="1:30" x14ac:dyDescent="0.3">
      <c r="A694" t="s">
        <v>9</v>
      </c>
      <c r="B694">
        <v>4</v>
      </c>
      <c r="C694">
        <v>20</v>
      </c>
      <c r="D694" t="s">
        <v>7</v>
      </c>
      <c r="E694" s="12">
        <v>44028.268993055557</v>
      </c>
      <c r="F694" s="5">
        <v>44028.268993055557</v>
      </c>
      <c r="G694">
        <v>17.8</v>
      </c>
      <c r="H694">
        <v>16.100000000000001</v>
      </c>
      <c r="I694">
        <v>17.2</v>
      </c>
      <c r="J694">
        <v>16</v>
      </c>
      <c r="K694">
        <v>15</v>
      </c>
      <c r="L694">
        <v>19</v>
      </c>
      <c r="M694">
        <v>15</v>
      </c>
      <c r="N694">
        <v>14</v>
      </c>
      <c r="Q694" s="1"/>
      <c r="R694" s="1"/>
    </row>
    <row r="695" spans="1:30" x14ac:dyDescent="0.3">
      <c r="A695" t="s">
        <v>9</v>
      </c>
      <c r="B695">
        <v>4</v>
      </c>
      <c r="C695">
        <v>20</v>
      </c>
      <c r="D695" t="s">
        <v>7</v>
      </c>
      <c r="E695" s="12">
        <v>44028.271562499998</v>
      </c>
      <c r="F695" s="5">
        <v>44028.271562499998</v>
      </c>
      <c r="G695">
        <v>17.8</v>
      </c>
      <c r="H695">
        <v>16.100000000000001</v>
      </c>
      <c r="I695">
        <v>17.2</v>
      </c>
      <c r="J695">
        <v>16</v>
      </c>
      <c r="K695">
        <v>15</v>
      </c>
      <c r="L695">
        <v>19</v>
      </c>
      <c r="M695">
        <v>15</v>
      </c>
      <c r="N695">
        <v>14</v>
      </c>
      <c r="Q695" s="1"/>
      <c r="R695" s="1"/>
    </row>
    <row r="696" spans="1:30" x14ac:dyDescent="0.3">
      <c r="A696" s="1" t="s">
        <v>13</v>
      </c>
      <c r="B696" s="1">
        <v>7</v>
      </c>
      <c r="C696" s="1">
        <v>39</v>
      </c>
      <c r="D696" s="1" t="s">
        <v>43</v>
      </c>
      <c r="E696" s="11">
        <v>44028.274131944447</v>
      </c>
      <c r="F696" s="3">
        <v>44028.274131944447</v>
      </c>
      <c r="G696" s="1">
        <v>11.5</v>
      </c>
      <c r="H696" s="1">
        <v>11.9</v>
      </c>
      <c r="I696" s="1">
        <v>12</v>
      </c>
      <c r="J696" s="1">
        <v>18.5</v>
      </c>
      <c r="K696" s="1">
        <v>15.9</v>
      </c>
      <c r="L696" s="1">
        <v>14.3</v>
      </c>
      <c r="M696" s="1">
        <v>15.5</v>
      </c>
      <c r="N696" s="1">
        <v>17</v>
      </c>
      <c r="Q696" s="1"/>
      <c r="R696" s="1"/>
    </row>
    <row r="697" spans="1:30" x14ac:dyDescent="0.3">
      <c r="A697" s="1" t="s">
        <v>13</v>
      </c>
      <c r="B697" s="1">
        <v>7</v>
      </c>
      <c r="C697" s="1">
        <v>39</v>
      </c>
      <c r="D697" s="1" t="s">
        <v>43</v>
      </c>
      <c r="E697" s="11">
        <v>44028.275520833333</v>
      </c>
      <c r="F697" s="3">
        <v>44028.275520833333</v>
      </c>
      <c r="G697" s="1">
        <v>11.5</v>
      </c>
      <c r="H697" s="1">
        <v>11.9</v>
      </c>
      <c r="I697" s="1">
        <v>12</v>
      </c>
      <c r="J697" s="1">
        <v>18.5</v>
      </c>
      <c r="K697" s="1">
        <v>15.9</v>
      </c>
      <c r="L697" s="1">
        <v>14.3</v>
      </c>
      <c r="M697" s="1">
        <v>15.5</v>
      </c>
      <c r="N697" s="1">
        <v>17</v>
      </c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x14ac:dyDescent="0.3">
      <c r="A698" t="s">
        <v>14</v>
      </c>
      <c r="B698">
        <v>7</v>
      </c>
      <c r="C698">
        <v>47</v>
      </c>
      <c r="D698" t="s">
        <v>7</v>
      </c>
      <c r="E698" s="12">
        <v>44028.276331018518</v>
      </c>
      <c r="F698" s="5">
        <v>44028.276331018518</v>
      </c>
      <c r="G698">
        <v>13.1</v>
      </c>
      <c r="H698">
        <v>19</v>
      </c>
      <c r="I698">
        <v>20</v>
      </c>
      <c r="J698">
        <v>19.5</v>
      </c>
      <c r="K698">
        <v>20</v>
      </c>
      <c r="L698">
        <v>9.5</v>
      </c>
      <c r="M698">
        <v>21</v>
      </c>
      <c r="N698">
        <v>0</v>
      </c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x14ac:dyDescent="0.3">
      <c r="A699" t="s">
        <v>14</v>
      </c>
      <c r="B699">
        <v>4</v>
      </c>
      <c r="C699">
        <v>44</v>
      </c>
      <c r="D699" t="s">
        <v>7</v>
      </c>
      <c r="E699" s="12">
        <v>44028.276516203703</v>
      </c>
      <c r="F699" s="5">
        <v>44028.276516203703</v>
      </c>
      <c r="G699">
        <v>13.1</v>
      </c>
      <c r="H699">
        <v>10.01</v>
      </c>
      <c r="I699">
        <v>20</v>
      </c>
      <c r="J699">
        <v>19.5</v>
      </c>
      <c r="K699">
        <v>20</v>
      </c>
      <c r="L699">
        <v>9.5</v>
      </c>
      <c r="M699">
        <v>0.01</v>
      </c>
      <c r="N699">
        <v>0</v>
      </c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x14ac:dyDescent="0.3">
      <c r="A700" s="1" t="s">
        <v>13</v>
      </c>
      <c r="B700" s="1">
        <v>7</v>
      </c>
      <c r="C700" s="1">
        <v>39</v>
      </c>
      <c r="D700" s="1" t="s">
        <v>43</v>
      </c>
      <c r="E700" s="11">
        <v>44028.277199074073</v>
      </c>
      <c r="F700" s="3">
        <v>44028.277199074073</v>
      </c>
      <c r="G700" s="1">
        <v>11.5</v>
      </c>
      <c r="H700" s="1">
        <v>11.9</v>
      </c>
      <c r="I700" s="1">
        <v>12</v>
      </c>
      <c r="J700" s="1">
        <v>18.5</v>
      </c>
      <c r="K700" s="1">
        <v>15.9</v>
      </c>
      <c r="L700" s="1">
        <v>14.3</v>
      </c>
      <c r="M700" s="1">
        <v>15.5</v>
      </c>
      <c r="N700" s="1">
        <v>17</v>
      </c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x14ac:dyDescent="0.3">
      <c r="A701" s="1" t="s">
        <v>13</v>
      </c>
      <c r="B701" s="1">
        <v>7</v>
      </c>
      <c r="C701" s="1">
        <v>39</v>
      </c>
      <c r="D701" s="1" t="s">
        <v>43</v>
      </c>
      <c r="E701" s="11">
        <v>44028.278703703705</v>
      </c>
      <c r="F701" s="3">
        <v>44028.278703703705</v>
      </c>
      <c r="G701" s="1">
        <v>11.5</v>
      </c>
      <c r="H701" s="1">
        <v>11.9</v>
      </c>
      <c r="I701" s="1">
        <v>12</v>
      </c>
      <c r="J701" s="1">
        <v>18.5</v>
      </c>
      <c r="K701" s="1">
        <v>15.9</v>
      </c>
      <c r="L701" s="1">
        <v>14.3</v>
      </c>
      <c r="M701" s="1">
        <v>15.5</v>
      </c>
      <c r="N701" s="1">
        <v>17</v>
      </c>
    </row>
    <row r="702" spans="1:30" x14ac:dyDescent="0.3">
      <c r="A702" s="1" t="s">
        <v>13</v>
      </c>
      <c r="B702" s="1">
        <v>7</v>
      </c>
      <c r="C702" s="1">
        <v>39</v>
      </c>
      <c r="D702" s="1" t="s">
        <v>43</v>
      </c>
      <c r="E702" s="11">
        <v>44028.280162037037</v>
      </c>
      <c r="F702" s="3">
        <v>44028.280162037037</v>
      </c>
      <c r="G702" s="1">
        <v>11.5</v>
      </c>
      <c r="H702" s="1">
        <v>11.9</v>
      </c>
      <c r="I702" s="1">
        <v>12</v>
      </c>
      <c r="J702" s="1">
        <v>18.5</v>
      </c>
      <c r="K702" s="1">
        <v>15.9</v>
      </c>
      <c r="L702" s="1">
        <v>14.3</v>
      </c>
      <c r="M702" s="1">
        <v>15.5</v>
      </c>
      <c r="N702" s="1">
        <v>17</v>
      </c>
    </row>
    <row r="703" spans="1:30" x14ac:dyDescent="0.3">
      <c r="A703" s="1" t="s">
        <v>13</v>
      </c>
      <c r="B703" s="1">
        <v>7</v>
      </c>
      <c r="C703" s="1">
        <v>39</v>
      </c>
      <c r="D703" s="1" t="s">
        <v>43</v>
      </c>
      <c r="E703" s="11">
        <v>44028.2815625</v>
      </c>
      <c r="F703" s="3">
        <v>44028.2815625</v>
      </c>
      <c r="G703" s="1">
        <v>11.5</v>
      </c>
      <c r="H703" s="1">
        <v>11.9</v>
      </c>
      <c r="I703" s="1">
        <v>12</v>
      </c>
      <c r="J703" s="1">
        <v>18.5</v>
      </c>
      <c r="K703" s="1">
        <v>15.9</v>
      </c>
      <c r="L703" s="1">
        <v>14.3</v>
      </c>
      <c r="M703" s="1">
        <v>15.5</v>
      </c>
      <c r="N703" s="1">
        <v>17</v>
      </c>
    </row>
    <row r="704" spans="1:30" x14ac:dyDescent="0.3">
      <c r="A704" t="s">
        <v>9</v>
      </c>
      <c r="B704">
        <v>1</v>
      </c>
      <c r="C704">
        <v>17</v>
      </c>
      <c r="D704" t="s">
        <v>39</v>
      </c>
      <c r="E704" s="12">
        <v>44028.282685185186</v>
      </c>
      <c r="F704" s="5">
        <v>44028.282685185186</v>
      </c>
      <c r="G704">
        <v>17.8</v>
      </c>
      <c r="H704">
        <v>16.100000000000001</v>
      </c>
      <c r="I704">
        <v>17.2</v>
      </c>
      <c r="J704">
        <v>16</v>
      </c>
      <c r="K704">
        <v>15</v>
      </c>
      <c r="L704">
        <v>19</v>
      </c>
      <c r="M704">
        <v>15</v>
      </c>
      <c r="N704">
        <v>14</v>
      </c>
    </row>
    <row r="705" spans="1:30" x14ac:dyDescent="0.3">
      <c r="A705" s="1" t="s">
        <v>13</v>
      </c>
      <c r="B705" s="1">
        <v>7</v>
      </c>
      <c r="C705" s="1">
        <v>39</v>
      </c>
      <c r="D705" s="1" t="s">
        <v>43</v>
      </c>
      <c r="E705" s="11">
        <v>44028.282685185186</v>
      </c>
      <c r="F705" s="3">
        <v>44028.282685185186</v>
      </c>
      <c r="G705" s="1">
        <v>11.5</v>
      </c>
      <c r="H705" s="1">
        <v>11.9</v>
      </c>
      <c r="I705" s="1">
        <v>12</v>
      </c>
      <c r="J705" s="1">
        <v>15.21</v>
      </c>
      <c r="K705" s="1">
        <v>15.18</v>
      </c>
      <c r="L705" s="1">
        <v>14.3</v>
      </c>
      <c r="M705" s="1">
        <v>15.5</v>
      </c>
      <c r="N705" s="1">
        <v>14.71</v>
      </c>
    </row>
    <row r="706" spans="1:30" x14ac:dyDescent="0.3">
      <c r="A706" s="1" t="s">
        <v>13</v>
      </c>
      <c r="B706" s="1">
        <v>7</v>
      </c>
      <c r="C706" s="1">
        <v>39</v>
      </c>
      <c r="D706" s="1" t="s">
        <v>43</v>
      </c>
      <c r="E706" s="11">
        <v>44028.28365740741</v>
      </c>
      <c r="F706" s="3">
        <v>44028.28365740741</v>
      </c>
      <c r="G706" s="1">
        <v>11.5</v>
      </c>
      <c r="H706" s="1">
        <v>11.9</v>
      </c>
      <c r="I706" s="1">
        <v>12</v>
      </c>
      <c r="J706" s="1">
        <v>10.93</v>
      </c>
      <c r="K706" s="1">
        <v>10.62</v>
      </c>
      <c r="L706" s="1">
        <v>14.3</v>
      </c>
      <c r="M706" s="1">
        <v>15.5</v>
      </c>
      <c r="N706" s="1">
        <v>14.78</v>
      </c>
    </row>
    <row r="707" spans="1:30" x14ac:dyDescent="0.3">
      <c r="A707" s="1" t="s">
        <v>13</v>
      </c>
      <c r="B707" s="1">
        <v>7</v>
      </c>
      <c r="C707" s="1">
        <v>39</v>
      </c>
      <c r="D707" s="1" t="s">
        <v>43</v>
      </c>
      <c r="E707" s="11">
        <v>44028.284571759257</v>
      </c>
      <c r="F707" s="3">
        <v>44028.284571759257</v>
      </c>
      <c r="G707" s="1">
        <v>11.5</v>
      </c>
      <c r="H707" s="1">
        <v>11.9</v>
      </c>
      <c r="I707" s="1">
        <v>12</v>
      </c>
      <c r="J707" s="1">
        <v>18.5</v>
      </c>
      <c r="K707" s="1">
        <v>15.9</v>
      </c>
      <c r="L707" s="1">
        <v>14.3</v>
      </c>
      <c r="M707" s="1">
        <v>15.5</v>
      </c>
      <c r="N707" s="1">
        <v>17</v>
      </c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x14ac:dyDescent="0.3">
      <c r="A708" t="s">
        <v>10</v>
      </c>
      <c r="B708">
        <v>2</v>
      </c>
      <c r="C708">
        <v>26</v>
      </c>
      <c r="D708" t="s">
        <v>43</v>
      </c>
      <c r="E708" s="12">
        <v>44028.295520833337</v>
      </c>
      <c r="F708" s="5">
        <v>44028.295520833337</v>
      </c>
      <c r="G708">
        <v>13.7</v>
      </c>
      <c r="H708">
        <v>12.3</v>
      </c>
      <c r="I708">
        <v>12.6</v>
      </c>
      <c r="J708">
        <v>12.8</v>
      </c>
      <c r="K708">
        <v>17.899999999999999</v>
      </c>
      <c r="L708">
        <v>13.7</v>
      </c>
      <c r="M708">
        <v>15</v>
      </c>
      <c r="N708">
        <v>10</v>
      </c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x14ac:dyDescent="0.3">
      <c r="A709" t="s">
        <v>10</v>
      </c>
      <c r="B709">
        <v>2</v>
      </c>
      <c r="C709">
        <v>26</v>
      </c>
      <c r="D709" t="s">
        <v>43</v>
      </c>
      <c r="E709" s="12">
        <v>44028.296759259261</v>
      </c>
      <c r="F709" s="5">
        <v>44028.296759259261</v>
      </c>
      <c r="G709">
        <v>13.7</v>
      </c>
      <c r="H709">
        <v>12.3</v>
      </c>
      <c r="I709">
        <v>12.6</v>
      </c>
      <c r="J709">
        <v>12.8</v>
      </c>
      <c r="K709">
        <v>17.899999999999999</v>
      </c>
      <c r="L709">
        <v>13.7</v>
      </c>
      <c r="M709">
        <v>15</v>
      </c>
      <c r="N709">
        <v>10</v>
      </c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x14ac:dyDescent="0.3">
      <c r="A710" t="s">
        <v>9</v>
      </c>
      <c r="B710">
        <v>1</v>
      </c>
      <c r="C710">
        <v>17</v>
      </c>
      <c r="D710" t="s">
        <v>39</v>
      </c>
      <c r="E710" s="12">
        <v>44028.300046296295</v>
      </c>
      <c r="F710" s="5">
        <v>44028.300046296295</v>
      </c>
      <c r="G710">
        <v>17.8</v>
      </c>
      <c r="H710">
        <v>16.100000000000001</v>
      </c>
      <c r="I710">
        <v>17.2</v>
      </c>
      <c r="J710">
        <v>16</v>
      </c>
      <c r="K710">
        <v>15</v>
      </c>
      <c r="L710">
        <v>19</v>
      </c>
      <c r="M710">
        <v>15</v>
      </c>
      <c r="N710">
        <v>14</v>
      </c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x14ac:dyDescent="0.3">
      <c r="A711" t="s">
        <v>9</v>
      </c>
      <c r="B711">
        <v>4</v>
      </c>
      <c r="C711">
        <v>20</v>
      </c>
      <c r="D711" t="s">
        <v>7</v>
      </c>
      <c r="E711" s="12">
        <v>44028.301817129628</v>
      </c>
      <c r="F711" s="5">
        <v>44028.301817129628</v>
      </c>
      <c r="G711">
        <v>17.8</v>
      </c>
      <c r="H711">
        <v>16.100000000000001</v>
      </c>
      <c r="I711">
        <v>17.2</v>
      </c>
      <c r="J711">
        <v>16</v>
      </c>
      <c r="K711">
        <v>15</v>
      </c>
      <c r="L711">
        <v>19</v>
      </c>
      <c r="M711">
        <v>15</v>
      </c>
      <c r="N711">
        <v>14</v>
      </c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x14ac:dyDescent="0.3">
      <c r="A712" t="s">
        <v>9</v>
      </c>
      <c r="B712">
        <v>1</v>
      </c>
      <c r="C712">
        <v>17</v>
      </c>
      <c r="D712" t="s">
        <v>39</v>
      </c>
      <c r="E712" s="12">
        <v>44028.308194444442</v>
      </c>
      <c r="F712" s="5">
        <v>44028.308194444442</v>
      </c>
      <c r="G712">
        <v>17.8</v>
      </c>
      <c r="H712">
        <v>16.100000000000001</v>
      </c>
      <c r="I712">
        <v>17.2</v>
      </c>
      <c r="J712">
        <v>16</v>
      </c>
      <c r="K712">
        <v>15</v>
      </c>
      <c r="L712">
        <v>19</v>
      </c>
      <c r="M712">
        <v>15</v>
      </c>
      <c r="N712">
        <v>14</v>
      </c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x14ac:dyDescent="0.3">
      <c r="A713" t="s">
        <v>9</v>
      </c>
      <c r="B713">
        <v>4</v>
      </c>
      <c r="C713">
        <v>20</v>
      </c>
      <c r="D713" t="s">
        <v>7</v>
      </c>
      <c r="E713" s="12">
        <v>44028.312777777777</v>
      </c>
      <c r="F713" s="5">
        <v>44028.312777777777</v>
      </c>
      <c r="G713">
        <v>17.8</v>
      </c>
      <c r="H713">
        <v>16.100000000000001</v>
      </c>
      <c r="I713">
        <v>17.2</v>
      </c>
      <c r="J713">
        <v>16</v>
      </c>
      <c r="K713">
        <v>15</v>
      </c>
      <c r="L713">
        <v>19</v>
      </c>
      <c r="M713">
        <v>15</v>
      </c>
      <c r="N713">
        <v>14</v>
      </c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x14ac:dyDescent="0.3">
      <c r="A714" t="s">
        <v>14</v>
      </c>
      <c r="B714">
        <v>2</v>
      </c>
      <c r="C714">
        <v>42</v>
      </c>
      <c r="D714" t="s">
        <v>7</v>
      </c>
      <c r="E714" s="12">
        <v>44028.312777777777</v>
      </c>
      <c r="F714" s="5">
        <v>44028.312777777777</v>
      </c>
      <c r="G714">
        <v>13.1</v>
      </c>
      <c r="H714">
        <v>19</v>
      </c>
      <c r="I714">
        <v>20</v>
      </c>
      <c r="J714">
        <v>19.5</v>
      </c>
      <c r="K714">
        <v>20</v>
      </c>
      <c r="L714">
        <v>9.5</v>
      </c>
      <c r="M714">
        <v>21</v>
      </c>
      <c r="N714">
        <v>0</v>
      </c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x14ac:dyDescent="0.3">
      <c r="A715" t="s">
        <v>9</v>
      </c>
      <c r="B715">
        <v>4</v>
      </c>
      <c r="C715">
        <v>20</v>
      </c>
      <c r="D715" t="s">
        <v>7</v>
      </c>
      <c r="E715" s="12">
        <v>44028.313726851855</v>
      </c>
      <c r="F715" s="5">
        <v>44028.313726851855</v>
      </c>
      <c r="G715">
        <v>17.8</v>
      </c>
      <c r="H715">
        <v>16.100000000000001</v>
      </c>
      <c r="I715">
        <v>17.2</v>
      </c>
      <c r="J715">
        <v>16</v>
      </c>
      <c r="K715">
        <v>15</v>
      </c>
      <c r="L715">
        <v>18.46</v>
      </c>
      <c r="M715">
        <v>15</v>
      </c>
      <c r="N715">
        <v>14</v>
      </c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x14ac:dyDescent="0.3">
      <c r="A716" t="s">
        <v>14</v>
      </c>
      <c r="B716">
        <v>2</v>
      </c>
      <c r="C716">
        <v>42</v>
      </c>
      <c r="D716" t="s">
        <v>7</v>
      </c>
      <c r="E716" s="12">
        <v>44028.313842592594</v>
      </c>
      <c r="F716" s="5">
        <v>44028.313842592594</v>
      </c>
      <c r="G716">
        <v>13.1</v>
      </c>
      <c r="H716">
        <v>19</v>
      </c>
      <c r="I716">
        <v>20</v>
      </c>
      <c r="J716">
        <v>12.7</v>
      </c>
      <c r="K716">
        <v>20</v>
      </c>
      <c r="L716">
        <v>9.5</v>
      </c>
      <c r="M716">
        <v>12.55</v>
      </c>
      <c r="N716">
        <v>0</v>
      </c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x14ac:dyDescent="0.3">
      <c r="A717" t="s">
        <v>14</v>
      </c>
      <c r="B717">
        <v>7</v>
      </c>
      <c r="C717">
        <v>47</v>
      </c>
      <c r="D717" t="s">
        <v>7</v>
      </c>
      <c r="E717" s="12">
        <v>44028.320694444446</v>
      </c>
      <c r="F717" s="5">
        <v>44028.320694444446</v>
      </c>
      <c r="G717">
        <v>13.1</v>
      </c>
      <c r="H717">
        <v>19</v>
      </c>
      <c r="I717">
        <v>20</v>
      </c>
      <c r="J717">
        <v>19.5</v>
      </c>
      <c r="K717">
        <v>20</v>
      </c>
      <c r="L717">
        <v>9.5</v>
      </c>
      <c r="M717">
        <v>21</v>
      </c>
      <c r="N717">
        <v>0</v>
      </c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x14ac:dyDescent="0.3">
      <c r="A718" t="s">
        <v>14</v>
      </c>
      <c r="B718">
        <v>7</v>
      </c>
      <c r="C718">
        <v>47</v>
      </c>
      <c r="D718" t="s">
        <v>7</v>
      </c>
      <c r="E718" s="12">
        <v>44028.324155092596</v>
      </c>
      <c r="F718" s="5">
        <v>44028.324155092596</v>
      </c>
      <c r="G718">
        <v>13.1</v>
      </c>
      <c r="H718">
        <v>19</v>
      </c>
      <c r="I718">
        <v>20</v>
      </c>
      <c r="J718">
        <v>19.5</v>
      </c>
      <c r="K718">
        <v>20</v>
      </c>
      <c r="L718">
        <v>9.5</v>
      </c>
      <c r="M718">
        <v>21</v>
      </c>
      <c r="N718">
        <v>0</v>
      </c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x14ac:dyDescent="0.3">
      <c r="A719" t="s">
        <v>14</v>
      </c>
      <c r="B719">
        <v>4</v>
      </c>
      <c r="C719">
        <v>44</v>
      </c>
      <c r="D719" t="s">
        <v>7</v>
      </c>
      <c r="E719" s="12">
        <v>44028.325590277775</v>
      </c>
      <c r="F719" s="5">
        <v>44028.325590277775</v>
      </c>
      <c r="G719">
        <v>13.1</v>
      </c>
      <c r="H719">
        <v>19</v>
      </c>
      <c r="I719">
        <v>20</v>
      </c>
      <c r="J719">
        <v>19.5</v>
      </c>
      <c r="K719">
        <v>20</v>
      </c>
      <c r="L719">
        <v>9.5</v>
      </c>
      <c r="M719">
        <v>9.9700000000000006</v>
      </c>
      <c r="N719">
        <v>0</v>
      </c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x14ac:dyDescent="0.3">
      <c r="A720" t="s">
        <v>9</v>
      </c>
      <c r="B720">
        <v>2</v>
      </c>
      <c r="C720">
        <v>18</v>
      </c>
      <c r="D720" t="s">
        <v>39</v>
      </c>
      <c r="E720" s="12">
        <v>44028.341608796298</v>
      </c>
      <c r="F720" s="5">
        <v>44028.341608796298</v>
      </c>
      <c r="G720">
        <v>17.8</v>
      </c>
      <c r="H720">
        <v>16.100000000000001</v>
      </c>
      <c r="I720">
        <v>17.2</v>
      </c>
      <c r="J720">
        <v>16</v>
      </c>
      <c r="K720">
        <v>15</v>
      </c>
      <c r="L720">
        <v>19</v>
      </c>
      <c r="M720">
        <v>15</v>
      </c>
      <c r="N720">
        <v>14</v>
      </c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x14ac:dyDescent="0.3">
      <c r="A721" t="s">
        <v>9</v>
      </c>
      <c r="B721">
        <v>4</v>
      </c>
      <c r="C721">
        <v>20</v>
      </c>
      <c r="D721" t="s">
        <v>7</v>
      </c>
      <c r="E721" s="12">
        <v>44028.345636574071</v>
      </c>
      <c r="F721" s="5">
        <v>44028.345636574071</v>
      </c>
      <c r="G721">
        <v>17.8</v>
      </c>
      <c r="H721">
        <v>16.100000000000001</v>
      </c>
      <c r="I721">
        <v>17.2</v>
      </c>
      <c r="J721">
        <v>16</v>
      </c>
      <c r="K721">
        <v>15</v>
      </c>
      <c r="L721">
        <v>19</v>
      </c>
      <c r="M721">
        <v>15</v>
      </c>
      <c r="N721">
        <v>14</v>
      </c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x14ac:dyDescent="0.3">
      <c r="A722" t="s">
        <v>14</v>
      </c>
      <c r="B722">
        <v>4</v>
      </c>
      <c r="C722">
        <v>44</v>
      </c>
      <c r="D722" t="s">
        <v>7</v>
      </c>
      <c r="E722" s="12">
        <v>44028.345706018517</v>
      </c>
      <c r="F722" s="5">
        <v>44028.345706018517</v>
      </c>
      <c r="G722">
        <v>13.1</v>
      </c>
      <c r="H722">
        <v>19</v>
      </c>
      <c r="I722">
        <v>20</v>
      </c>
      <c r="J722">
        <v>19.5</v>
      </c>
      <c r="K722">
        <v>20</v>
      </c>
      <c r="L722">
        <v>9.5</v>
      </c>
      <c r="M722">
        <v>21</v>
      </c>
      <c r="N722">
        <v>0</v>
      </c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x14ac:dyDescent="0.3">
      <c r="A723" t="s">
        <v>9</v>
      </c>
      <c r="B723">
        <v>4</v>
      </c>
      <c r="C723">
        <v>20</v>
      </c>
      <c r="D723" t="s">
        <v>7</v>
      </c>
      <c r="E723" s="12">
        <v>44028.346643518518</v>
      </c>
      <c r="F723" s="5">
        <v>44028.346643518518</v>
      </c>
      <c r="G723">
        <v>17.8</v>
      </c>
      <c r="H723">
        <v>16.100000000000001</v>
      </c>
      <c r="I723">
        <v>17.2</v>
      </c>
      <c r="J723">
        <v>16</v>
      </c>
      <c r="K723">
        <v>15</v>
      </c>
      <c r="L723">
        <v>19</v>
      </c>
      <c r="M723">
        <v>15</v>
      </c>
      <c r="N723">
        <v>14</v>
      </c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x14ac:dyDescent="0.3">
      <c r="A724" t="s">
        <v>9</v>
      </c>
      <c r="B724">
        <v>4</v>
      </c>
      <c r="C724">
        <v>20</v>
      </c>
      <c r="D724" t="s">
        <v>7</v>
      </c>
      <c r="E724" s="12">
        <v>44028.353854166664</v>
      </c>
      <c r="F724" s="5">
        <v>44028.353854166664</v>
      </c>
      <c r="G724">
        <v>17.8</v>
      </c>
      <c r="H724">
        <v>16.100000000000001</v>
      </c>
      <c r="I724">
        <v>17.2</v>
      </c>
      <c r="J724">
        <v>16</v>
      </c>
      <c r="K724">
        <v>15</v>
      </c>
      <c r="L724">
        <v>19</v>
      </c>
      <c r="M724">
        <v>15</v>
      </c>
      <c r="N724">
        <v>14</v>
      </c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x14ac:dyDescent="0.3">
      <c r="A725" t="s">
        <v>14</v>
      </c>
      <c r="B725">
        <v>7</v>
      </c>
      <c r="C725">
        <v>47</v>
      </c>
      <c r="D725" t="s">
        <v>7</v>
      </c>
      <c r="E725" s="12">
        <v>44028.353854166664</v>
      </c>
      <c r="F725" s="5">
        <v>44028.353854166664</v>
      </c>
      <c r="G725">
        <v>13.1</v>
      </c>
      <c r="H725">
        <v>19</v>
      </c>
      <c r="I725">
        <v>20</v>
      </c>
      <c r="J725">
        <v>19.5</v>
      </c>
      <c r="K725">
        <v>20</v>
      </c>
      <c r="L725">
        <v>9.5</v>
      </c>
      <c r="M725">
        <v>21</v>
      </c>
      <c r="N725">
        <v>0</v>
      </c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x14ac:dyDescent="0.3">
      <c r="A726" t="s">
        <v>19</v>
      </c>
      <c r="B726">
        <v>5</v>
      </c>
      <c r="C726">
        <v>85</v>
      </c>
      <c r="D726" t="s">
        <v>6</v>
      </c>
      <c r="E726" s="12">
        <v>44028.354247685187</v>
      </c>
      <c r="F726" s="5">
        <v>44028.354247685187</v>
      </c>
      <c r="G726">
        <v>14</v>
      </c>
      <c r="H726">
        <v>15</v>
      </c>
      <c r="I726">
        <v>15</v>
      </c>
      <c r="J726">
        <v>15.3</v>
      </c>
      <c r="K726">
        <v>13.5</v>
      </c>
      <c r="L726">
        <v>14.7</v>
      </c>
      <c r="M726">
        <v>14</v>
      </c>
      <c r="N726">
        <v>14</v>
      </c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x14ac:dyDescent="0.3">
      <c r="A727" t="s">
        <v>14</v>
      </c>
      <c r="B727">
        <v>7</v>
      </c>
      <c r="C727">
        <v>47</v>
      </c>
      <c r="D727" t="s">
        <v>7</v>
      </c>
      <c r="E727" s="12">
        <v>44028.35596064815</v>
      </c>
      <c r="F727" s="5">
        <v>44028.35596064815</v>
      </c>
      <c r="G727">
        <v>13.1</v>
      </c>
      <c r="H727">
        <v>19</v>
      </c>
      <c r="I727">
        <v>20</v>
      </c>
      <c r="J727">
        <v>19.5</v>
      </c>
      <c r="K727">
        <v>20</v>
      </c>
      <c r="L727">
        <v>9.5</v>
      </c>
      <c r="M727">
        <v>21</v>
      </c>
      <c r="N727">
        <v>0.01</v>
      </c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x14ac:dyDescent="0.3">
      <c r="A728" t="s">
        <v>14</v>
      </c>
      <c r="B728">
        <v>7</v>
      </c>
      <c r="C728">
        <v>47</v>
      </c>
      <c r="D728" t="s">
        <v>7</v>
      </c>
      <c r="E728" s="12">
        <v>44028.362743055557</v>
      </c>
      <c r="F728" s="5">
        <v>44028.362743055557</v>
      </c>
      <c r="G728">
        <v>13.1</v>
      </c>
      <c r="H728">
        <v>19</v>
      </c>
      <c r="I728">
        <v>20</v>
      </c>
      <c r="J728">
        <v>19.5</v>
      </c>
      <c r="K728">
        <v>20</v>
      </c>
      <c r="L728">
        <v>9.5</v>
      </c>
      <c r="M728">
        <v>21</v>
      </c>
      <c r="N728">
        <v>0</v>
      </c>
    </row>
    <row r="729" spans="1:30" x14ac:dyDescent="0.3">
      <c r="A729" t="s">
        <v>14</v>
      </c>
      <c r="B729">
        <v>7</v>
      </c>
      <c r="C729">
        <v>47</v>
      </c>
      <c r="D729" t="s">
        <v>7</v>
      </c>
      <c r="E729" s="12">
        <v>44028.365590277775</v>
      </c>
      <c r="F729" s="5">
        <v>44028.365590277775</v>
      </c>
      <c r="G729">
        <v>13.1</v>
      </c>
      <c r="H729">
        <v>19</v>
      </c>
      <c r="I729">
        <v>20</v>
      </c>
      <c r="J729">
        <v>19.5</v>
      </c>
      <c r="K729">
        <v>20</v>
      </c>
      <c r="L729">
        <v>9.5</v>
      </c>
      <c r="M729">
        <v>21</v>
      </c>
      <c r="N729">
        <v>0.03</v>
      </c>
    </row>
    <row r="730" spans="1:30" x14ac:dyDescent="0.3">
      <c r="A730" t="s">
        <v>9</v>
      </c>
      <c r="B730">
        <v>4</v>
      </c>
      <c r="C730">
        <v>20</v>
      </c>
      <c r="D730" t="s">
        <v>7</v>
      </c>
      <c r="E730" s="12">
        <v>44028.366712962961</v>
      </c>
      <c r="F730" s="5">
        <v>44028.366712962961</v>
      </c>
      <c r="G730">
        <v>17.8</v>
      </c>
      <c r="H730">
        <v>16.100000000000001</v>
      </c>
      <c r="I730">
        <v>17.2</v>
      </c>
      <c r="J730">
        <v>16</v>
      </c>
      <c r="K730">
        <v>15</v>
      </c>
      <c r="L730">
        <v>19</v>
      </c>
      <c r="M730">
        <v>15</v>
      </c>
      <c r="N730">
        <v>14</v>
      </c>
    </row>
    <row r="731" spans="1:30" x14ac:dyDescent="0.3">
      <c r="A731" t="s">
        <v>14</v>
      </c>
      <c r="B731">
        <v>2</v>
      </c>
      <c r="C731">
        <v>42</v>
      </c>
      <c r="D731" t="s">
        <v>7</v>
      </c>
      <c r="E731" s="12">
        <v>44028.366712962961</v>
      </c>
      <c r="F731" s="5">
        <v>44028.366712962961</v>
      </c>
      <c r="G731">
        <v>13.1</v>
      </c>
      <c r="H731">
        <v>19</v>
      </c>
      <c r="I731">
        <v>20</v>
      </c>
      <c r="J731">
        <v>19.5</v>
      </c>
      <c r="K731">
        <v>20</v>
      </c>
      <c r="L731">
        <v>9.5</v>
      </c>
      <c r="M731">
        <v>10.02</v>
      </c>
      <c r="N731">
        <v>0</v>
      </c>
    </row>
    <row r="732" spans="1:30" x14ac:dyDescent="0.3">
      <c r="A732" t="s">
        <v>9</v>
      </c>
      <c r="B732">
        <v>6</v>
      </c>
      <c r="C732">
        <v>22</v>
      </c>
      <c r="D732" t="s">
        <v>43</v>
      </c>
      <c r="E732" s="12">
        <v>44028.368692129632</v>
      </c>
      <c r="F732" s="5">
        <v>44028.368692129632</v>
      </c>
      <c r="G732">
        <v>17.8</v>
      </c>
      <c r="H732">
        <v>16.100000000000001</v>
      </c>
      <c r="I732">
        <v>17.2</v>
      </c>
      <c r="J732">
        <v>16</v>
      </c>
      <c r="K732">
        <v>15</v>
      </c>
      <c r="L732">
        <v>19</v>
      </c>
      <c r="M732">
        <v>15</v>
      </c>
      <c r="N732">
        <v>14</v>
      </c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x14ac:dyDescent="0.3">
      <c r="A733" t="s">
        <v>14</v>
      </c>
      <c r="B733">
        <v>7</v>
      </c>
      <c r="C733">
        <v>47</v>
      </c>
      <c r="D733" t="s">
        <v>7</v>
      </c>
      <c r="E733" s="12">
        <v>44028.371770833335</v>
      </c>
      <c r="F733" s="5">
        <v>44028.371770833335</v>
      </c>
      <c r="G733">
        <v>13.1</v>
      </c>
      <c r="H733">
        <v>19.010000000000002</v>
      </c>
      <c r="I733">
        <v>20</v>
      </c>
      <c r="J733">
        <v>19.5</v>
      </c>
      <c r="K733">
        <v>20</v>
      </c>
      <c r="L733">
        <v>9.5</v>
      </c>
      <c r="M733">
        <v>21</v>
      </c>
      <c r="N733">
        <v>0</v>
      </c>
    </row>
    <row r="734" spans="1:30" x14ac:dyDescent="0.3">
      <c r="A734" t="s">
        <v>9</v>
      </c>
      <c r="B734">
        <v>4</v>
      </c>
      <c r="C734">
        <v>20</v>
      </c>
      <c r="D734" t="s">
        <v>7</v>
      </c>
      <c r="E734" s="12">
        <v>44028.372870370367</v>
      </c>
      <c r="F734" s="5">
        <v>44028.372870370367</v>
      </c>
      <c r="G734">
        <v>17.8</v>
      </c>
      <c r="H734">
        <v>16.100000000000001</v>
      </c>
      <c r="I734">
        <v>17.2</v>
      </c>
      <c r="J734">
        <v>16</v>
      </c>
      <c r="K734">
        <v>15</v>
      </c>
      <c r="L734">
        <v>19</v>
      </c>
      <c r="M734">
        <v>15</v>
      </c>
      <c r="N734">
        <v>14</v>
      </c>
    </row>
    <row r="735" spans="1:30" x14ac:dyDescent="0.3">
      <c r="A735" t="s">
        <v>14</v>
      </c>
      <c r="B735">
        <v>2</v>
      </c>
      <c r="C735">
        <v>42</v>
      </c>
      <c r="D735" t="s">
        <v>7</v>
      </c>
      <c r="E735" s="12">
        <v>44028.372870370367</v>
      </c>
      <c r="F735" s="5">
        <v>44028.372870370367</v>
      </c>
      <c r="G735">
        <v>13.1</v>
      </c>
      <c r="H735">
        <v>18.79</v>
      </c>
      <c r="I735">
        <v>20</v>
      </c>
      <c r="J735">
        <v>17.86</v>
      </c>
      <c r="K735">
        <v>20</v>
      </c>
      <c r="L735">
        <v>9.5</v>
      </c>
      <c r="M735">
        <v>10.65</v>
      </c>
      <c r="N735">
        <v>0</v>
      </c>
    </row>
    <row r="736" spans="1:30" x14ac:dyDescent="0.3">
      <c r="A736" t="s">
        <v>9</v>
      </c>
      <c r="B736">
        <v>1</v>
      </c>
      <c r="C736">
        <v>17</v>
      </c>
      <c r="D736" t="s">
        <v>39</v>
      </c>
      <c r="E736" s="12">
        <v>44028.401643518519</v>
      </c>
      <c r="F736" s="5">
        <v>44028.401643518519</v>
      </c>
      <c r="G736">
        <v>17.8</v>
      </c>
      <c r="H736">
        <v>16.100000000000001</v>
      </c>
      <c r="I736">
        <v>17.2</v>
      </c>
      <c r="J736">
        <v>16</v>
      </c>
      <c r="K736">
        <v>15</v>
      </c>
      <c r="L736">
        <v>19</v>
      </c>
      <c r="M736">
        <v>15</v>
      </c>
      <c r="N736">
        <v>14</v>
      </c>
    </row>
    <row r="737" spans="1:30" x14ac:dyDescent="0.3">
      <c r="A737" t="s">
        <v>9</v>
      </c>
      <c r="B737">
        <v>4</v>
      </c>
      <c r="C737">
        <v>20</v>
      </c>
      <c r="D737" t="s">
        <v>7</v>
      </c>
      <c r="E737" s="12">
        <v>44028.407673611109</v>
      </c>
      <c r="F737" s="5">
        <v>44028.407673611109</v>
      </c>
      <c r="G737">
        <v>17.8</v>
      </c>
      <c r="H737">
        <v>16.100000000000001</v>
      </c>
      <c r="I737">
        <v>17.2</v>
      </c>
      <c r="J737">
        <v>16</v>
      </c>
      <c r="K737">
        <v>15</v>
      </c>
      <c r="L737">
        <v>19</v>
      </c>
      <c r="M737">
        <v>15</v>
      </c>
      <c r="N737">
        <v>14</v>
      </c>
    </row>
    <row r="738" spans="1:30" x14ac:dyDescent="0.3">
      <c r="A738" t="s">
        <v>9</v>
      </c>
      <c r="B738">
        <v>1</v>
      </c>
      <c r="C738">
        <v>17</v>
      </c>
      <c r="D738" t="s">
        <v>39</v>
      </c>
      <c r="E738" s="12">
        <v>44028.411932870367</v>
      </c>
      <c r="F738" s="5">
        <v>44028.411932870367</v>
      </c>
      <c r="G738">
        <v>17.8</v>
      </c>
      <c r="H738">
        <v>16.100000000000001</v>
      </c>
      <c r="I738">
        <v>17.2</v>
      </c>
      <c r="J738">
        <v>16</v>
      </c>
      <c r="K738">
        <v>15</v>
      </c>
      <c r="L738">
        <v>19</v>
      </c>
      <c r="M738">
        <v>15</v>
      </c>
      <c r="N738">
        <v>14</v>
      </c>
    </row>
    <row r="739" spans="1:30" x14ac:dyDescent="0.3">
      <c r="A739" t="s">
        <v>9</v>
      </c>
      <c r="B739">
        <v>4</v>
      </c>
      <c r="C739">
        <v>20</v>
      </c>
      <c r="D739" t="s">
        <v>7</v>
      </c>
      <c r="E739" s="12">
        <v>44028.414965277778</v>
      </c>
      <c r="F739" s="5">
        <v>44028.414965277778</v>
      </c>
      <c r="G739">
        <v>17.8</v>
      </c>
      <c r="H739">
        <v>16.100000000000001</v>
      </c>
      <c r="I739">
        <v>17.2</v>
      </c>
      <c r="J739">
        <v>16</v>
      </c>
      <c r="K739">
        <v>15</v>
      </c>
      <c r="L739">
        <v>19</v>
      </c>
      <c r="M739">
        <v>15</v>
      </c>
      <c r="N739">
        <v>14</v>
      </c>
    </row>
    <row r="740" spans="1:30" x14ac:dyDescent="0.3">
      <c r="A740" t="s">
        <v>14</v>
      </c>
      <c r="B740">
        <v>7</v>
      </c>
      <c r="C740">
        <v>47</v>
      </c>
      <c r="D740" t="s">
        <v>7</v>
      </c>
      <c r="E740" s="12">
        <v>44028.417037037034</v>
      </c>
      <c r="F740" s="5">
        <v>44028.417037037034</v>
      </c>
      <c r="G740">
        <v>13.1</v>
      </c>
      <c r="H740">
        <v>19</v>
      </c>
      <c r="I740">
        <v>20</v>
      </c>
      <c r="J740">
        <v>19.5</v>
      </c>
      <c r="K740">
        <v>20</v>
      </c>
      <c r="L740">
        <v>9.5</v>
      </c>
      <c r="M740">
        <v>21</v>
      </c>
      <c r="N740">
        <v>0</v>
      </c>
    </row>
    <row r="741" spans="1:30" x14ac:dyDescent="0.3">
      <c r="A741" t="s">
        <v>9</v>
      </c>
      <c r="B741">
        <v>1</v>
      </c>
      <c r="C741">
        <v>17</v>
      </c>
      <c r="D741" t="s">
        <v>39</v>
      </c>
      <c r="E741" s="12">
        <v>44028.426712962966</v>
      </c>
      <c r="F741" s="5">
        <v>44028.426712962966</v>
      </c>
      <c r="G741">
        <v>17.8</v>
      </c>
      <c r="H741">
        <v>16.100000000000001</v>
      </c>
      <c r="I741">
        <v>17.2</v>
      </c>
      <c r="J741">
        <v>16</v>
      </c>
      <c r="K741">
        <v>15</v>
      </c>
      <c r="L741">
        <v>19</v>
      </c>
      <c r="M741">
        <v>15</v>
      </c>
      <c r="N741">
        <v>14</v>
      </c>
    </row>
    <row r="742" spans="1:30" x14ac:dyDescent="0.3">
      <c r="A742" t="s">
        <v>9</v>
      </c>
      <c r="B742">
        <v>4</v>
      </c>
      <c r="C742">
        <v>20</v>
      </c>
      <c r="D742" t="s">
        <v>7</v>
      </c>
      <c r="E742" s="12">
        <v>44028.428611111114</v>
      </c>
      <c r="F742" s="5">
        <v>44028.428611111114</v>
      </c>
      <c r="G742">
        <v>17.8</v>
      </c>
      <c r="H742">
        <v>16.100000000000001</v>
      </c>
      <c r="I742">
        <v>17.2</v>
      </c>
      <c r="J742">
        <v>16</v>
      </c>
      <c r="K742">
        <v>15</v>
      </c>
      <c r="L742">
        <v>19</v>
      </c>
      <c r="M742">
        <v>15</v>
      </c>
      <c r="N742">
        <v>14</v>
      </c>
    </row>
    <row r="743" spans="1:30" x14ac:dyDescent="0.3">
      <c r="A743" t="s">
        <v>14</v>
      </c>
      <c r="B743">
        <v>7</v>
      </c>
      <c r="C743">
        <v>47</v>
      </c>
      <c r="D743" t="s">
        <v>7</v>
      </c>
      <c r="E743" s="12">
        <v>44028.428611111114</v>
      </c>
      <c r="F743" s="5">
        <v>44028.428611111114</v>
      </c>
      <c r="G743">
        <v>13.1</v>
      </c>
      <c r="H743">
        <v>19</v>
      </c>
      <c r="I743">
        <v>20</v>
      </c>
      <c r="J743">
        <v>19.5</v>
      </c>
      <c r="K743">
        <v>20</v>
      </c>
      <c r="L743">
        <v>9.5</v>
      </c>
      <c r="M743">
        <v>21</v>
      </c>
      <c r="N743">
        <v>0</v>
      </c>
      <c r="Q743" s="1"/>
      <c r="R743" s="1"/>
    </row>
    <row r="744" spans="1:30" x14ac:dyDescent="0.3">
      <c r="A744" t="s">
        <v>9</v>
      </c>
      <c r="B744">
        <v>4</v>
      </c>
      <c r="C744">
        <v>20</v>
      </c>
      <c r="D744" t="s">
        <v>7</v>
      </c>
      <c r="E744" s="12">
        <v>44028.430960648147</v>
      </c>
      <c r="F744" s="5">
        <v>44028.430960648147</v>
      </c>
      <c r="G744">
        <v>17.8</v>
      </c>
      <c r="H744">
        <v>16.100000000000001</v>
      </c>
      <c r="I744">
        <v>17.2</v>
      </c>
      <c r="J744">
        <v>16</v>
      </c>
      <c r="K744">
        <v>15</v>
      </c>
      <c r="L744">
        <v>19</v>
      </c>
      <c r="M744">
        <v>15</v>
      </c>
      <c r="N744">
        <v>14</v>
      </c>
      <c r="Q744" s="1"/>
      <c r="R744" s="1"/>
    </row>
    <row r="745" spans="1:30" x14ac:dyDescent="0.3">
      <c r="A745" t="s">
        <v>14</v>
      </c>
      <c r="B745">
        <v>7</v>
      </c>
      <c r="C745">
        <v>47</v>
      </c>
      <c r="D745" t="s">
        <v>7</v>
      </c>
      <c r="E745" s="12">
        <v>44028.434317129628</v>
      </c>
      <c r="F745" s="5">
        <v>44028.434317129628</v>
      </c>
      <c r="G745">
        <v>13.1</v>
      </c>
      <c r="H745">
        <v>19</v>
      </c>
      <c r="I745">
        <v>20</v>
      </c>
      <c r="J745">
        <v>19.5</v>
      </c>
      <c r="K745">
        <v>20</v>
      </c>
      <c r="L745">
        <v>9.5</v>
      </c>
      <c r="M745">
        <v>21</v>
      </c>
      <c r="N745">
        <v>0</v>
      </c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x14ac:dyDescent="0.3">
      <c r="A746" t="s">
        <v>9</v>
      </c>
      <c r="B746">
        <v>4</v>
      </c>
      <c r="C746">
        <v>20</v>
      </c>
      <c r="D746" t="s">
        <v>7</v>
      </c>
      <c r="E746" s="12">
        <v>44028.437673611108</v>
      </c>
      <c r="F746" s="5">
        <v>44028.437673611108</v>
      </c>
      <c r="G746">
        <v>17.8</v>
      </c>
      <c r="H746">
        <v>16.100000000000001</v>
      </c>
      <c r="I746">
        <v>17.2</v>
      </c>
      <c r="J746">
        <v>14</v>
      </c>
      <c r="K746">
        <v>15</v>
      </c>
      <c r="L746">
        <v>19</v>
      </c>
      <c r="M746">
        <v>15</v>
      </c>
      <c r="N746">
        <v>14</v>
      </c>
    </row>
    <row r="747" spans="1:30" x14ac:dyDescent="0.3">
      <c r="A747" t="s">
        <v>14</v>
      </c>
      <c r="B747">
        <v>7</v>
      </c>
      <c r="C747">
        <v>47</v>
      </c>
      <c r="D747" t="s">
        <v>7</v>
      </c>
      <c r="E747" s="12">
        <v>44028.437673611108</v>
      </c>
      <c r="F747" s="5">
        <v>44028.437673611108</v>
      </c>
      <c r="G747">
        <v>13.1</v>
      </c>
      <c r="H747">
        <v>19</v>
      </c>
      <c r="I747">
        <v>20</v>
      </c>
      <c r="J747">
        <v>19.5</v>
      </c>
      <c r="K747">
        <v>20</v>
      </c>
      <c r="L747">
        <v>9.5</v>
      </c>
      <c r="M747">
        <v>21</v>
      </c>
      <c r="N747">
        <v>0</v>
      </c>
    </row>
    <row r="748" spans="1:30" x14ac:dyDescent="0.3">
      <c r="A748" t="s">
        <v>9</v>
      </c>
      <c r="B748">
        <v>4</v>
      </c>
      <c r="C748">
        <v>20</v>
      </c>
      <c r="D748" t="s">
        <v>7</v>
      </c>
      <c r="E748" s="12">
        <v>44028.439027777778</v>
      </c>
      <c r="F748" s="5">
        <v>44028.439027777778</v>
      </c>
      <c r="G748">
        <v>17.8</v>
      </c>
      <c r="H748">
        <v>16.100000000000001</v>
      </c>
      <c r="I748">
        <v>17.2</v>
      </c>
      <c r="J748">
        <v>14</v>
      </c>
      <c r="K748">
        <v>15</v>
      </c>
      <c r="L748">
        <v>19</v>
      </c>
      <c r="M748">
        <v>15</v>
      </c>
      <c r="N748">
        <v>11.08</v>
      </c>
      <c r="Q748" s="1"/>
      <c r="R748" s="1"/>
    </row>
    <row r="749" spans="1:30" x14ac:dyDescent="0.3">
      <c r="A749" t="s">
        <v>14</v>
      </c>
      <c r="B749">
        <v>7</v>
      </c>
      <c r="C749">
        <v>47</v>
      </c>
      <c r="D749" t="s">
        <v>7</v>
      </c>
      <c r="E749" s="12">
        <v>44028.43990740741</v>
      </c>
      <c r="F749" s="5">
        <v>44028.43990740741</v>
      </c>
      <c r="G749">
        <v>13.1</v>
      </c>
      <c r="H749">
        <v>16.559999999999999</v>
      </c>
      <c r="I749">
        <v>20</v>
      </c>
      <c r="J749">
        <v>19.5</v>
      </c>
      <c r="K749">
        <v>20</v>
      </c>
      <c r="L749">
        <v>9.5</v>
      </c>
      <c r="M749">
        <v>21</v>
      </c>
      <c r="N749">
        <v>0</v>
      </c>
    </row>
    <row r="750" spans="1:30" x14ac:dyDescent="0.3">
      <c r="A750" t="s">
        <v>9</v>
      </c>
      <c r="B750">
        <v>4</v>
      </c>
      <c r="C750">
        <v>20</v>
      </c>
      <c r="D750" t="s">
        <v>7</v>
      </c>
      <c r="E750" s="12">
        <v>44028.440057870372</v>
      </c>
      <c r="F750" s="5">
        <v>44028.440057870372</v>
      </c>
      <c r="G750">
        <v>17.8</v>
      </c>
      <c r="H750">
        <v>16.100000000000001</v>
      </c>
      <c r="I750">
        <v>17.2</v>
      </c>
      <c r="J750">
        <v>14</v>
      </c>
      <c r="K750">
        <v>15</v>
      </c>
      <c r="L750">
        <v>19</v>
      </c>
      <c r="M750">
        <v>15</v>
      </c>
      <c r="N750">
        <v>14</v>
      </c>
    </row>
    <row r="751" spans="1:30" x14ac:dyDescent="0.3">
      <c r="A751" t="s">
        <v>9</v>
      </c>
      <c r="B751">
        <v>1</v>
      </c>
      <c r="C751">
        <v>17</v>
      </c>
      <c r="D751" t="s">
        <v>39</v>
      </c>
      <c r="E751" s="12">
        <v>44028.445370370369</v>
      </c>
      <c r="F751" s="5">
        <v>44028.445370370369</v>
      </c>
      <c r="G751">
        <v>17.8</v>
      </c>
      <c r="H751">
        <v>16.100000000000001</v>
      </c>
      <c r="I751">
        <v>17.2</v>
      </c>
      <c r="J751">
        <v>14</v>
      </c>
      <c r="K751">
        <v>15</v>
      </c>
      <c r="L751">
        <v>19</v>
      </c>
      <c r="M751">
        <v>15</v>
      </c>
      <c r="N751">
        <v>14</v>
      </c>
    </row>
    <row r="752" spans="1:30" x14ac:dyDescent="0.3">
      <c r="A752" t="s">
        <v>9</v>
      </c>
      <c r="B752">
        <v>1</v>
      </c>
      <c r="C752">
        <v>17</v>
      </c>
      <c r="D752" t="s">
        <v>39</v>
      </c>
      <c r="E752" s="12">
        <v>44028.454085648147</v>
      </c>
      <c r="F752" s="5">
        <v>44028.454085648147</v>
      </c>
      <c r="G752">
        <v>17.8</v>
      </c>
      <c r="H752">
        <v>16.100000000000001</v>
      </c>
      <c r="I752">
        <v>17.2</v>
      </c>
      <c r="J752">
        <v>14</v>
      </c>
      <c r="K752">
        <v>15</v>
      </c>
      <c r="L752">
        <v>19</v>
      </c>
      <c r="M752">
        <v>15</v>
      </c>
      <c r="N752">
        <v>14</v>
      </c>
    </row>
    <row r="753" spans="1:30" x14ac:dyDescent="0.3">
      <c r="A753" t="s">
        <v>9</v>
      </c>
      <c r="B753">
        <v>1</v>
      </c>
      <c r="C753">
        <v>17</v>
      </c>
      <c r="D753" t="s">
        <v>39</v>
      </c>
      <c r="E753" s="12">
        <v>44028.459560185183</v>
      </c>
      <c r="F753" s="5">
        <v>44028.459560185183</v>
      </c>
      <c r="G753">
        <v>17.8</v>
      </c>
      <c r="H753">
        <v>16.100000000000001</v>
      </c>
      <c r="I753">
        <v>17.2</v>
      </c>
      <c r="J753">
        <v>14</v>
      </c>
      <c r="K753">
        <v>15</v>
      </c>
      <c r="L753">
        <v>19</v>
      </c>
      <c r="M753">
        <v>15</v>
      </c>
      <c r="N753">
        <v>14</v>
      </c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x14ac:dyDescent="0.3">
      <c r="A754" t="s">
        <v>19</v>
      </c>
      <c r="B754">
        <v>8</v>
      </c>
      <c r="C754">
        <v>88</v>
      </c>
      <c r="D754" t="s">
        <v>11</v>
      </c>
      <c r="E754" s="12">
        <v>44028.469456018516</v>
      </c>
      <c r="F754" s="5">
        <v>44028.469456018516</v>
      </c>
      <c r="G754">
        <v>14</v>
      </c>
      <c r="H754">
        <v>17</v>
      </c>
      <c r="I754">
        <v>15</v>
      </c>
      <c r="J754">
        <v>15.3</v>
      </c>
      <c r="K754">
        <v>13.5</v>
      </c>
      <c r="L754">
        <v>16</v>
      </c>
      <c r="M754">
        <v>16.5</v>
      </c>
      <c r="N754">
        <v>17.82</v>
      </c>
    </row>
    <row r="755" spans="1:30" x14ac:dyDescent="0.3">
      <c r="A755" t="s">
        <v>20</v>
      </c>
      <c r="B755">
        <v>0</v>
      </c>
      <c r="C755">
        <v>89</v>
      </c>
      <c r="D755" t="s">
        <v>8</v>
      </c>
      <c r="E755" s="12">
        <v>44028.473564814813</v>
      </c>
      <c r="F755" s="5">
        <v>44028.473564814813</v>
      </c>
      <c r="G755">
        <v>18</v>
      </c>
      <c r="H755">
        <v>18.5</v>
      </c>
      <c r="I755">
        <v>16</v>
      </c>
      <c r="J755">
        <v>19.600000000000001</v>
      </c>
      <c r="K755">
        <v>19</v>
      </c>
      <c r="L755">
        <v>19</v>
      </c>
      <c r="M755">
        <v>17</v>
      </c>
      <c r="N755">
        <v>12.5</v>
      </c>
    </row>
    <row r="756" spans="1:30" x14ac:dyDescent="0.3">
      <c r="A756" t="s">
        <v>9</v>
      </c>
      <c r="B756">
        <v>1</v>
      </c>
      <c r="C756">
        <v>17</v>
      </c>
      <c r="D756" t="s">
        <v>39</v>
      </c>
      <c r="E756" s="12">
        <v>44028.475185185183</v>
      </c>
      <c r="F756" s="5">
        <v>44028.475185185183</v>
      </c>
      <c r="G756">
        <v>17.8</v>
      </c>
      <c r="H756">
        <v>16.100000000000001</v>
      </c>
      <c r="I756">
        <v>17.2</v>
      </c>
      <c r="J756">
        <v>14</v>
      </c>
      <c r="K756">
        <v>15</v>
      </c>
      <c r="L756">
        <v>19</v>
      </c>
      <c r="M756">
        <v>15</v>
      </c>
      <c r="N756">
        <v>14</v>
      </c>
    </row>
    <row r="757" spans="1:30" x14ac:dyDescent="0.3">
      <c r="A757" t="s">
        <v>14</v>
      </c>
      <c r="B757">
        <v>7</v>
      </c>
      <c r="C757">
        <v>47</v>
      </c>
      <c r="D757" t="s">
        <v>7</v>
      </c>
      <c r="E757" s="12">
        <v>44028.475277777776</v>
      </c>
      <c r="F757" s="5">
        <v>44028.475277777776</v>
      </c>
      <c r="G757">
        <v>13.1</v>
      </c>
      <c r="H757">
        <v>19</v>
      </c>
      <c r="I757">
        <v>20</v>
      </c>
      <c r="J757">
        <v>19.5</v>
      </c>
      <c r="K757">
        <v>20</v>
      </c>
      <c r="L757">
        <v>9.5</v>
      </c>
      <c r="M757">
        <v>21</v>
      </c>
      <c r="N757">
        <v>0</v>
      </c>
    </row>
    <row r="758" spans="1:30" x14ac:dyDescent="0.3">
      <c r="A758" t="s">
        <v>14</v>
      </c>
      <c r="B758">
        <v>4</v>
      </c>
      <c r="C758">
        <v>44</v>
      </c>
      <c r="D758" t="s">
        <v>7</v>
      </c>
      <c r="E758" s="12">
        <v>44028.476504629631</v>
      </c>
      <c r="F758" s="5">
        <v>44028.476504629631</v>
      </c>
      <c r="G758">
        <v>13.1</v>
      </c>
      <c r="H758">
        <v>19</v>
      </c>
      <c r="I758">
        <v>20</v>
      </c>
      <c r="J758">
        <v>19.5</v>
      </c>
      <c r="K758">
        <v>20</v>
      </c>
      <c r="L758">
        <v>9.5</v>
      </c>
      <c r="M758">
        <v>20.16</v>
      </c>
      <c r="N758">
        <v>0</v>
      </c>
    </row>
    <row r="759" spans="1:30" x14ac:dyDescent="0.3">
      <c r="A759" t="s">
        <v>14</v>
      </c>
      <c r="B759">
        <v>4</v>
      </c>
      <c r="C759">
        <v>44</v>
      </c>
      <c r="D759" t="s">
        <v>38</v>
      </c>
      <c r="E759" s="12">
        <v>44028.477881944447</v>
      </c>
      <c r="F759" s="5">
        <v>44028.477881944447</v>
      </c>
      <c r="G759">
        <v>13.1</v>
      </c>
      <c r="H759">
        <v>19</v>
      </c>
      <c r="I759">
        <v>20</v>
      </c>
      <c r="J759">
        <v>19.5</v>
      </c>
      <c r="K759">
        <v>20</v>
      </c>
      <c r="L759">
        <v>9.5</v>
      </c>
      <c r="M759">
        <v>21</v>
      </c>
      <c r="N759">
        <v>0</v>
      </c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x14ac:dyDescent="0.3">
      <c r="A760" t="s">
        <v>9</v>
      </c>
      <c r="B760">
        <v>1</v>
      </c>
      <c r="C760">
        <v>17</v>
      </c>
      <c r="D760" t="s">
        <v>39</v>
      </c>
      <c r="E760" s="12">
        <v>44028.483020833337</v>
      </c>
      <c r="F760" s="5">
        <v>44028.483020833337</v>
      </c>
      <c r="G760">
        <v>17.8</v>
      </c>
      <c r="H760">
        <v>16.100000000000001</v>
      </c>
      <c r="I760">
        <v>17.2</v>
      </c>
      <c r="J760">
        <v>14</v>
      </c>
      <c r="K760">
        <v>15</v>
      </c>
      <c r="L760">
        <v>19</v>
      </c>
      <c r="M760">
        <v>15</v>
      </c>
      <c r="N760">
        <v>14</v>
      </c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x14ac:dyDescent="0.3">
      <c r="A761" t="s">
        <v>14</v>
      </c>
      <c r="B761">
        <v>7</v>
      </c>
      <c r="C761">
        <v>47</v>
      </c>
      <c r="D761" t="s">
        <v>38</v>
      </c>
      <c r="E761" s="12">
        <v>44028.486446759256</v>
      </c>
      <c r="F761" s="5">
        <v>44028.486446759256</v>
      </c>
      <c r="G761">
        <v>13.1</v>
      </c>
      <c r="H761">
        <v>19</v>
      </c>
      <c r="I761">
        <v>20</v>
      </c>
      <c r="J761">
        <v>19.5</v>
      </c>
      <c r="K761">
        <v>20</v>
      </c>
      <c r="L761">
        <v>9.5</v>
      </c>
      <c r="M761">
        <v>21</v>
      </c>
      <c r="N761">
        <v>0.02</v>
      </c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x14ac:dyDescent="0.3">
      <c r="A762" s="1" t="s">
        <v>13</v>
      </c>
      <c r="B762" s="1">
        <v>6</v>
      </c>
      <c r="C762" s="1">
        <v>38</v>
      </c>
      <c r="D762" s="1" t="s">
        <v>38</v>
      </c>
      <c r="E762" s="11">
        <v>44028.486724537041</v>
      </c>
      <c r="F762" s="3">
        <v>44028.486724537041</v>
      </c>
      <c r="G762" s="1">
        <v>11.5</v>
      </c>
      <c r="H762" s="1">
        <v>11.9</v>
      </c>
      <c r="I762" s="1">
        <v>12</v>
      </c>
      <c r="J762" s="1">
        <v>15</v>
      </c>
      <c r="K762" s="1">
        <v>15.9</v>
      </c>
      <c r="L762" s="1">
        <v>14.3</v>
      </c>
      <c r="M762" s="1">
        <v>13</v>
      </c>
      <c r="N762" s="1">
        <v>17</v>
      </c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x14ac:dyDescent="0.3">
      <c r="A763" t="s">
        <v>19</v>
      </c>
      <c r="B763">
        <v>8</v>
      </c>
      <c r="C763">
        <v>88</v>
      </c>
      <c r="D763" t="s">
        <v>39</v>
      </c>
      <c r="E763" s="12">
        <v>44028.487905092596</v>
      </c>
      <c r="F763" s="5">
        <v>44028.487905092596</v>
      </c>
      <c r="G763">
        <v>14</v>
      </c>
      <c r="H763">
        <v>17</v>
      </c>
      <c r="I763">
        <v>15</v>
      </c>
      <c r="J763">
        <v>15.3</v>
      </c>
      <c r="K763">
        <v>13.5</v>
      </c>
      <c r="L763">
        <v>16</v>
      </c>
      <c r="M763">
        <v>16.5</v>
      </c>
      <c r="N763">
        <v>17.5</v>
      </c>
      <c r="Q763" s="1"/>
      <c r="R763" s="1"/>
    </row>
    <row r="764" spans="1:30" x14ac:dyDescent="0.3">
      <c r="A764" t="s">
        <v>9</v>
      </c>
      <c r="B764">
        <v>1</v>
      </c>
      <c r="C764">
        <v>17</v>
      </c>
      <c r="D764" t="s">
        <v>39</v>
      </c>
      <c r="E764" s="12">
        <v>44028.489178240743</v>
      </c>
      <c r="F764" s="5">
        <v>44028.489178240743</v>
      </c>
      <c r="G764">
        <v>17.8</v>
      </c>
      <c r="H764">
        <v>16.100000000000001</v>
      </c>
      <c r="I764">
        <v>17.2</v>
      </c>
      <c r="J764">
        <v>14</v>
      </c>
      <c r="K764">
        <v>15</v>
      </c>
      <c r="L764">
        <v>19</v>
      </c>
      <c r="M764">
        <v>15</v>
      </c>
      <c r="N764">
        <v>14</v>
      </c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x14ac:dyDescent="0.3">
      <c r="A765" t="s">
        <v>9</v>
      </c>
      <c r="B765">
        <v>1</v>
      </c>
      <c r="C765">
        <v>17</v>
      </c>
      <c r="D765" t="s">
        <v>39</v>
      </c>
      <c r="E765" s="12">
        <v>44028.492418981485</v>
      </c>
      <c r="F765" s="5">
        <v>44028.492418981485</v>
      </c>
      <c r="G765">
        <v>17.8</v>
      </c>
      <c r="H765">
        <v>16.100000000000001</v>
      </c>
      <c r="I765">
        <v>17.2</v>
      </c>
      <c r="J765">
        <v>14</v>
      </c>
      <c r="K765">
        <v>15</v>
      </c>
      <c r="L765">
        <v>19</v>
      </c>
      <c r="M765">
        <v>15</v>
      </c>
      <c r="N765">
        <v>14</v>
      </c>
    </row>
    <row r="766" spans="1:30" x14ac:dyDescent="0.3">
      <c r="A766" t="s">
        <v>9</v>
      </c>
      <c r="B766">
        <v>1</v>
      </c>
      <c r="C766">
        <v>17</v>
      </c>
      <c r="D766" t="s">
        <v>39</v>
      </c>
      <c r="E766" s="12">
        <v>44028.49490740741</v>
      </c>
      <c r="F766" s="5">
        <v>44028.49490740741</v>
      </c>
      <c r="G766">
        <v>17.8</v>
      </c>
      <c r="H766">
        <v>16.100000000000001</v>
      </c>
      <c r="I766">
        <v>17.2</v>
      </c>
      <c r="J766">
        <v>14</v>
      </c>
      <c r="K766">
        <v>15</v>
      </c>
      <c r="L766">
        <v>19</v>
      </c>
      <c r="M766">
        <v>15</v>
      </c>
      <c r="N766">
        <v>14</v>
      </c>
      <c r="Q766" s="1"/>
      <c r="R766" s="1"/>
    </row>
    <row r="767" spans="1:30" x14ac:dyDescent="0.3">
      <c r="A767" t="s">
        <v>14</v>
      </c>
      <c r="B767">
        <v>7</v>
      </c>
      <c r="C767">
        <v>47</v>
      </c>
      <c r="D767" t="s">
        <v>38</v>
      </c>
      <c r="E767" s="12">
        <v>44028.495486111111</v>
      </c>
      <c r="F767" s="5">
        <v>44028.495486111111</v>
      </c>
      <c r="G767">
        <v>13.1</v>
      </c>
      <c r="H767">
        <v>19</v>
      </c>
      <c r="I767">
        <v>20</v>
      </c>
      <c r="J767">
        <v>19.5</v>
      </c>
      <c r="K767">
        <v>20</v>
      </c>
      <c r="L767">
        <v>9.5</v>
      </c>
      <c r="M767">
        <v>21</v>
      </c>
      <c r="N767">
        <v>0.01</v>
      </c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x14ac:dyDescent="0.3">
      <c r="A768" t="s">
        <v>9</v>
      </c>
      <c r="B768">
        <v>4</v>
      </c>
      <c r="C768">
        <v>20</v>
      </c>
      <c r="D768" t="s">
        <v>7</v>
      </c>
      <c r="E768" s="12">
        <v>44028.49728009259</v>
      </c>
      <c r="F768" s="5">
        <v>44028.49728009259</v>
      </c>
      <c r="G768">
        <v>17.8</v>
      </c>
      <c r="H768">
        <v>16.100000000000001</v>
      </c>
      <c r="I768">
        <v>17.2</v>
      </c>
      <c r="J768">
        <v>14</v>
      </c>
      <c r="K768">
        <v>15</v>
      </c>
      <c r="L768">
        <v>19</v>
      </c>
      <c r="M768">
        <v>15</v>
      </c>
      <c r="N768">
        <v>14</v>
      </c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x14ac:dyDescent="0.3">
      <c r="A769" t="s">
        <v>14</v>
      </c>
      <c r="B769">
        <v>2</v>
      </c>
      <c r="C769">
        <v>42</v>
      </c>
      <c r="D769" t="s">
        <v>7</v>
      </c>
      <c r="E769" s="12">
        <v>44028.49728009259</v>
      </c>
      <c r="F769" s="5">
        <v>44028.49728009259</v>
      </c>
      <c r="G769">
        <v>13.1</v>
      </c>
      <c r="H769">
        <v>19</v>
      </c>
      <c r="I769">
        <v>20</v>
      </c>
      <c r="J769">
        <v>19.5</v>
      </c>
      <c r="K769">
        <v>20</v>
      </c>
      <c r="L769">
        <v>9.5</v>
      </c>
      <c r="M769">
        <v>21</v>
      </c>
      <c r="N769">
        <v>0</v>
      </c>
    </row>
    <row r="770" spans="1:30" x14ac:dyDescent="0.3">
      <c r="A770" t="s">
        <v>14</v>
      </c>
      <c r="B770">
        <v>3</v>
      </c>
      <c r="C770">
        <v>43</v>
      </c>
      <c r="D770" t="s">
        <v>7</v>
      </c>
      <c r="E770" s="12">
        <v>44028.497997685183</v>
      </c>
      <c r="F770" s="5">
        <v>44028.497997685183</v>
      </c>
      <c r="G770">
        <v>13.1</v>
      </c>
      <c r="H770">
        <v>14.19</v>
      </c>
      <c r="I770">
        <v>15.32</v>
      </c>
      <c r="J770">
        <v>13.87</v>
      </c>
      <c r="K770">
        <v>14.99</v>
      </c>
      <c r="L770">
        <v>9.5</v>
      </c>
      <c r="M770">
        <v>14.08</v>
      </c>
      <c r="N770">
        <v>0</v>
      </c>
    </row>
    <row r="771" spans="1:30" x14ac:dyDescent="0.3">
      <c r="A771" t="s">
        <v>14</v>
      </c>
      <c r="B771">
        <v>7</v>
      </c>
      <c r="C771">
        <v>47</v>
      </c>
      <c r="D771" t="s">
        <v>7</v>
      </c>
      <c r="E771" s="12">
        <v>44028.501215277778</v>
      </c>
      <c r="F771" s="5">
        <v>44028.501215277778</v>
      </c>
      <c r="G771">
        <v>13.1</v>
      </c>
      <c r="H771">
        <v>19</v>
      </c>
      <c r="I771">
        <v>20</v>
      </c>
      <c r="J771">
        <v>19.5</v>
      </c>
      <c r="K771">
        <v>20</v>
      </c>
      <c r="L771">
        <v>9.5</v>
      </c>
      <c r="M771">
        <v>21</v>
      </c>
      <c r="N771">
        <v>0.02</v>
      </c>
    </row>
    <row r="772" spans="1:30" x14ac:dyDescent="0.3">
      <c r="A772" s="1" t="s">
        <v>13</v>
      </c>
      <c r="B772" s="1">
        <v>5</v>
      </c>
      <c r="C772" s="1">
        <v>37</v>
      </c>
      <c r="D772" s="1" t="s">
        <v>7</v>
      </c>
      <c r="E772" s="11">
        <v>44028.501446759263</v>
      </c>
      <c r="F772" s="3">
        <v>44028.501446759263</v>
      </c>
      <c r="G772" s="1">
        <v>11.5</v>
      </c>
      <c r="H772" s="1">
        <v>11.9</v>
      </c>
      <c r="I772" s="1">
        <v>15</v>
      </c>
      <c r="J772" s="1">
        <v>15</v>
      </c>
      <c r="K772" s="1">
        <v>15.9</v>
      </c>
      <c r="L772" s="1">
        <v>14</v>
      </c>
      <c r="M772" s="1">
        <v>13</v>
      </c>
      <c r="N772" s="1">
        <v>15</v>
      </c>
    </row>
    <row r="773" spans="1:30" x14ac:dyDescent="0.3">
      <c r="A773" t="s">
        <v>9</v>
      </c>
      <c r="B773">
        <v>4</v>
      </c>
      <c r="C773">
        <v>20</v>
      </c>
      <c r="D773" t="s">
        <v>7</v>
      </c>
      <c r="E773" s="12">
        <v>44028.503182870372</v>
      </c>
      <c r="F773" s="5">
        <v>44028.503182870372</v>
      </c>
      <c r="G773">
        <v>17.8</v>
      </c>
      <c r="H773">
        <v>16.100000000000001</v>
      </c>
      <c r="I773">
        <v>17.2</v>
      </c>
      <c r="J773">
        <v>14</v>
      </c>
      <c r="K773">
        <v>15</v>
      </c>
      <c r="L773">
        <v>19</v>
      </c>
      <c r="M773">
        <v>15</v>
      </c>
      <c r="N773">
        <v>14</v>
      </c>
    </row>
    <row r="774" spans="1:30" x14ac:dyDescent="0.3">
      <c r="A774" t="s">
        <v>9</v>
      </c>
      <c r="B774">
        <v>4</v>
      </c>
      <c r="C774">
        <v>20</v>
      </c>
      <c r="D774" t="s">
        <v>7</v>
      </c>
      <c r="E774" s="12">
        <v>44028.507268518515</v>
      </c>
      <c r="F774" s="5">
        <v>44028.507268518515</v>
      </c>
      <c r="G774">
        <v>17.8</v>
      </c>
      <c r="H774">
        <v>16.100000000000001</v>
      </c>
      <c r="I774">
        <v>17.2</v>
      </c>
      <c r="J774">
        <v>14</v>
      </c>
      <c r="K774">
        <v>15</v>
      </c>
      <c r="L774">
        <v>19</v>
      </c>
      <c r="M774">
        <v>15</v>
      </c>
      <c r="N774">
        <v>14</v>
      </c>
    </row>
    <row r="775" spans="1:30" x14ac:dyDescent="0.3">
      <c r="A775" t="s">
        <v>14</v>
      </c>
      <c r="B775">
        <v>7</v>
      </c>
      <c r="C775">
        <v>47</v>
      </c>
      <c r="D775" t="s">
        <v>7</v>
      </c>
      <c r="E775" s="12">
        <v>44028.507268518515</v>
      </c>
      <c r="F775" s="5">
        <v>44028.507268518515</v>
      </c>
      <c r="G775">
        <v>13.1</v>
      </c>
      <c r="H775">
        <v>19</v>
      </c>
      <c r="I775">
        <v>20</v>
      </c>
      <c r="J775">
        <v>19.5</v>
      </c>
      <c r="K775">
        <v>20</v>
      </c>
      <c r="L775">
        <v>9.5</v>
      </c>
      <c r="M775">
        <v>21</v>
      </c>
      <c r="N775">
        <v>0</v>
      </c>
    </row>
    <row r="776" spans="1:30" x14ac:dyDescent="0.3">
      <c r="A776" t="s">
        <v>14</v>
      </c>
      <c r="B776">
        <v>7</v>
      </c>
      <c r="C776">
        <v>47</v>
      </c>
      <c r="D776" t="s">
        <v>7</v>
      </c>
      <c r="E776" s="12">
        <v>44028.508692129632</v>
      </c>
      <c r="F776" s="5">
        <v>44028.508692129632</v>
      </c>
      <c r="G776">
        <v>13.1</v>
      </c>
      <c r="H776">
        <v>19</v>
      </c>
      <c r="I776">
        <v>20</v>
      </c>
      <c r="J776">
        <v>19.5</v>
      </c>
      <c r="K776">
        <v>20</v>
      </c>
      <c r="L776">
        <v>9.5</v>
      </c>
      <c r="M776">
        <v>21</v>
      </c>
      <c r="N776">
        <v>0.01</v>
      </c>
    </row>
    <row r="777" spans="1:30" x14ac:dyDescent="0.3">
      <c r="A777" t="s">
        <v>9</v>
      </c>
      <c r="B777">
        <v>4</v>
      </c>
      <c r="C777">
        <v>20</v>
      </c>
      <c r="D777" t="s">
        <v>7</v>
      </c>
      <c r="E777" s="12">
        <v>44028.509930555556</v>
      </c>
      <c r="F777" s="5">
        <v>44028.509930555556</v>
      </c>
      <c r="G777">
        <v>17.8</v>
      </c>
      <c r="H777">
        <v>16.100000000000001</v>
      </c>
      <c r="I777">
        <v>17.2</v>
      </c>
      <c r="J777">
        <v>14</v>
      </c>
      <c r="K777">
        <v>15</v>
      </c>
      <c r="L777">
        <v>19</v>
      </c>
      <c r="M777">
        <v>15</v>
      </c>
      <c r="N777">
        <v>14</v>
      </c>
    </row>
    <row r="778" spans="1:30" x14ac:dyDescent="0.3">
      <c r="A778" t="s">
        <v>9</v>
      </c>
      <c r="B778">
        <v>4</v>
      </c>
      <c r="C778">
        <v>20</v>
      </c>
      <c r="D778" t="s">
        <v>7</v>
      </c>
      <c r="E778" s="12">
        <v>44028.511504629627</v>
      </c>
      <c r="F778" s="5">
        <v>44028.511504629627</v>
      </c>
      <c r="G778">
        <v>17.8</v>
      </c>
      <c r="H778">
        <v>16.100000000000001</v>
      </c>
      <c r="I778">
        <v>17.2</v>
      </c>
      <c r="J778">
        <v>14</v>
      </c>
      <c r="K778">
        <v>15</v>
      </c>
      <c r="L778">
        <v>19</v>
      </c>
      <c r="M778">
        <v>15</v>
      </c>
      <c r="N778">
        <v>14</v>
      </c>
    </row>
    <row r="779" spans="1:30" x14ac:dyDescent="0.3">
      <c r="A779" t="s">
        <v>14</v>
      </c>
      <c r="B779">
        <v>7</v>
      </c>
      <c r="C779">
        <v>47</v>
      </c>
      <c r="D779" t="s">
        <v>7</v>
      </c>
      <c r="E779" s="12">
        <v>44028.511504629627</v>
      </c>
      <c r="F779" s="5">
        <v>44028.511504629627</v>
      </c>
      <c r="G779">
        <v>13.1</v>
      </c>
      <c r="H779">
        <v>19</v>
      </c>
      <c r="I779">
        <v>20</v>
      </c>
      <c r="J779">
        <v>19.5</v>
      </c>
      <c r="K779">
        <v>20</v>
      </c>
      <c r="L779">
        <v>9.5</v>
      </c>
      <c r="M779">
        <v>21</v>
      </c>
      <c r="N779">
        <v>0.01</v>
      </c>
    </row>
    <row r="780" spans="1:30" x14ac:dyDescent="0.3">
      <c r="A780" t="s">
        <v>9</v>
      </c>
      <c r="B780">
        <v>4</v>
      </c>
      <c r="C780">
        <v>20</v>
      </c>
      <c r="D780" t="s">
        <v>7</v>
      </c>
      <c r="E780" s="12">
        <v>44028.512418981481</v>
      </c>
      <c r="F780" s="5">
        <v>44028.512418981481</v>
      </c>
      <c r="G780">
        <v>17.8</v>
      </c>
      <c r="H780">
        <v>16.100000000000001</v>
      </c>
      <c r="I780">
        <v>17.2</v>
      </c>
      <c r="J780">
        <v>14</v>
      </c>
      <c r="K780">
        <v>15</v>
      </c>
      <c r="L780">
        <v>18.47</v>
      </c>
      <c r="M780">
        <v>15</v>
      </c>
      <c r="N780">
        <v>14</v>
      </c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x14ac:dyDescent="0.3">
      <c r="A781" t="s">
        <v>14</v>
      </c>
      <c r="B781">
        <v>7</v>
      </c>
      <c r="C781">
        <v>47</v>
      </c>
      <c r="D781" t="s">
        <v>38</v>
      </c>
      <c r="E781" s="12">
        <v>44028.518009259256</v>
      </c>
      <c r="F781" s="5">
        <v>44028.518009259256</v>
      </c>
      <c r="G781">
        <v>13.1</v>
      </c>
      <c r="H781">
        <v>19</v>
      </c>
      <c r="I781">
        <v>20</v>
      </c>
      <c r="J781">
        <v>19.5</v>
      </c>
      <c r="K781">
        <v>20</v>
      </c>
      <c r="L781">
        <v>9.5</v>
      </c>
      <c r="M781">
        <v>21</v>
      </c>
      <c r="N781">
        <v>0</v>
      </c>
    </row>
    <row r="782" spans="1:30" x14ac:dyDescent="0.3">
      <c r="A782" t="s">
        <v>14</v>
      </c>
      <c r="B782">
        <v>7</v>
      </c>
      <c r="C782">
        <v>47</v>
      </c>
      <c r="D782" t="s">
        <v>38</v>
      </c>
      <c r="E782" s="12">
        <v>44028.52171296296</v>
      </c>
      <c r="F782" s="5">
        <v>44028.52171296296</v>
      </c>
      <c r="G782">
        <v>13.1</v>
      </c>
      <c r="H782">
        <v>19</v>
      </c>
      <c r="I782">
        <v>20</v>
      </c>
      <c r="J782">
        <v>19.5</v>
      </c>
      <c r="K782">
        <v>20</v>
      </c>
      <c r="L782">
        <v>9.5</v>
      </c>
      <c r="M782">
        <v>21</v>
      </c>
      <c r="N782">
        <v>0</v>
      </c>
    </row>
    <row r="783" spans="1:30" x14ac:dyDescent="0.3">
      <c r="A783" s="1" t="s">
        <v>13</v>
      </c>
      <c r="B783" s="1">
        <v>6</v>
      </c>
      <c r="C783" s="1">
        <v>38</v>
      </c>
      <c r="D783" s="1" t="s">
        <v>38</v>
      </c>
      <c r="E783" s="11">
        <v>44028.524710648147</v>
      </c>
      <c r="F783" s="3">
        <v>44028.524710648147</v>
      </c>
      <c r="G783" s="1">
        <v>11.5</v>
      </c>
      <c r="H783" s="1">
        <v>11.9</v>
      </c>
      <c r="I783" s="1">
        <v>15</v>
      </c>
      <c r="J783" s="1">
        <v>15</v>
      </c>
      <c r="K783" s="1">
        <v>15.9</v>
      </c>
      <c r="L783" s="1">
        <v>14.3</v>
      </c>
      <c r="M783" s="1">
        <v>13</v>
      </c>
      <c r="N783" s="1">
        <v>15</v>
      </c>
    </row>
    <row r="784" spans="1:30" x14ac:dyDescent="0.3">
      <c r="A784" t="s">
        <v>14</v>
      </c>
      <c r="B784">
        <v>7</v>
      </c>
      <c r="C784">
        <v>47</v>
      </c>
      <c r="D784" t="s">
        <v>38</v>
      </c>
      <c r="E784" s="12">
        <v>44028.52753472222</v>
      </c>
      <c r="F784" s="5">
        <v>44028.52753472222</v>
      </c>
      <c r="G784">
        <v>13.1</v>
      </c>
      <c r="H784">
        <v>19</v>
      </c>
      <c r="I784">
        <v>20</v>
      </c>
      <c r="J784">
        <v>19.5</v>
      </c>
      <c r="K784">
        <v>20</v>
      </c>
      <c r="L784">
        <v>9.5</v>
      </c>
      <c r="M784">
        <v>21</v>
      </c>
      <c r="N784">
        <v>0.02</v>
      </c>
    </row>
    <row r="785" spans="1:30" x14ac:dyDescent="0.3">
      <c r="A785" t="s">
        <v>14</v>
      </c>
      <c r="B785">
        <v>7</v>
      </c>
      <c r="C785">
        <v>47</v>
      </c>
      <c r="D785" t="s">
        <v>38</v>
      </c>
      <c r="E785" s="12">
        <v>44028.532442129632</v>
      </c>
      <c r="F785" s="5">
        <v>44028.532442129632</v>
      </c>
      <c r="G785">
        <v>13.1</v>
      </c>
      <c r="H785">
        <v>19</v>
      </c>
      <c r="I785">
        <v>20</v>
      </c>
      <c r="J785">
        <v>19.5</v>
      </c>
      <c r="K785">
        <v>20</v>
      </c>
      <c r="L785">
        <v>9.5</v>
      </c>
      <c r="M785">
        <v>21</v>
      </c>
      <c r="N785">
        <v>0.02</v>
      </c>
    </row>
    <row r="786" spans="1:30" x14ac:dyDescent="0.3">
      <c r="A786" t="s">
        <v>10</v>
      </c>
      <c r="B786">
        <v>2</v>
      </c>
      <c r="C786">
        <v>26</v>
      </c>
      <c r="D786" t="s">
        <v>43</v>
      </c>
      <c r="E786" s="12">
        <v>44028.533101851855</v>
      </c>
      <c r="F786" s="5">
        <v>44028.533101851855</v>
      </c>
      <c r="G786">
        <v>13.7</v>
      </c>
      <c r="H786">
        <v>12.3</v>
      </c>
      <c r="I786">
        <v>12.6</v>
      </c>
      <c r="J786">
        <v>12.8</v>
      </c>
      <c r="K786">
        <v>17.899999999999999</v>
      </c>
      <c r="L786">
        <v>13.7</v>
      </c>
      <c r="M786">
        <v>15</v>
      </c>
      <c r="N786">
        <v>10</v>
      </c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x14ac:dyDescent="0.3">
      <c r="A787" t="s">
        <v>14</v>
      </c>
      <c r="B787">
        <v>7</v>
      </c>
      <c r="C787">
        <v>47</v>
      </c>
      <c r="D787" t="s">
        <v>38</v>
      </c>
      <c r="E787" s="12">
        <v>44028.537418981483</v>
      </c>
      <c r="F787" s="5">
        <v>44028.537418981483</v>
      </c>
      <c r="G787">
        <v>13.1</v>
      </c>
      <c r="H787">
        <v>19</v>
      </c>
      <c r="I787">
        <v>20</v>
      </c>
      <c r="J787">
        <v>19.5</v>
      </c>
      <c r="K787">
        <v>20</v>
      </c>
      <c r="L787">
        <v>9.5</v>
      </c>
      <c r="M787">
        <v>21</v>
      </c>
      <c r="N787">
        <v>0.02</v>
      </c>
    </row>
    <row r="788" spans="1:30" x14ac:dyDescent="0.3">
      <c r="A788" t="s">
        <v>10</v>
      </c>
      <c r="B788">
        <v>2</v>
      </c>
      <c r="C788">
        <v>26</v>
      </c>
      <c r="D788" t="s">
        <v>43</v>
      </c>
      <c r="E788" s="12">
        <v>44028.538553240738</v>
      </c>
      <c r="F788" s="5">
        <v>44028.538553240738</v>
      </c>
      <c r="G788">
        <v>13.7</v>
      </c>
      <c r="H788">
        <v>12.29</v>
      </c>
      <c r="I788">
        <v>12.6</v>
      </c>
      <c r="J788">
        <v>12.8</v>
      </c>
      <c r="K788">
        <v>17.899999999999999</v>
      </c>
      <c r="L788">
        <v>13.7</v>
      </c>
      <c r="M788">
        <v>15</v>
      </c>
      <c r="N788">
        <v>10</v>
      </c>
    </row>
    <row r="789" spans="1:30" x14ac:dyDescent="0.3">
      <c r="A789" t="s">
        <v>14</v>
      </c>
      <c r="B789">
        <v>7</v>
      </c>
      <c r="C789">
        <v>47</v>
      </c>
      <c r="D789" t="s">
        <v>7</v>
      </c>
      <c r="E789" s="12">
        <v>44028.542511574073</v>
      </c>
      <c r="F789" s="5">
        <v>44028.542511574073</v>
      </c>
      <c r="G789">
        <v>13.1</v>
      </c>
      <c r="H789">
        <v>19</v>
      </c>
      <c r="I789">
        <v>20</v>
      </c>
      <c r="J789">
        <v>19.5</v>
      </c>
      <c r="K789">
        <v>20</v>
      </c>
      <c r="L789">
        <v>9.5</v>
      </c>
      <c r="M789">
        <v>21</v>
      </c>
      <c r="N789">
        <v>0.02</v>
      </c>
    </row>
    <row r="790" spans="1:30" x14ac:dyDescent="0.3">
      <c r="A790" t="s">
        <v>14</v>
      </c>
      <c r="B790">
        <v>7</v>
      </c>
      <c r="C790">
        <v>47</v>
      </c>
      <c r="D790" t="s">
        <v>7</v>
      </c>
      <c r="E790" s="12">
        <v>44028.544652777775</v>
      </c>
      <c r="F790" s="5">
        <v>44028.544652777775</v>
      </c>
      <c r="G790">
        <v>13.1</v>
      </c>
      <c r="H790">
        <v>19</v>
      </c>
      <c r="I790">
        <v>20</v>
      </c>
      <c r="J790">
        <v>19.5</v>
      </c>
      <c r="K790">
        <v>20</v>
      </c>
      <c r="L790">
        <v>9.5</v>
      </c>
      <c r="M790">
        <v>21</v>
      </c>
      <c r="N790">
        <v>0.02</v>
      </c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x14ac:dyDescent="0.3">
      <c r="A791" t="s">
        <v>10</v>
      </c>
      <c r="B791">
        <v>2</v>
      </c>
      <c r="C791">
        <v>26</v>
      </c>
      <c r="D791" t="s">
        <v>43</v>
      </c>
      <c r="E791" s="12">
        <v>44028.544930555552</v>
      </c>
      <c r="F791" s="5">
        <v>44028.544930555552</v>
      </c>
      <c r="G791">
        <v>13.7</v>
      </c>
      <c r="H791">
        <v>12.3</v>
      </c>
      <c r="I791">
        <v>12.6</v>
      </c>
      <c r="J791">
        <v>12.8</v>
      </c>
      <c r="K791">
        <v>17.899999999999999</v>
      </c>
      <c r="L791">
        <v>13.7</v>
      </c>
      <c r="M791">
        <v>15</v>
      </c>
      <c r="N791">
        <v>10</v>
      </c>
      <c r="Q791" s="1"/>
      <c r="R791" s="1"/>
    </row>
    <row r="792" spans="1:30" x14ac:dyDescent="0.3">
      <c r="A792" t="s">
        <v>10</v>
      </c>
      <c r="B792">
        <v>2</v>
      </c>
      <c r="C792">
        <v>26</v>
      </c>
      <c r="D792" t="s">
        <v>43</v>
      </c>
      <c r="E792" s="12">
        <v>44028.546898148146</v>
      </c>
      <c r="F792" s="5">
        <v>44028.546898148146</v>
      </c>
      <c r="G792">
        <v>13.7</v>
      </c>
      <c r="H792">
        <v>12.3</v>
      </c>
      <c r="I792">
        <v>12.6</v>
      </c>
      <c r="J792">
        <v>12.8</v>
      </c>
      <c r="K792">
        <v>17.899999999999999</v>
      </c>
      <c r="L792">
        <v>13.7</v>
      </c>
      <c r="M792">
        <v>15</v>
      </c>
      <c r="N792">
        <v>10</v>
      </c>
    </row>
    <row r="793" spans="1:30" x14ac:dyDescent="0.3">
      <c r="A793" t="s">
        <v>19</v>
      </c>
      <c r="B793">
        <v>8</v>
      </c>
      <c r="C793">
        <v>88</v>
      </c>
      <c r="D793" t="s">
        <v>39</v>
      </c>
      <c r="E793" s="12">
        <v>44028.547986111109</v>
      </c>
      <c r="F793" s="5">
        <v>44028.547986111109</v>
      </c>
      <c r="G793">
        <v>14</v>
      </c>
      <c r="H793">
        <v>17</v>
      </c>
      <c r="I793">
        <v>15</v>
      </c>
      <c r="J793">
        <v>15.3</v>
      </c>
      <c r="K793">
        <v>13.5</v>
      </c>
      <c r="L793">
        <v>16</v>
      </c>
      <c r="M793">
        <v>16.5</v>
      </c>
      <c r="N793">
        <v>17</v>
      </c>
    </row>
    <row r="794" spans="1:30" x14ac:dyDescent="0.3">
      <c r="A794" t="s">
        <v>14</v>
      </c>
      <c r="B794">
        <v>7</v>
      </c>
      <c r="C794">
        <v>47</v>
      </c>
      <c r="D794" t="s">
        <v>7</v>
      </c>
      <c r="E794" s="12">
        <v>44028.550150462965</v>
      </c>
      <c r="F794" s="5">
        <v>44028.550150462965</v>
      </c>
      <c r="G794">
        <v>13.1</v>
      </c>
      <c r="H794">
        <v>19</v>
      </c>
      <c r="I794">
        <v>20</v>
      </c>
      <c r="J794">
        <v>19.5</v>
      </c>
      <c r="K794">
        <v>20</v>
      </c>
      <c r="L794">
        <v>9.5</v>
      </c>
      <c r="M794">
        <v>21</v>
      </c>
      <c r="N794">
        <v>0.02</v>
      </c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x14ac:dyDescent="0.3">
      <c r="A795" t="s">
        <v>14</v>
      </c>
      <c r="B795">
        <v>5</v>
      </c>
      <c r="C795">
        <v>45</v>
      </c>
      <c r="D795" t="s">
        <v>7</v>
      </c>
      <c r="E795" s="12">
        <v>44028.550821759258</v>
      </c>
      <c r="F795" s="5">
        <v>44028.550821759258</v>
      </c>
      <c r="G795">
        <v>13.1</v>
      </c>
      <c r="H795">
        <v>12.41</v>
      </c>
      <c r="I795">
        <v>13.01</v>
      </c>
      <c r="J795">
        <v>12.04</v>
      </c>
      <c r="K795">
        <v>12.67</v>
      </c>
      <c r="L795">
        <v>9.5</v>
      </c>
      <c r="M795">
        <v>12.15</v>
      </c>
      <c r="N795">
        <v>0</v>
      </c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x14ac:dyDescent="0.3">
      <c r="A796" t="s">
        <v>14</v>
      </c>
      <c r="B796">
        <v>3</v>
      </c>
      <c r="C796">
        <v>43</v>
      </c>
      <c r="D796" t="s">
        <v>7</v>
      </c>
      <c r="E796" s="12">
        <v>44028.551932870374</v>
      </c>
      <c r="F796" s="5">
        <v>44028.551932870374</v>
      </c>
      <c r="G796">
        <v>13.1</v>
      </c>
      <c r="H796">
        <v>10.61</v>
      </c>
      <c r="I796">
        <v>10.65</v>
      </c>
      <c r="J796">
        <v>10.35</v>
      </c>
      <c r="K796">
        <v>18.3</v>
      </c>
      <c r="L796">
        <v>9.5</v>
      </c>
      <c r="M796">
        <v>10.16</v>
      </c>
      <c r="N796">
        <v>0</v>
      </c>
    </row>
    <row r="797" spans="1:30" x14ac:dyDescent="0.3">
      <c r="A797" t="s">
        <v>14</v>
      </c>
      <c r="B797">
        <v>7</v>
      </c>
      <c r="C797">
        <v>47</v>
      </c>
      <c r="D797" t="s">
        <v>7</v>
      </c>
      <c r="E797" s="12">
        <v>44028.556840277779</v>
      </c>
      <c r="F797" s="5">
        <v>44028.556840277779</v>
      </c>
      <c r="G797">
        <v>13.1</v>
      </c>
      <c r="H797">
        <v>19</v>
      </c>
      <c r="I797">
        <v>20</v>
      </c>
      <c r="J797">
        <v>19.5</v>
      </c>
      <c r="K797">
        <v>20</v>
      </c>
      <c r="L797">
        <v>9.5</v>
      </c>
      <c r="M797">
        <v>21</v>
      </c>
      <c r="N797">
        <v>0.03</v>
      </c>
    </row>
    <row r="798" spans="1:30" x14ac:dyDescent="0.3">
      <c r="A798" t="s">
        <v>14</v>
      </c>
      <c r="B798">
        <v>6</v>
      </c>
      <c r="C798">
        <v>46</v>
      </c>
      <c r="D798" t="s">
        <v>7</v>
      </c>
      <c r="E798" s="12">
        <v>44028.557349537034</v>
      </c>
      <c r="F798" s="5">
        <v>44028.557349537034</v>
      </c>
      <c r="G798">
        <v>13.1</v>
      </c>
      <c r="H798">
        <v>10.1</v>
      </c>
      <c r="I798">
        <v>10.14</v>
      </c>
      <c r="J798">
        <v>9.9499999999999993</v>
      </c>
      <c r="K798">
        <v>9.92</v>
      </c>
      <c r="L798">
        <v>9.5</v>
      </c>
      <c r="M798">
        <v>9.9600000000000009</v>
      </c>
      <c r="N798">
        <v>0</v>
      </c>
    </row>
    <row r="799" spans="1:30" x14ac:dyDescent="0.3">
      <c r="A799" t="s">
        <v>14</v>
      </c>
      <c r="B799">
        <v>7</v>
      </c>
      <c r="C799">
        <v>47</v>
      </c>
      <c r="D799" t="s">
        <v>38</v>
      </c>
      <c r="E799" s="12">
        <v>44028.563472222224</v>
      </c>
      <c r="F799" s="5">
        <v>44028.563472222224</v>
      </c>
      <c r="G799">
        <v>13.1</v>
      </c>
      <c r="H799">
        <v>19</v>
      </c>
      <c r="I799">
        <v>20</v>
      </c>
      <c r="J799">
        <v>19.5</v>
      </c>
      <c r="K799">
        <v>20</v>
      </c>
      <c r="L799">
        <v>9.5</v>
      </c>
      <c r="M799">
        <v>21</v>
      </c>
      <c r="N799">
        <v>0.02</v>
      </c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x14ac:dyDescent="0.3">
      <c r="A800" t="s">
        <v>14</v>
      </c>
      <c r="B800">
        <v>1</v>
      </c>
      <c r="C800">
        <v>41</v>
      </c>
      <c r="D800" t="s">
        <v>7</v>
      </c>
      <c r="E800" s="12">
        <v>44028.56763888889</v>
      </c>
      <c r="F800" s="5">
        <v>44028.56763888889</v>
      </c>
      <c r="G800">
        <v>13.1</v>
      </c>
      <c r="H800">
        <v>19</v>
      </c>
      <c r="I800">
        <v>20</v>
      </c>
      <c r="J800">
        <v>19.5</v>
      </c>
      <c r="K800">
        <v>20</v>
      </c>
      <c r="L800">
        <v>9.5</v>
      </c>
      <c r="M800">
        <v>21</v>
      </c>
      <c r="N800">
        <v>0.01</v>
      </c>
      <c r="Q800" s="1"/>
      <c r="R800" s="1"/>
    </row>
    <row r="801" spans="1:30" x14ac:dyDescent="0.3">
      <c r="A801" t="s">
        <v>10</v>
      </c>
      <c r="B801">
        <v>2</v>
      </c>
      <c r="C801">
        <v>26</v>
      </c>
      <c r="D801" t="s">
        <v>43</v>
      </c>
      <c r="E801" s="12">
        <v>44028.569189814814</v>
      </c>
      <c r="F801" s="5">
        <v>44028.569189814814</v>
      </c>
      <c r="G801">
        <v>13.7</v>
      </c>
      <c r="H801">
        <v>12.3</v>
      </c>
      <c r="I801">
        <v>12.6</v>
      </c>
      <c r="J801">
        <v>12.8</v>
      </c>
      <c r="K801">
        <v>17.899999999999999</v>
      </c>
      <c r="L801">
        <v>13.7</v>
      </c>
      <c r="M801">
        <v>15</v>
      </c>
      <c r="N801">
        <v>10</v>
      </c>
      <c r="Q801" s="1"/>
      <c r="R801" s="1"/>
    </row>
    <row r="802" spans="1:30" x14ac:dyDescent="0.3">
      <c r="A802" t="s">
        <v>10</v>
      </c>
      <c r="B802">
        <v>2</v>
      </c>
      <c r="C802">
        <v>26</v>
      </c>
      <c r="D802" t="s">
        <v>43</v>
      </c>
      <c r="E802" s="12">
        <v>44028.570648148147</v>
      </c>
      <c r="F802" s="5">
        <v>44028.570648148147</v>
      </c>
      <c r="G802">
        <v>13.7</v>
      </c>
      <c r="H802">
        <v>12.31</v>
      </c>
      <c r="I802">
        <v>12.6</v>
      </c>
      <c r="J802">
        <v>12.8</v>
      </c>
      <c r="K802">
        <v>17.899999999999999</v>
      </c>
      <c r="L802">
        <v>13.7</v>
      </c>
      <c r="M802">
        <v>15</v>
      </c>
      <c r="N802">
        <v>10</v>
      </c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x14ac:dyDescent="0.3">
      <c r="A803" t="s">
        <v>14</v>
      </c>
      <c r="B803">
        <v>7</v>
      </c>
      <c r="C803">
        <v>47</v>
      </c>
      <c r="D803" t="s">
        <v>38</v>
      </c>
      <c r="E803" s="12">
        <v>44028.571099537039</v>
      </c>
      <c r="F803" s="5">
        <v>44028.571099537039</v>
      </c>
      <c r="G803">
        <v>13.1</v>
      </c>
      <c r="H803">
        <v>19</v>
      </c>
      <c r="I803">
        <v>20</v>
      </c>
      <c r="J803">
        <v>19.5</v>
      </c>
      <c r="K803">
        <v>20</v>
      </c>
      <c r="L803">
        <v>9.5</v>
      </c>
      <c r="M803">
        <v>21</v>
      </c>
      <c r="N803">
        <v>0.02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x14ac:dyDescent="0.3">
      <c r="A804" t="s">
        <v>10</v>
      </c>
      <c r="B804">
        <v>2</v>
      </c>
      <c r="C804">
        <v>26</v>
      </c>
      <c r="D804" t="s">
        <v>43</v>
      </c>
      <c r="E804" s="12">
        <v>44028.574560185189</v>
      </c>
      <c r="F804" s="5">
        <v>44028.574560185189</v>
      </c>
      <c r="G804">
        <v>13.7</v>
      </c>
      <c r="H804">
        <v>12.3</v>
      </c>
      <c r="I804">
        <v>12.6</v>
      </c>
      <c r="J804">
        <v>12.8</v>
      </c>
      <c r="K804">
        <v>17.899999999999999</v>
      </c>
      <c r="L804">
        <v>13.7</v>
      </c>
      <c r="M804">
        <v>15</v>
      </c>
      <c r="N804">
        <v>10</v>
      </c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x14ac:dyDescent="0.3">
      <c r="A805" t="s">
        <v>14</v>
      </c>
      <c r="B805">
        <v>7</v>
      </c>
      <c r="C805">
        <v>47</v>
      </c>
      <c r="D805" t="s">
        <v>7</v>
      </c>
      <c r="E805" s="12">
        <v>44028.576111111113</v>
      </c>
      <c r="F805" s="5">
        <v>44028.576111111113</v>
      </c>
      <c r="G805">
        <v>13.1</v>
      </c>
      <c r="H805">
        <v>19</v>
      </c>
      <c r="I805">
        <v>20</v>
      </c>
      <c r="J805">
        <v>19.5</v>
      </c>
      <c r="K805">
        <v>20</v>
      </c>
      <c r="L805">
        <v>9.5</v>
      </c>
      <c r="M805">
        <v>21</v>
      </c>
      <c r="N805">
        <v>0.02</v>
      </c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x14ac:dyDescent="0.3">
      <c r="A806" t="s">
        <v>14</v>
      </c>
      <c r="B806">
        <v>7</v>
      </c>
      <c r="C806">
        <v>47</v>
      </c>
      <c r="D806" t="s">
        <v>38</v>
      </c>
      <c r="E806" s="12">
        <v>44028.58258101852</v>
      </c>
      <c r="F806" s="5">
        <v>44028.58258101852</v>
      </c>
      <c r="G806">
        <v>13.1</v>
      </c>
      <c r="H806">
        <v>19</v>
      </c>
      <c r="I806">
        <v>20</v>
      </c>
      <c r="J806">
        <v>19.5</v>
      </c>
      <c r="K806">
        <v>20</v>
      </c>
      <c r="L806">
        <v>9.5</v>
      </c>
      <c r="M806">
        <v>21</v>
      </c>
      <c r="N806">
        <v>0.02</v>
      </c>
    </row>
    <row r="807" spans="1:30" x14ac:dyDescent="0.3">
      <c r="A807" t="s">
        <v>14</v>
      </c>
      <c r="B807">
        <v>7</v>
      </c>
      <c r="C807">
        <v>47</v>
      </c>
      <c r="D807" t="s">
        <v>38</v>
      </c>
      <c r="E807" s="12">
        <v>44028.588923611111</v>
      </c>
      <c r="F807" s="5">
        <v>44028.588923611111</v>
      </c>
      <c r="G807">
        <v>13.1</v>
      </c>
      <c r="H807">
        <v>19</v>
      </c>
      <c r="I807">
        <v>20</v>
      </c>
      <c r="J807">
        <v>19.5</v>
      </c>
      <c r="K807">
        <v>20</v>
      </c>
      <c r="L807">
        <v>9.5</v>
      </c>
      <c r="M807">
        <v>21</v>
      </c>
      <c r="N807">
        <v>0.02</v>
      </c>
    </row>
    <row r="808" spans="1:30" x14ac:dyDescent="0.3">
      <c r="A808" t="s">
        <v>14</v>
      </c>
      <c r="B808">
        <v>7</v>
      </c>
      <c r="C808">
        <v>47</v>
      </c>
      <c r="D808" t="s">
        <v>38</v>
      </c>
      <c r="E808" s="12">
        <v>44028.598969907405</v>
      </c>
      <c r="F808" s="5">
        <v>44028.598969907405</v>
      </c>
      <c r="G808">
        <v>13.1</v>
      </c>
      <c r="H808">
        <v>19</v>
      </c>
      <c r="I808">
        <v>20</v>
      </c>
      <c r="J808">
        <v>19.5</v>
      </c>
      <c r="K808">
        <v>20</v>
      </c>
      <c r="L808">
        <v>9.5</v>
      </c>
      <c r="M808">
        <v>21</v>
      </c>
      <c r="N808">
        <v>0.03</v>
      </c>
    </row>
    <row r="809" spans="1:30" x14ac:dyDescent="0.3">
      <c r="A809" t="s">
        <v>14</v>
      </c>
      <c r="B809">
        <v>7</v>
      </c>
      <c r="C809">
        <v>47</v>
      </c>
      <c r="D809" t="s">
        <v>7</v>
      </c>
      <c r="E809" s="12">
        <v>44028.600949074076</v>
      </c>
      <c r="F809" s="5">
        <v>44028.600949074076</v>
      </c>
      <c r="G809">
        <v>13.1</v>
      </c>
      <c r="H809">
        <v>19.010000000000002</v>
      </c>
      <c r="I809">
        <v>20</v>
      </c>
      <c r="J809">
        <v>19.5</v>
      </c>
      <c r="K809">
        <v>20</v>
      </c>
      <c r="L809">
        <v>9.5</v>
      </c>
      <c r="M809">
        <v>21</v>
      </c>
      <c r="N809">
        <v>0.02</v>
      </c>
    </row>
    <row r="810" spans="1:30" x14ac:dyDescent="0.3">
      <c r="A810" t="s">
        <v>14</v>
      </c>
      <c r="B810">
        <v>7</v>
      </c>
      <c r="C810">
        <v>47</v>
      </c>
      <c r="D810" t="s">
        <v>38</v>
      </c>
      <c r="E810" s="12">
        <v>44028.606030092589</v>
      </c>
      <c r="F810" s="5">
        <v>44028.606030092589</v>
      </c>
      <c r="G810">
        <v>13.1</v>
      </c>
      <c r="H810">
        <v>19</v>
      </c>
      <c r="I810">
        <v>20</v>
      </c>
      <c r="J810">
        <v>19.5</v>
      </c>
      <c r="K810">
        <v>20</v>
      </c>
      <c r="L810">
        <v>9.5</v>
      </c>
      <c r="M810">
        <v>21</v>
      </c>
      <c r="N810">
        <v>0.02</v>
      </c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x14ac:dyDescent="0.3">
      <c r="A811" t="s">
        <v>14</v>
      </c>
      <c r="B811">
        <v>7</v>
      </c>
      <c r="C811">
        <v>47</v>
      </c>
      <c r="D811" t="s">
        <v>38</v>
      </c>
      <c r="E811" s="12">
        <v>44028.609513888892</v>
      </c>
      <c r="F811" s="5">
        <v>44028.609513888892</v>
      </c>
      <c r="G811">
        <v>13.1</v>
      </c>
      <c r="H811">
        <v>19</v>
      </c>
      <c r="I811">
        <v>20</v>
      </c>
      <c r="J811">
        <v>19.5</v>
      </c>
      <c r="K811">
        <v>20</v>
      </c>
      <c r="L811">
        <v>9.5</v>
      </c>
      <c r="M811">
        <v>21</v>
      </c>
      <c r="N811">
        <v>0.02</v>
      </c>
    </row>
    <row r="812" spans="1:30" x14ac:dyDescent="0.3">
      <c r="A812" t="s">
        <v>14</v>
      </c>
      <c r="B812">
        <v>7</v>
      </c>
      <c r="C812">
        <v>47</v>
      </c>
      <c r="D812" t="s">
        <v>7</v>
      </c>
      <c r="E812" s="12">
        <v>44028.612175925926</v>
      </c>
      <c r="F812" s="5">
        <v>44028.612175925926</v>
      </c>
      <c r="G812">
        <v>13.1</v>
      </c>
      <c r="H812">
        <v>19</v>
      </c>
      <c r="I812">
        <v>20</v>
      </c>
      <c r="J812">
        <v>19.5</v>
      </c>
      <c r="K812">
        <v>20</v>
      </c>
      <c r="L812">
        <v>9.5</v>
      </c>
      <c r="M812">
        <v>21</v>
      </c>
      <c r="N812">
        <v>0.02</v>
      </c>
    </row>
    <row r="813" spans="1:30" x14ac:dyDescent="0.3">
      <c r="A813" t="s">
        <v>10</v>
      </c>
      <c r="B813">
        <v>2</v>
      </c>
      <c r="C813">
        <v>26</v>
      </c>
      <c r="D813" t="s">
        <v>43</v>
      </c>
      <c r="E813" s="12">
        <v>44028.612939814811</v>
      </c>
      <c r="F813" s="5">
        <v>44028.612939814811</v>
      </c>
      <c r="G813">
        <v>13.7</v>
      </c>
      <c r="H813">
        <v>12.3</v>
      </c>
      <c r="I813">
        <v>12.6</v>
      </c>
      <c r="J813">
        <v>12.8</v>
      </c>
      <c r="K813">
        <v>17.899999999999999</v>
      </c>
      <c r="L813">
        <v>13.7</v>
      </c>
      <c r="M813">
        <v>15</v>
      </c>
      <c r="N813">
        <v>10</v>
      </c>
    </row>
    <row r="814" spans="1:30" x14ac:dyDescent="0.3">
      <c r="A814" t="s">
        <v>14</v>
      </c>
      <c r="B814">
        <v>1</v>
      </c>
      <c r="C814">
        <v>41</v>
      </c>
      <c r="D814" t="s">
        <v>7</v>
      </c>
      <c r="E814" s="12">
        <v>44028.614861111113</v>
      </c>
      <c r="F814" s="5">
        <v>44028.614861111113</v>
      </c>
      <c r="G814">
        <v>13.1</v>
      </c>
      <c r="H814">
        <v>19</v>
      </c>
      <c r="I814">
        <v>20</v>
      </c>
      <c r="J814">
        <v>19.5</v>
      </c>
      <c r="K814">
        <v>20</v>
      </c>
      <c r="L814">
        <v>9.5</v>
      </c>
      <c r="M814">
        <v>21</v>
      </c>
      <c r="N814">
        <v>0.02</v>
      </c>
    </row>
    <row r="815" spans="1:30" x14ac:dyDescent="0.3">
      <c r="A815" t="s">
        <v>14</v>
      </c>
      <c r="B815">
        <v>4</v>
      </c>
      <c r="C815">
        <v>44</v>
      </c>
      <c r="D815" t="s">
        <v>11</v>
      </c>
      <c r="E815" s="12">
        <v>44028.617037037038</v>
      </c>
      <c r="F815" s="5">
        <v>44028.617037037038</v>
      </c>
      <c r="G815">
        <v>13.1</v>
      </c>
      <c r="H815">
        <v>19</v>
      </c>
      <c r="I815">
        <v>20</v>
      </c>
      <c r="J815">
        <v>19.5</v>
      </c>
      <c r="K815">
        <v>20</v>
      </c>
      <c r="L815">
        <v>9.5</v>
      </c>
      <c r="M815">
        <v>21</v>
      </c>
      <c r="N815">
        <v>0.02</v>
      </c>
    </row>
    <row r="816" spans="1:30" x14ac:dyDescent="0.3">
      <c r="A816" s="1" t="s">
        <v>13</v>
      </c>
      <c r="B816" s="1">
        <v>6</v>
      </c>
      <c r="C816" s="1">
        <v>38</v>
      </c>
      <c r="D816" s="1" t="s">
        <v>38</v>
      </c>
      <c r="E816" s="11">
        <v>44028.617951388886</v>
      </c>
      <c r="F816" s="3">
        <v>44028.617951388886</v>
      </c>
      <c r="G816" s="1">
        <v>11.5</v>
      </c>
      <c r="H816" s="1">
        <v>11.9</v>
      </c>
      <c r="I816" s="1">
        <v>16.7</v>
      </c>
      <c r="J816" s="1">
        <v>15</v>
      </c>
      <c r="K816" s="1">
        <v>15.9</v>
      </c>
      <c r="L816" s="1">
        <v>14</v>
      </c>
      <c r="M816" s="1">
        <v>14.3</v>
      </c>
      <c r="N816" s="1">
        <v>17</v>
      </c>
    </row>
    <row r="817" spans="1:30" x14ac:dyDescent="0.3">
      <c r="A817" t="s">
        <v>9</v>
      </c>
      <c r="B817">
        <v>1</v>
      </c>
      <c r="C817">
        <v>17</v>
      </c>
      <c r="D817" t="s">
        <v>39</v>
      </c>
      <c r="E817" s="12">
        <v>44028.618564814817</v>
      </c>
      <c r="F817" s="5">
        <v>44028.618564814817</v>
      </c>
      <c r="G817">
        <v>17.8</v>
      </c>
      <c r="H817">
        <v>16.100000000000001</v>
      </c>
      <c r="I817">
        <v>17.2</v>
      </c>
      <c r="J817">
        <v>14</v>
      </c>
      <c r="K817">
        <v>15</v>
      </c>
      <c r="L817">
        <v>19</v>
      </c>
      <c r="M817">
        <v>15</v>
      </c>
      <c r="N817">
        <v>14</v>
      </c>
    </row>
    <row r="818" spans="1:30" x14ac:dyDescent="0.3">
      <c r="A818" t="s">
        <v>9</v>
      </c>
      <c r="B818">
        <v>2</v>
      </c>
      <c r="C818">
        <v>18</v>
      </c>
      <c r="D818" t="s">
        <v>43</v>
      </c>
      <c r="E818" s="12">
        <v>44028.624803240738</v>
      </c>
      <c r="F818" s="5">
        <v>44028.624803240738</v>
      </c>
      <c r="G818">
        <v>17.8</v>
      </c>
      <c r="H818">
        <v>16.100000000000001</v>
      </c>
      <c r="I818">
        <v>17.2</v>
      </c>
      <c r="J818">
        <v>14</v>
      </c>
      <c r="K818">
        <v>15</v>
      </c>
      <c r="L818">
        <v>19</v>
      </c>
      <c r="M818">
        <v>15</v>
      </c>
      <c r="N818">
        <v>14</v>
      </c>
    </row>
    <row r="819" spans="1:30" x14ac:dyDescent="0.3">
      <c r="A819" t="s">
        <v>14</v>
      </c>
      <c r="B819">
        <v>7</v>
      </c>
      <c r="C819">
        <v>47</v>
      </c>
      <c r="D819" t="s">
        <v>38</v>
      </c>
      <c r="E819" s="12">
        <v>44028.627337962964</v>
      </c>
      <c r="F819" s="5">
        <v>44028.627337962964</v>
      </c>
      <c r="G819">
        <v>13.1</v>
      </c>
      <c r="H819">
        <v>19</v>
      </c>
      <c r="I819">
        <v>20</v>
      </c>
      <c r="J819">
        <v>19.5</v>
      </c>
      <c r="K819">
        <v>20</v>
      </c>
      <c r="L819">
        <v>9.5</v>
      </c>
      <c r="M819">
        <v>21</v>
      </c>
      <c r="N819">
        <v>0.02</v>
      </c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x14ac:dyDescent="0.3">
      <c r="A820" t="s">
        <v>9</v>
      </c>
      <c r="B820">
        <v>1</v>
      </c>
      <c r="C820">
        <v>17</v>
      </c>
      <c r="D820" t="s">
        <v>39</v>
      </c>
      <c r="E820" s="12">
        <v>44028.630439814813</v>
      </c>
      <c r="F820" s="5">
        <v>44028.630439814813</v>
      </c>
      <c r="G820">
        <v>17.8</v>
      </c>
      <c r="H820">
        <v>16.100000000000001</v>
      </c>
      <c r="I820">
        <v>17.2</v>
      </c>
      <c r="J820">
        <v>14</v>
      </c>
      <c r="K820">
        <v>15</v>
      </c>
      <c r="L820">
        <v>19</v>
      </c>
      <c r="M820">
        <v>15</v>
      </c>
      <c r="N820">
        <v>14</v>
      </c>
    </row>
    <row r="821" spans="1:30" x14ac:dyDescent="0.3">
      <c r="A821" t="s">
        <v>14</v>
      </c>
      <c r="B821">
        <v>7</v>
      </c>
      <c r="C821">
        <v>47</v>
      </c>
      <c r="D821" t="s">
        <v>38</v>
      </c>
      <c r="E821" s="12">
        <v>44028.630694444444</v>
      </c>
      <c r="F821" s="5">
        <v>44028.630694444444</v>
      </c>
      <c r="G821">
        <v>13.1</v>
      </c>
      <c r="H821">
        <v>19</v>
      </c>
      <c r="I821">
        <v>20</v>
      </c>
      <c r="J821">
        <v>19.5</v>
      </c>
      <c r="K821">
        <v>20</v>
      </c>
      <c r="L821">
        <v>9.5</v>
      </c>
      <c r="M821">
        <v>21</v>
      </c>
      <c r="N821">
        <v>0.03</v>
      </c>
    </row>
    <row r="822" spans="1:30" x14ac:dyDescent="0.3">
      <c r="A822" t="s">
        <v>14</v>
      </c>
      <c r="B822">
        <v>2</v>
      </c>
      <c r="C822">
        <v>42</v>
      </c>
      <c r="D822" t="s">
        <v>11</v>
      </c>
      <c r="E822" s="12">
        <v>44028.634756944448</v>
      </c>
      <c r="F822" s="5">
        <v>44028.634756944448</v>
      </c>
      <c r="G822">
        <v>13.1</v>
      </c>
      <c r="H822">
        <v>19</v>
      </c>
      <c r="I822">
        <v>20</v>
      </c>
      <c r="J822">
        <v>19.5</v>
      </c>
      <c r="K822">
        <v>20</v>
      </c>
      <c r="L822">
        <v>9.5</v>
      </c>
      <c r="M822">
        <v>21</v>
      </c>
      <c r="N822">
        <v>0.01</v>
      </c>
    </row>
    <row r="823" spans="1:30" x14ac:dyDescent="0.3">
      <c r="A823" t="s">
        <v>14</v>
      </c>
      <c r="B823">
        <v>3</v>
      </c>
      <c r="C823">
        <v>43</v>
      </c>
      <c r="D823" t="s">
        <v>11</v>
      </c>
      <c r="E823" s="12">
        <v>44028.634756944448</v>
      </c>
      <c r="F823" s="5">
        <v>44028.634756944448</v>
      </c>
      <c r="G823">
        <v>13.1</v>
      </c>
      <c r="H823">
        <v>19</v>
      </c>
      <c r="I823">
        <v>20</v>
      </c>
      <c r="J823">
        <v>19.5</v>
      </c>
      <c r="K823">
        <v>20</v>
      </c>
      <c r="L823">
        <v>9.5</v>
      </c>
      <c r="M823">
        <v>21</v>
      </c>
      <c r="N823">
        <v>0.01</v>
      </c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x14ac:dyDescent="0.3">
      <c r="A824" t="s">
        <v>14</v>
      </c>
      <c r="B824">
        <v>4</v>
      </c>
      <c r="C824">
        <v>44</v>
      </c>
      <c r="D824" t="s">
        <v>11</v>
      </c>
      <c r="E824" s="12">
        <v>44028.634756944448</v>
      </c>
      <c r="F824" s="5">
        <v>44028.634756944448</v>
      </c>
      <c r="G824">
        <v>13.1</v>
      </c>
      <c r="H824">
        <v>19</v>
      </c>
      <c r="I824">
        <v>20</v>
      </c>
      <c r="J824">
        <v>19.5</v>
      </c>
      <c r="K824">
        <v>20</v>
      </c>
      <c r="L824">
        <v>9.5</v>
      </c>
      <c r="M824">
        <v>21</v>
      </c>
      <c r="N824">
        <v>0.01</v>
      </c>
    </row>
    <row r="825" spans="1:30" x14ac:dyDescent="0.3">
      <c r="A825" t="s">
        <v>9</v>
      </c>
      <c r="B825">
        <v>1</v>
      </c>
      <c r="C825">
        <v>17</v>
      </c>
      <c r="D825" t="s">
        <v>39</v>
      </c>
      <c r="E825" s="12">
        <v>44028.635277777779</v>
      </c>
      <c r="F825" s="5">
        <v>44028.635277777779</v>
      </c>
      <c r="G825">
        <v>17.8</v>
      </c>
      <c r="H825">
        <v>16.100000000000001</v>
      </c>
      <c r="I825">
        <v>17.2</v>
      </c>
      <c r="J825">
        <v>14</v>
      </c>
      <c r="K825">
        <v>15</v>
      </c>
      <c r="L825">
        <v>19</v>
      </c>
      <c r="M825">
        <v>15</v>
      </c>
      <c r="N825">
        <v>14</v>
      </c>
    </row>
    <row r="826" spans="1:30" x14ac:dyDescent="0.3">
      <c r="A826" t="s">
        <v>9</v>
      </c>
      <c r="B826">
        <v>1</v>
      </c>
      <c r="C826">
        <v>17</v>
      </c>
      <c r="D826" t="s">
        <v>39</v>
      </c>
      <c r="E826" s="12">
        <v>44028.638645833336</v>
      </c>
      <c r="F826" s="5">
        <v>44028.638645833336</v>
      </c>
      <c r="G826">
        <v>17.8</v>
      </c>
      <c r="H826">
        <v>16.100000000000001</v>
      </c>
      <c r="I826">
        <v>17.2</v>
      </c>
      <c r="J826">
        <v>14</v>
      </c>
      <c r="K826">
        <v>15</v>
      </c>
      <c r="L826">
        <v>19</v>
      </c>
      <c r="M826">
        <v>15</v>
      </c>
      <c r="N826">
        <v>14</v>
      </c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x14ac:dyDescent="0.3">
      <c r="A827" t="s">
        <v>16</v>
      </c>
      <c r="B827">
        <v>0</v>
      </c>
      <c r="C827">
        <v>57</v>
      </c>
      <c r="D827" t="s">
        <v>8</v>
      </c>
      <c r="E827" s="12">
        <v>44028.639606481483</v>
      </c>
      <c r="F827" s="5">
        <v>44028.639606481483</v>
      </c>
      <c r="G827">
        <v>12</v>
      </c>
      <c r="H827">
        <v>15</v>
      </c>
      <c r="I827">
        <v>18</v>
      </c>
      <c r="J827">
        <v>18</v>
      </c>
      <c r="K827">
        <v>13.9</v>
      </c>
      <c r="L827">
        <v>17.5</v>
      </c>
      <c r="M827">
        <v>17</v>
      </c>
      <c r="N827">
        <v>16.399999999999999</v>
      </c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x14ac:dyDescent="0.3">
      <c r="A828" t="s">
        <v>17</v>
      </c>
      <c r="B828">
        <v>0</v>
      </c>
      <c r="C828">
        <v>65</v>
      </c>
      <c r="D828" t="s">
        <v>8</v>
      </c>
      <c r="E828" s="12">
        <v>44028.639687499999</v>
      </c>
      <c r="F828" s="5">
        <v>44028.639687499999</v>
      </c>
      <c r="G828">
        <v>13</v>
      </c>
      <c r="H828">
        <v>10</v>
      </c>
      <c r="I828">
        <v>15</v>
      </c>
      <c r="J828">
        <v>14.3</v>
      </c>
      <c r="K828">
        <v>14.5</v>
      </c>
      <c r="L828">
        <v>14.5</v>
      </c>
      <c r="M828">
        <v>12.5</v>
      </c>
      <c r="N828">
        <v>14.5</v>
      </c>
      <c r="Q828" s="1"/>
      <c r="R828" s="1"/>
    </row>
    <row r="829" spans="1:30" x14ac:dyDescent="0.3">
      <c r="A829" t="s">
        <v>18</v>
      </c>
      <c r="B829">
        <v>0</v>
      </c>
      <c r="C829">
        <v>73</v>
      </c>
      <c r="D829" t="s">
        <v>8</v>
      </c>
      <c r="E829" s="12">
        <v>44028.639768518522</v>
      </c>
      <c r="F829" s="5">
        <v>44028.639768518522</v>
      </c>
      <c r="G829">
        <v>12.5</v>
      </c>
      <c r="H829">
        <v>13</v>
      </c>
      <c r="I829">
        <v>19.5</v>
      </c>
      <c r="J829">
        <v>16</v>
      </c>
      <c r="K829">
        <v>12</v>
      </c>
      <c r="L829">
        <v>15.5</v>
      </c>
      <c r="M829">
        <v>8.5</v>
      </c>
      <c r="N829">
        <v>9</v>
      </c>
      <c r="Q829" s="1"/>
      <c r="R829" s="1"/>
    </row>
    <row r="830" spans="1:30" x14ac:dyDescent="0.3">
      <c r="A830" t="s">
        <v>19</v>
      </c>
      <c r="B830">
        <v>0</v>
      </c>
      <c r="C830">
        <v>81</v>
      </c>
      <c r="D830" t="s">
        <v>8</v>
      </c>
      <c r="E830" s="12">
        <v>44028.639861111114</v>
      </c>
      <c r="F830" s="5">
        <v>44028.639861111114</v>
      </c>
      <c r="G830">
        <v>14</v>
      </c>
      <c r="H830">
        <v>17</v>
      </c>
      <c r="I830">
        <v>15</v>
      </c>
      <c r="J830">
        <v>15.3</v>
      </c>
      <c r="K830">
        <v>13.5</v>
      </c>
      <c r="L830">
        <v>16</v>
      </c>
      <c r="M830">
        <v>16.5</v>
      </c>
      <c r="N830">
        <v>15</v>
      </c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x14ac:dyDescent="0.3">
      <c r="A831" t="s">
        <v>20</v>
      </c>
      <c r="B831">
        <v>0</v>
      </c>
      <c r="C831">
        <v>89</v>
      </c>
      <c r="D831" t="s">
        <v>8</v>
      </c>
      <c r="E831" s="12">
        <v>44028.63994212963</v>
      </c>
      <c r="F831" s="5">
        <v>44028.63994212963</v>
      </c>
      <c r="G831">
        <v>18</v>
      </c>
      <c r="H831">
        <v>18.5</v>
      </c>
      <c r="I831">
        <v>16</v>
      </c>
      <c r="J831">
        <v>19.600000000000001</v>
      </c>
      <c r="K831">
        <v>19</v>
      </c>
      <c r="L831">
        <v>19</v>
      </c>
      <c r="M831">
        <v>17</v>
      </c>
      <c r="N831">
        <v>12.5</v>
      </c>
    </row>
    <row r="832" spans="1:30" x14ac:dyDescent="0.3">
      <c r="A832" t="s">
        <v>9</v>
      </c>
      <c r="B832">
        <v>1</v>
      </c>
      <c r="C832">
        <v>17</v>
      </c>
      <c r="D832" t="s">
        <v>39</v>
      </c>
      <c r="E832" s="12">
        <v>44028.642337962963</v>
      </c>
      <c r="F832" s="5">
        <v>44028.642337962963</v>
      </c>
      <c r="G832">
        <v>17.8</v>
      </c>
      <c r="H832">
        <v>16.100000000000001</v>
      </c>
      <c r="I832">
        <v>17.2</v>
      </c>
      <c r="J832">
        <v>14</v>
      </c>
      <c r="K832">
        <v>15</v>
      </c>
      <c r="L832">
        <v>19</v>
      </c>
      <c r="M832">
        <v>15</v>
      </c>
      <c r="N832">
        <v>14</v>
      </c>
    </row>
    <row r="833" spans="1:30" x14ac:dyDescent="0.3">
      <c r="A833" t="s">
        <v>14</v>
      </c>
      <c r="B833">
        <v>7</v>
      </c>
      <c r="C833">
        <v>47</v>
      </c>
      <c r="D833" t="s">
        <v>39</v>
      </c>
      <c r="E833" s="12">
        <v>44028.644629629627</v>
      </c>
      <c r="F833" s="5">
        <v>44028.644629629627</v>
      </c>
      <c r="G833">
        <v>13.1</v>
      </c>
      <c r="H833">
        <v>19</v>
      </c>
      <c r="I833">
        <v>20</v>
      </c>
      <c r="J833">
        <v>19.5</v>
      </c>
      <c r="K833">
        <v>20</v>
      </c>
      <c r="L833">
        <v>9.5</v>
      </c>
      <c r="M833">
        <v>21</v>
      </c>
      <c r="N833">
        <v>0.02</v>
      </c>
    </row>
    <row r="834" spans="1:30" x14ac:dyDescent="0.3">
      <c r="A834" t="s">
        <v>9</v>
      </c>
      <c r="B834">
        <v>4</v>
      </c>
      <c r="C834">
        <v>20</v>
      </c>
      <c r="D834" t="s">
        <v>43</v>
      </c>
      <c r="E834" s="12">
        <v>44028.644780092596</v>
      </c>
      <c r="F834" s="5">
        <v>44028.644780092596</v>
      </c>
      <c r="G834">
        <v>17.8</v>
      </c>
      <c r="H834">
        <v>16.100000000000001</v>
      </c>
      <c r="I834">
        <v>17.2</v>
      </c>
      <c r="J834">
        <v>14</v>
      </c>
      <c r="K834">
        <v>15</v>
      </c>
      <c r="L834">
        <v>19</v>
      </c>
      <c r="M834">
        <v>15</v>
      </c>
      <c r="N834">
        <v>14</v>
      </c>
    </row>
    <row r="835" spans="1:30" x14ac:dyDescent="0.3">
      <c r="A835" t="s">
        <v>14</v>
      </c>
      <c r="B835">
        <v>7</v>
      </c>
      <c r="C835">
        <v>47</v>
      </c>
      <c r="D835" t="s">
        <v>38</v>
      </c>
      <c r="E835" s="12">
        <v>44028.647581018522</v>
      </c>
      <c r="F835" s="5">
        <v>44028.647581018522</v>
      </c>
      <c r="G835">
        <v>13.1</v>
      </c>
      <c r="H835">
        <v>19</v>
      </c>
      <c r="I835">
        <v>20</v>
      </c>
      <c r="J835">
        <v>19.5</v>
      </c>
      <c r="K835">
        <v>20</v>
      </c>
      <c r="L835">
        <v>9.5</v>
      </c>
      <c r="M835">
        <v>21</v>
      </c>
      <c r="N835">
        <v>0.02</v>
      </c>
    </row>
    <row r="836" spans="1:30" x14ac:dyDescent="0.3">
      <c r="A836" t="s">
        <v>9</v>
      </c>
      <c r="B836">
        <v>1</v>
      </c>
      <c r="C836">
        <v>17</v>
      </c>
      <c r="D836" t="s">
        <v>39</v>
      </c>
      <c r="E836" s="12">
        <v>44028.648715277777</v>
      </c>
      <c r="F836" s="5">
        <v>44028.648715277777</v>
      </c>
      <c r="G836">
        <v>17.8</v>
      </c>
      <c r="H836">
        <v>16.100000000000001</v>
      </c>
      <c r="I836">
        <v>17.2</v>
      </c>
      <c r="J836">
        <v>14</v>
      </c>
      <c r="K836">
        <v>15</v>
      </c>
      <c r="L836">
        <v>19</v>
      </c>
      <c r="M836">
        <v>15</v>
      </c>
      <c r="N836">
        <v>14</v>
      </c>
    </row>
    <row r="837" spans="1:30" x14ac:dyDescent="0.3">
      <c r="A837" t="s">
        <v>10</v>
      </c>
      <c r="B837">
        <v>2</v>
      </c>
      <c r="C837">
        <v>26</v>
      </c>
      <c r="D837" t="s">
        <v>43</v>
      </c>
      <c r="E837" s="12">
        <v>44028.651712962965</v>
      </c>
      <c r="F837" s="5">
        <v>44028.651712962965</v>
      </c>
      <c r="G837">
        <v>13.7</v>
      </c>
      <c r="H837">
        <v>12.3</v>
      </c>
      <c r="I837">
        <v>12.6</v>
      </c>
      <c r="J837">
        <v>12.8</v>
      </c>
      <c r="K837">
        <v>17.899999999999999</v>
      </c>
      <c r="L837">
        <v>13.7</v>
      </c>
      <c r="M837">
        <v>15</v>
      </c>
      <c r="N837">
        <v>10</v>
      </c>
    </row>
    <row r="838" spans="1:30" x14ac:dyDescent="0.3">
      <c r="A838" t="s">
        <v>9</v>
      </c>
      <c r="B838">
        <v>1</v>
      </c>
      <c r="C838">
        <v>17</v>
      </c>
      <c r="D838" t="s">
        <v>39</v>
      </c>
      <c r="E838" s="12">
        <v>44028.658414351848</v>
      </c>
      <c r="F838" s="5">
        <v>44028.658414351848</v>
      </c>
      <c r="G838">
        <v>17.8</v>
      </c>
      <c r="H838">
        <v>16.100000000000001</v>
      </c>
      <c r="I838">
        <v>17.2</v>
      </c>
      <c r="J838">
        <v>14</v>
      </c>
      <c r="K838">
        <v>15</v>
      </c>
      <c r="L838">
        <v>19</v>
      </c>
      <c r="M838">
        <v>15</v>
      </c>
      <c r="N838">
        <v>14</v>
      </c>
    </row>
    <row r="839" spans="1:30" x14ac:dyDescent="0.3">
      <c r="A839" t="s">
        <v>9</v>
      </c>
      <c r="B839">
        <v>1</v>
      </c>
      <c r="C839">
        <v>17</v>
      </c>
      <c r="D839" t="s">
        <v>39</v>
      </c>
      <c r="E839" s="12">
        <v>44028.662152777775</v>
      </c>
      <c r="F839" s="5">
        <v>44028.662152777775</v>
      </c>
      <c r="G839">
        <v>17.8</v>
      </c>
      <c r="H839">
        <v>16.100000000000001</v>
      </c>
      <c r="I839">
        <v>17.2</v>
      </c>
      <c r="J839">
        <v>14</v>
      </c>
      <c r="K839">
        <v>15</v>
      </c>
      <c r="L839">
        <v>19</v>
      </c>
      <c r="M839">
        <v>15</v>
      </c>
      <c r="N839">
        <v>14</v>
      </c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x14ac:dyDescent="0.3">
      <c r="A840" t="s">
        <v>9</v>
      </c>
      <c r="B840">
        <v>1</v>
      </c>
      <c r="C840">
        <v>17</v>
      </c>
      <c r="D840" t="s">
        <v>39</v>
      </c>
      <c r="E840" s="12">
        <v>44028.664907407408</v>
      </c>
      <c r="F840" s="5">
        <v>44028.664907407408</v>
      </c>
      <c r="G840">
        <v>17.8</v>
      </c>
      <c r="H840">
        <v>16.100000000000001</v>
      </c>
      <c r="I840">
        <v>17.2</v>
      </c>
      <c r="J840">
        <v>14</v>
      </c>
      <c r="K840">
        <v>15</v>
      </c>
      <c r="L840">
        <v>19</v>
      </c>
      <c r="M840">
        <v>15</v>
      </c>
      <c r="N840">
        <v>14</v>
      </c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x14ac:dyDescent="0.3">
      <c r="A841" t="s">
        <v>9</v>
      </c>
      <c r="B841">
        <v>6</v>
      </c>
      <c r="C841">
        <v>22</v>
      </c>
      <c r="D841" t="s">
        <v>43</v>
      </c>
      <c r="E841" s="12">
        <v>44028.668483796297</v>
      </c>
      <c r="F841" s="5">
        <v>44028.668483796297</v>
      </c>
      <c r="G841">
        <v>17.8</v>
      </c>
      <c r="H841">
        <v>16.100000000000001</v>
      </c>
      <c r="I841">
        <v>17.2</v>
      </c>
      <c r="J841">
        <v>14</v>
      </c>
      <c r="K841">
        <v>15</v>
      </c>
      <c r="L841">
        <v>19</v>
      </c>
      <c r="M841">
        <v>15</v>
      </c>
      <c r="N841">
        <v>14</v>
      </c>
    </row>
    <row r="842" spans="1:30" x14ac:dyDescent="0.3">
      <c r="A842" t="s">
        <v>14</v>
      </c>
      <c r="B842">
        <v>7</v>
      </c>
      <c r="C842">
        <v>47</v>
      </c>
      <c r="D842" t="s">
        <v>38</v>
      </c>
      <c r="E842" s="12">
        <v>44028.669062499997</v>
      </c>
      <c r="F842" s="5">
        <v>44028.669062499997</v>
      </c>
      <c r="G842">
        <v>13.1</v>
      </c>
      <c r="H842">
        <v>19</v>
      </c>
      <c r="I842">
        <v>20</v>
      </c>
      <c r="J842">
        <v>19.5</v>
      </c>
      <c r="K842">
        <v>20</v>
      </c>
      <c r="L842">
        <v>9.5</v>
      </c>
      <c r="M842">
        <v>21</v>
      </c>
      <c r="N842">
        <v>0</v>
      </c>
    </row>
    <row r="843" spans="1:30" x14ac:dyDescent="0.3">
      <c r="A843" t="s">
        <v>9</v>
      </c>
      <c r="B843">
        <v>1</v>
      </c>
      <c r="C843">
        <v>17</v>
      </c>
      <c r="D843" t="s">
        <v>39</v>
      </c>
      <c r="E843" s="12">
        <v>44028.671435185184</v>
      </c>
      <c r="F843" s="5">
        <v>44028.671435185184</v>
      </c>
      <c r="G843">
        <v>17.8</v>
      </c>
      <c r="H843">
        <v>16.100000000000001</v>
      </c>
      <c r="I843">
        <v>17.2</v>
      </c>
      <c r="J843">
        <v>14</v>
      </c>
      <c r="K843">
        <v>15</v>
      </c>
      <c r="L843">
        <v>19</v>
      </c>
      <c r="M843">
        <v>15</v>
      </c>
      <c r="N843">
        <v>14</v>
      </c>
    </row>
    <row r="844" spans="1:30" x14ac:dyDescent="0.3">
      <c r="A844" t="s">
        <v>10</v>
      </c>
      <c r="B844">
        <v>2</v>
      </c>
      <c r="C844">
        <v>26</v>
      </c>
      <c r="D844" t="s">
        <v>43</v>
      </c>
      <c r="E844" s="12">
        <v>44028.673796296294</v>
      </c>
      <c r="F844" s="5">
        <v>44028.673796296294</v>
      </c>
      <c r="G844">
        <v>13.7</v>
      </c>
      <c r="H844">
        <v>12.3</v>
      </c>
      <c r="I844">
        <v>12.6</v>
      </c>
      <c r="J844">
        <v>12.8</v>
      </c>
      <c r="K844">
        <v>17.899999999999999</v>
      </c>
      <c r="L844">
        <v>13.7</v>
      </c>
      <c r="M844">
        <v>15</v>
      </c>
      <c r="N844">
        <v>10</v>
      </c>
    </row>
    <row r="845" spans="1:30" x14ac:dyDescent="0.3">
      <c r="A845" t="s">
        <v>9</v>
      </c>
      <c r="B845">
        <v>1</v>
      </c>
      <c r="C845">
        <v>17</v>
      </c>
      <c r="D845" t="s">
        <v>39</v>
      </c>
      <c r="E845" s="12">
        <v>44028.674143518518</v>
      </c>
      <c r="F845" s="5">
        <v>44028.674143518518</v>
      </c>
      <c r="G845">
        <v>17.8</v>
      </c>
      <c r="H845">
        <v>16.100000000000001</v>
      </c>
      <c r="I845">
        <v>17.2</v>
      </c>
      <c r="J845">
        <v>14</v>
      </c>
      <c r="K845">
        <v>15</v>
      </c>
      <c r="L845">
        <v>19</v>
      </c>
      <c r="M845">
        <v>15</v>
      </c>
      <c r="N845">
        <v>14</v>
      </c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x14ac:dyDescent="0.3">
      <c r="A846" t="s">
        <v>9</v>
      </c>
      <c r="B846">
        <v>1</v>
      </c>
      <c r="C846">
        <v>17</v>
      </c>
      <c r="D846" t="s">
        <v>39</v>
      </c>
      <c r="E846" s="12">
        <v>44028.679594907408</v>
      </c>
      <c r="F846" s="5">
        <v>44028.679594907408</v>
      </c>
      <c r="G846">
        <v>17.8</v>
      </c>
      <c r="H846">
        <v>16.100000000000001</v>
      </c>
      <c r="I846">
        <v>17.2</v>
      </c>
      <c r="J846">
        <v>14</v>
      </c>
      <c r="K846">
        <v>15</v>
      </c>
      <c r="L846">
        <v>19</v>
      </c>
      <c r="M846">
        <v>15</v>
      </c>
      <c r="N846">
        <v>14</v>
      </c>
    </row>
    <row r="847" spans="1:30" x14ac:dyDescent="0.3">
      <c r="A847" t="s">
        <v>10</v>
      </c>
      <c r="B847">
        <v>2</v>
      </c>
      <c r="C847">
        <v>26</v>
      </c>
      <c r="D847" t="s">
        <v>43</v>
      </c>
      <c r="E847" s="12">
        <v>44028.682372685187</v>
      </c>
      <c r="F847" s="5">
        <v>44028.682372685187</v>
      </c>
      <c r="G847">
        <v>13.7</v>
      </c>
      <c r="H847">
        <v>12.3</v>
      </c>
      <c r="I847">
        <v>12.6</v>
      </c>
      <c r="J847">
        <v>12.8</v>
      </c>
      <c r="K847">
        <v>17.899999999999999</v>
      </c>
      <c r="L847">
        <v>13.7</v>
      </c>
      <c r="M847">
        <v>15</v>
      </c>
      <c r="N847">
        <v>10</v>
      </c>
    </row>
    <row r="848" spans="1:30" x14ac:dyDescent="0.3">
      <c r="A848" t="s">
        <v>14</v>
      </c>
      <c r="B848">
        <v>7</v>
      </c>
      <c r="C848">
        <v>47</v>
      </c>
      <c r="D848" t="s">
        <v>38</v>
      </c>
      <c r="E848" s="12">
        <v>44028.682696759257</v>
      </c>
      <c r="F848" s="5">
        <v>44028.682696759257</v>
      </c>
      <c r="G848">
        <v>13.1</v>
      </c>
      <c r="H848">
        <v>19</v>
      </c>
      <c r="I848">
        <v>20</v>
      </c>
      <c r="J848">
        <v>19.5</v>
      </c>
      <c r="K848">
        <v>20</v>
      </c>
      <c r="L848">
        <v>9.5</v>
      </c>
      <c r="M848">
        <v>21</v>
      </c>
      <c r="N848">
        <v>0.02</v>
      </c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x14ac:dyDescent="0.3">
      <c r="A849" t="s">
        <v>9</v>
      </c>
      <c r="B849">
        <v>1</v>
      </c>
      <c r="C849">
        <v>17</v>
      </c>
      <c r="D849" t="s">
        <v>39</v>
      </c>
      <c r="E849" s="12">
        <v>44028.682974537034</v>
      </c>
      <c r="F849" s="5">
        <v>44028.682974537034</v>
      </c>
      <c r="G849">
        <v>17.8</v>
      </c>
      <c r="H849">
        <v>16.100000000000001</v>
      </c>
      <c r="I849">
        <v>17.2</v>
      </c>
      <c r="J849">
        <v>14</v>
      </c>
      <c r="K849">
        <v>15</v>
      </c>
      <c r="L849">
        <v>19</v>
      </c>
      <c r="M849">
        <v>15</v>
      </c>
      <c r="N849">
        <v>14</v>
      </c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x14ac:dyDescent="0.3">
      <c r="A850" t="s">
        <v>9</v>
      </c>
      <c r="B850">
        <v>1</v>
      </c>
      <c r="C850">
        <v>17</v>
      </c>
      <c r="D850" t="s">
        <v>39</v>
      </c>
      <c r="E850" s="12">
        <v>44028.686145833337</v>
      </c>
      <c r="F850" s="5">
        <v>44028.686145833337</v>
      </c>
      <c r="G850">
        <v>17.8</v>
      </c>
      <c r="H850">
        <v>16.100000000000001</v>
      </c>
      <c r="I850">
        <v>17.2</v>
      </c>
      <c r="J850">
        <v>14</v>
      </c>
      <c r="K850">
        <v>15</v>
      </c>
      <c r="L850">
        <v>19</v>
      </c>
      <c r="M850">
        <v>15</v>
      </c>
      <c r="N850">
        <v>14</v>
      </c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x14ac:dyDescent="0.3">
      <c r="A851" t="s">
        <v>9</v>
      </c>
      <c r="B851">
        <v>1</v>
      </c>
      <c r="C851">
        <v>17</v>
      </c>
      <c r="D851" t="s">
        <v>38</v>
      </c>
      <c r="E851" s="12">
        <v>44028.688368055555</v>
      </c>
      <c r="F851" s="5">
        <v>44028.688368055555</v>
      </c>
      <c r="G851">
        <v>17.8</v>
      </c>
      <c r="H851">
        <v>16.100000000000001</v>
      </c>
      <c r="I851">
        <v>17.2</v>
      </c>
      <c r="J851">
        <v>14</v>
      </c>
      <c r="K851">
        <v>15</v>
      </c>
      <c r="L851">
        <v>19</v>
      </c>
      <c r="M851">
        <v>15</v>
      </c>
      <c r="N851">
        <v>14</v>
      </c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x14ac:dyDescent="0.3">
      <c r="A852" t="s">
        <v>14</v>
      </c>
      <c r="B852">
        <v>7</v>
      </c>
      <c r="C852">
        <v>47</v>
      </c>
      <c r="D852" t="s">
        <v>38</v>
      </c>
      <c r="E852" s="12">
        <v>44028.692546296297</v>
      </c>
      <c r="F852" s="5">
        <v>44028.692546296297</v>
      </c>
      <c r="G852">
        <v>13.1</v>
      </c>
      <c r="H852">
        <v>19</v>
      </c>
      <c r="I852">
        <v>20</v>
      </c>
      <c r="J852">
        <v>19.5</v>
      </c>
      <c r="K852">
        <v>20</v>
      </c>
      <c r="L852">
        <v>9.5</v>
      </c>
      <c r="M852">
        <v>21</v>
      </c>
      <c r="N852">
        <v>0.02</v>
      </c>
    </row>
    <row r="853" spans="1:30" x14ac:dyDescent="0.3">
      <c r="A853" s="1" t="s">
        <v>13</v>
      </c>
      <c r="B853" s="1">
        <v>7</v>
      </c>
      <c r="C853" s="1">
        <v>39</v>
      </c>
      <c r="D853" s="1" t="s">
        <v>43</v>
      </c>
      <c r="E853" s="11">
        <v>44028.693379629629</v>
      </c>
      <c r="F853" s="3">
        <v>44028.693379629629</v>
      </c>
      <c r="G853" s="1">
        <v>11.5</v>
      </c>
      <c r="H853" s="1">
        <v>11.9</v>
      </c>
      <c r="I853" s="1">
        <v>16.3</v>
      </c>
      <c r="J853" s="1">
        <v>15.5</v>
      </c>
      <c r="K853" s="1">
        <v>15.9</v>
      </c>
      <c r="L853" s="1">
        <v>14</v>
      </c>
      <c r="M853" s="1">
        <v>15</v>
      </c>
      <c r="N853" s="1">
        <v>17</v>
      </c>
    </row>
    <row r="854" spans="1:30" x14ac:dyDescent="0.3">
      <c r="A854" t="s">
        <v>10</v>
      </c>
      <c r="B854">
        <v>2</v>
      </c>
      <c r="C854">
        <v>26</v>
      </c>
      <c r="D854" t="s">
        <v>43</v>
      </c>
      <c r="E854" s="12">
        <v>44028.696793981479</v>
      </c>
      <c r="F854" s="5">
        <v>44028.696793981479</v>
      </c>
      <c r="G854">
        <v>13.7</v>
      </c>
      <c r="H854">
        <v>12.3</v>
      </c>
      <c r="I854">
        <v>12.6</v>
      </c>
      <c r="J854">
        <v>12.8</v>
      </c>
      <c r="K854">
        <v>17.899999999999999</v>
      </c>
      <c r="L854">
        <v>13.7</v>
      </c>
      <c r="M854">
        <v>15</v>
      </c>
      <c r="N854">
        <v>10</v>
      </c>
    </row>
    <row r="855" spans="1:30" x14ac:dyDescent="0.3">
      <c r="A855" t="s">
        <v>9</v>
      </c>
      <c r="B855">
        <v>1</v>
      </c>
      <c r="C855">
        <v>17</v>
      </c>
      <c r="D855" t="s">
        <v>39</v>
      </c>
      <c r="E855" s="12">
        <v>44028.696909722225</v>
      </c>
      <c r="F855" s="5">
        <v>44028.696909722225</v>
      </c>
      <c r="G855">
        <v>17.8</v>
      </c>
      <c r="H855">
        <v>16.100000000000001</v>
      </c>
      <c r="I855">
        <v>17.2</v>
      </c>
      <c r="J855">
        <v>14</v>
      </c>
      <c r="K855">
        <v>15</v>
      </c>
      <c r="L855">
        <v>19</v>
      </c>
      <c r="M855">
        <v>15</v>
      </c>
      <c r="N855">
        <v>14</v>
      </c>
    </row>
    <row r="856" spans="1:30" x14ac:dyDescent="0.3">
      <c r="A856" t="s">
        <v>10</v>
      </c>
      <c r="B856">
        <v>2</v>
      </c>
      <c r="C856">
        <v>26</v>
      </c>
      <c r="D856" t="s">
        <v>43</v>
      </c>
      <c r="E856" s="12">
        <v>44028.698379629626</v>
      </c>
      <c r="F856" s="5">
        <v>44028.698379629626</v>
      </c>
      <c r="G856">
        <v>13.7</v>
      </c>
      <c r="H856">
        <v>12.3</v>
      </c>
      <c r="I856">
        <v>12.6</v>
      </c>
      <c r="J856">
        <v>12.8</v>
      </c>
      <c r="K856">
        <v>17.899999999999999</v>
      </c>
      <c r="L856">
        <v>13.7</v>
      </c>
      <c r="M856">
        <v>15</v>
      </c>
      <c r="N856">
        <v>10</v>
      </c>
    </row>
    <row r="857" spans="1:30" x14ac:dyDescent="0.3">
      <c r="A857" t="s">
        <v>14</v>
      </c>
      <c r="B857">
        <v>7</v>
      </c>
      <c r="C857">
        <v>47</v>
      </c>
      <c r="D857" t="s">
        <v>38</v>
      </c>
      <c r="E857" s="12">
        <v>44028.699328703704</v>
      </c>
      <c r="F857" s="5">
        <v>44028.699328703704</v>
      </c>
      <c r="G857">
        <v>13.1</v>
      </c>
      <c r="H857">
        <v>19.010000000000002</v>
      </c>
      <c r="I857">
        <v>20</v>
      </c>
      <c r="J857">
        <v>19.5</v>
      </c>
      <c r="K857">
        <v>20</v>
      </c>
      <c r="L857">
        <v>9.5</v>
      </c>
      <c r="M857">
        <v>21</v>
      </c>
      <c r="N857">
        <v>0.02</v>
      </c>
    </row>
    <row r="858" spans="1:30" x14ac:dyDescent="0.3">
      <c r="A858" t="s">
        <v>9</v>
      </c>
      <c r="B858">
        <v>1</v>
      </c>
      <c r="C858">
        <v>17</v>
      </c>
      <c r="D858" t="s">
        <v>39</v>
      </c>
      <c r="E858" s="12">
        <v>44028.699664351851</v>
      </c>
      <c r="F858" s="5">
        <v>44028.699664351851</v>
      </c>
      <c r="G858">
        <v>17.8</v>
      </c>
      <c r="H858">
        <v>16.100000000000001</v>
      </c>
      <c r="I858">
        <v>17.2</v>
      </c>
      <c r="J858">
        <v>14</v>
      </c>
      <c r="K858">
        <v>15</v>
      </c>
      <c r="L858">
        <v>19</v>
      </c>
      <c r="M858">
        <v>15</v>
      </c>
      <c r="N858">
        <v>14</v>
      </c>
    </row>
    <row r="859" spans="1:30" x14ac:dyDescent="0.3">
      <c r="A859" t="s">
        <v>10</v>
      </c>
      <c r="B859">
        <v>2</v>
      </c>
      <c r="C859">
        <v>26</v>
      </c>
      <c r="D859" t="s">
        <v>43</v>
      </c>
      <c r="E859" s="12">
        <v>44028.701643518521</v>
      </c>
      <c r="F859" s="5">
        <v>44028.701643518521</v>
      </c>
      <c r="G859">
        <v>13.7</v>
      </c>
      <c r="H859">
        <v>12.3</v>
      </c>
      <c r="I859">
        <v>12.6</v>
      </c>
      <c r="J859">
        <v>12.8</v>
      </c>
      <c r="K859">
        <v>17.899999999999999</v>
      </c>
      <c r="L859">
        <v>13.7</v>
      </c>
      <c r="M859">
        <v>15</v>
      </c>
      <c r="N859">
        <v>10</v>
      </c>
      <c r="R859" s="1"/>
    </row>
    <row r="860" spans="1:30" x14ac:dyDescent="0.3">
      <c r="A860" t="s">
        <v>9</v>
      </c>
      <c r="B860">
        <v>1</v>
      </c>
      <c r="C860">
        <v>17</v>
      </c>
      <c r="D860" t="s">
        <v>39</v>
      </c>
      <c r="E860" s="12">
        <v>44028.702638888892</v>
      </c>
      <c r="F860" s="5">
        <v>44028.702638888892</v>
      </c>
      <c r="G860">
        <v>17.8</v>
      </c>
      <c r="H860">
        <v>16.100000000000001</v>
      </c>
      <c r="I860">
        <v>17.2</v>
      </c>
      <c r="J860">
        <v>14</v>
      </c>
      <c r="K860">
        <v>15</v>
      </c>
      <c r="L860">
        <v>19</v>
      </c>
      <c r="M860">
        <v>15</v>
      </c>
      <c r="N860">
        <v>14</v>
      </c>
      <c r="R860" s="1"/>
    </row>
    <row r="861" spans="1:30" x14ac:dyDescent="0.3">
      <c r="A861" t="s">
        <v>14</v>
      </c>
      <c r="B861">
        <v>2</v>
      </c>
      <c r="C861">
        <v>42</v>
      </c>
      <c r="D861" t="s">
        <v>11</v>
      </c>
      <c r="E861" s="12">
        <v>44028.703553240739</v>
      </c>
      <c r="F861" s="5">
        <v>44028.703553240739</v>
      </c>
      <c r="G861">
        <v>13.1</v>
      </c>
      <c r="H861">
        <v>19</v>
      </c>
      <c r="I861">
        <v>20</v>
      </c>
      <c r="J861">
        <v>19.5</v>
      </c>
      <c r="K861">
        <v>20</v>
      </c>
      <c r="L861">
        <v>9.5</v>
      </c>
      <c r="M861">
        <v>21</v>
      </c>
      <c r="N861">
        <v>0.02</v>
      </c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x14ac:dyDescent="0.3">
      <c r="A862" t="s">
        <v>14</v>
      </c>
      <c r="B862">
        <v>3</v>
      </c>
      <c r="C862">
        <v>43</v>
      </c>
      <c r="D862" t="s">
        <v>11</v>
      </c>
      <c r="E862" s="12">
        <v>44028.703553240739</v>
      </c>
      <c r="F862" s="5">
        <v>44028.703553240739</v>
      </c>
      <c r="G862">
        <v>13.1</v>
      </c>
      <c r="H862">
        <v>19</v>
      </c>
      <c r="I862">
        <v>20</v>
      </c>
      <c r="J862">
        <v>19.5</v>
      </c>
      <c r="K862">
        <v>20</v>
      </c>
      <c r="L862">
        <v>9.5</v>
      </c>
      <c r="M862">
        <v>21</v>
      </c>
      <c r="N862">
        <v>0.02</v>
      </c>
    </row>
    <row r="863" spans="1:30" x14ac:dyDescent="0.3">
      <c r="A863" t="s">
        <v>14</v>
      </c>
      <c r="B863">
        <v>4</v>
      </c>
      <c r="C863">
        <v>44</v>
      </c>
      <c r="D863" t="s">
        <v>11</v>
      </c>
      <c r="E863" s="12">
        <v>44028.703553240739</v>
      </c>
      <c r="F863" s="5">
        <v>44028.703553240739</v>
      </c>
      <c r="G863">
        <v>13.1</v>
      </c>
      <c r="H863">
        <v>19</v>
      </c>
      <c r="I863">
        <v>20</v>
      </c>
      <c r="J863">
        <v>19.5</v>
      </c>
      <c r="K863">
        <v>20</v>
      </c>
      <c r="L863">
        <v>9.5</v>
      </c>
      <c r="M863">
        <v>21</v>
      </c>
      <c r="N863">
        <v>0.02</v>
      </c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x14ac:dyDescent="0.3">
      <c r="A864" s="1" t="s">
        <v>13</v>
      </c>
      <c r="B864" s="1">
        <v>6</v>
      </c>
      <c r="C864" s="1">
        <v>38</v>
      </c>
      <c r="D864" s="1" t="s">
        <v>38</v>
      </c>
      <c r="E864" s="11">
        <v>44028.705104166664</v>
      </c>
      <c r="F864" s="3">
        <v>44028.705104166664</v>
      </c>
      <c r="G864" s="1">
        <v>11.5</v>
      </c>
      <c r="H864" s="1">
        <v>11.9</v>
      </c>
      <c r="I864" s="1">
        <v>16.3</v>
      </c>
      <c r="J864" s="1">
        <v>16.5</v>
      </c>
      <c r="K864" s="1">
        <v>15.9</v>
      </c>
      <c r="L864" s="1">
        <v>14</v>
      </c>
      <c r="M864" s="1">
        <v>15</v>
      </c>
      <c r="N864" s="1">
        <v>17</v>
      </c>
    </row>
    <row r="865" spans="1:30" x14ac:dyDescent="0.3">
      <c r="A865" t="s">
        <v>9</v>
      </c>
      <c r="B865">
        <v>1</v>
      </c>
      <c r="C865">
        <v>17</v>
      </c>
      <c r="D865" t="s">
        <v>39</v>
      </c>
      <c r="E865" s="12">
        <v>44028.70548611111</v>
      </c>
      <c r="F865" s="5">
        <v>44028.70548611111</v>
      </c>
      <c r="G865">
        <v>17.8</v>
      </c>
      <c r="H865">
        <v>16.100000000000001</v>
      </c>
      <c r="I865">
        <v>17.2</v>
      </c>
      <c r="J865">
        <v>14</v>
      </c>
      <c r="K865">
        <v>15</v>
      </c>
      <c r="L865">
        <v>19</v>
      </c>
      <c r="M865">
        <v>15</v>
      </c>
      <c r="N865">
        <v>14</v>
      </c>
    </row>
    <row r="866" spans="1:30" x14ac:dyDescent="0.3">
      <c r="A866" t="s">
        <v>10</v>
      </c>
      <c r="B866">
        <v>2</v>
      </c>
      <c r="C866">
        <v>26</v>
      </c>
      <c r="D866" t="s">
        <v>43</v>
      </c>
      <c r="E866" s="12">
        <v>44028.70548611111</v>
      </c>
      <c r="F866" s="5">
        <v>44028.70548611111</v>
      </c>
      <c r="G866">
        <v>13.7</v>
      </c>
      <c r="H866">
        <v>12.3</v>
      </c>
      <c r="I866">
        <v>12.6</v>
      </c>
      <c r="J866">
        <v>12.8</v>
      </c>
      <c r="K866">
        <v>17.899999999999999</v>
      </c>
      <c r="L866">
        <v>13.7</v>
      </c>
      <c r="M866">
        <v>15</v>
      </c>
      <c r="N866">
        <v>10</v>
      </c>
    </row>
    <row r="867" spans="1:30" x14ac:dyDescent="0.3">
      <c r="A867" t="s">
        <v>9</v>
      </c>
      <c r="B867">
        <v>4</v>
      </c>
      <c r="C867">
        <v>20</v>
      </c>
      <c r="D867" t="s">
        <v>7</v>
      </c>
      <c r="E867" s="12">
        <v>44028.707106481481</v>
      </c>
      <c r="F867" s="5">
        <v>44028.707106481481</v>
      </c>
      <c r="G867">
        <v>17.8</v>
      </c>
      <c r="H867">
        <v>16.100000000000001</v>
      </c>
      <c r="I867">
        <v>17.2</v>
      </c>
      <c r="J867">
        <v>14</v>
      </c>
      <c r="K867">
        <v>15</v>
      </c>
      <c r="L867">
        <v>19</v>
      </c>
      <c r="M867">
        <v>15</v>
      </c>
      <c r="N867">
        <v>14</v>
      </c>
    </row>
    <row r="868" spans="1:30" x14ac:dyDescent="0.3">
      <c r="A868" t="s">
        <v>14</v>
      </c>
      <c r="B868">
        <v>7</v>
      </c>
      <c r="C868">
        <v>47</v>
      </c>
      <c r="D868" t="s">
        <v>7</v>
      </c>
      <c r="E868" s="12">
        <v>44028.707106481481</v>
      </c>
      <c r="F868" s="5">
        <v>44028.707106481481</v>
      </c>
      <c r="G868">
        <v>13.1</v>
      </c>
      <c r="H868">
        <v>19</v>
      </c>
      <c r="I868">
        <v>20</v>
      </c>
      <c r="J868">
        <v>19.5</v>
      </c>
      <c r="K868">
        <v>20</v>
      </c>
      <c r="L868">
        <v>9.5</v>
      </c>
      <c r="M868">
        <v>21</v>
      </c>
      <c r="N868">
        <v>0.02</v>
      </c>
    </row>
    <row r="869" spans="1:30" x14ac:dyDescent="0.3">
      <c r="A869" s="1" t="s">
        <v>13</v>
      </c>
      <c r="B869" s="1">
        <v>7</v>
      </c>
      <c r="C869" s="1">
        <v>39</v>
      </c>
      <c r="D869" s="1" t="s">
        <v>43</v>
      </c>
      <c r="E869" s="11">
        <v>44028.707442129627</v>
      </c>
      <c r="F869" s="3">
        <v>44028.707442129627</v>
      </c>
      <c r="G869" s="1">
        <v>11.5</v>
      </c>
      <c r="H869" s="1">
        <v>11.9</v>
      </c>
      <c r="I869" s="1">
        <v>16.3</v>
      </c>
      <c r="J869" s="1">
        <v>16.5</v>
      </c>
      <c r="K869" s="1">
        <v>15.9</v>
      </c>
      <c r="L869" s="1">
        <v>14</v>
      </c>
      <c r="M869" s="1">
        <v>15</v>
      </c>
      <c r="N869" s="1">
        <v>17</v>
      </c>
    </row>
    <row r="870" spans="1:30" x14ac:dyDescent="0.3">
      <c r="A870" t="s">
        <v>14</v>
      </c>
      <c r="B870">
        <v>4</v>
      </c>
      <c r="C870">
        <v>44</v>
      </c>
      <c r="D870" t="s">
        <v>7</v>
      </c>
      <c r="E870" s="12">
        <v>44028.707835648151</v>
      </c>
      <c r="F870" s="5">
        <v>44028.707835648151</v>
      </c>
      <c r="G870">
        <v>13.1</v>
      </c>
      <c r="H870">
        <v>14.24</v>
      </c>
      <c r="I870">
        <v>14.56</v>
      </c>
      <c r="J870">
        <v>13.76</v>
      </c>
      <c r="K870">
        <v>14.76</v>
      </c>
      <c r="L870">
        <v>9.5</v>
      </c>
      <c r="M870">
        <v>14.04</v>
      </c>
      <c r="N870">
        <v>0</v>
      </c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x14ac:dyDescent="0.3">
      <c r="A871" t="s">
        <v>10</v>
      </c>
      <c r="B871">
        <v>2</v>
      </c>
      <c r="C871">
        <v>26</v>
      </c>
      <c r="D871" t="s">
        <v>43</v>
      </c>
      <c r="E871" s="12">
        <v>44028.707951388889</v>
      </c>
      <c r="F871" s="5">
        <v>44028.707951388889</v>
      </c>
      <c r="G871">
        <v>13.7</v>
      </c>
      <c r="H871">
        <v>12.3</v>
      </c>
      <c r="I871">
        <v>12.6</v>
      </c>
      <c r="J871">
        <v>12.8</v>
      </c>
      <c r="K871">
        <v>17.899999999999999</v>
      </c>
      <c r="L871">
        <v>13.7</v>
      </c>
      <c r="M871">
        <v>15</v>
      </c>
      <c r="N871">
        <v>10</v>
      </c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x14ac:dyDescent="0.3">
      <c r="A872" t="s">
        <v>9</v>
      </c>
      <c r="B872">
        <v>4</v>
      </c>
      <c r="C872">
        <v>20</v>
      </c>
      <c r="D872" t="s">
        <v>7</v>
      </c>
      <c r="E872" s="12">
        <v>44028.708067129628</v>
      </c>
      <c r="F872" s="5">
        <v>44028.708067129628</v>
      </c>
      <c r="G872">
        <v>17.8</v>
      </c>
      <c r="H872">
        <v>16.100000000000001</v>
      </c>
      <c r="I872">
        <v>17.2</v>
      </c>
      <c r="J872">
        <v>14</v>
      </c>
      <c r="K872">
        <v>15</v>
      </c>
      <c r="L872">
        <v>18.71</v>
      </c>
      <c r="M872">
        <v>15</v>
      </c>
      <c r="N872">
        <v>14</v>
      </c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x14ac:dyDescent="0.3">
      <c r="A873" t="s">
        <v>14</v>
      </c>
      <c r="B873">
        <v>2</v>
      </c>
      <c r="C873">
        <v>42</v>
      </c>
      <c r="D873" t="s">
        <v>7</v>
      </c>
      <c r="E873" s="12">
        <v>44028.708067129628</v>
      </c>
      <c r="F873" s="5">
        <v>44028.708067129628</v>
      </c>
      <c r="G873">
        <v>13.1</v>
      </c>
      <c r="H873">
        <v>17.75</v>
      </c>
      <c r="I873">
        <v>18.91</v>
      </c>
      <c r="J873">
        <v>0.26</v>
      </c>
      <c r="K873">
        <v>18.86</v>
      </c>
      <c r="L873">
        <v>9.5</v>
      </c>
      <c r="M873">
        <v>17.829999999999998</v>
      </c>
      <c r="N873">
        <v>0</v>
      </c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x14ac:dyDescent="0.3">
      <c r="A874" s="1" t="s">
        <v>13</v>
      </c>
      <c r="B874" s="1">
        <v>3</v>
      </c>
      <c r="C874" s="1">
        <v>35</v>
      </c>
      <c r="D874" s="1" t="s">
        <v>7</v>
      </c>
      <c r="E874" s="11">
        <v>44028.709131944444</v>
      </c>
      <c r="F874" s="3">
        <v>44028.709131944444</v>
      </c>
      <c r="G874" s="1">
        <v>11.5</v>
      </c>
      <c r="H874" s="1">
        <v>11.9</v>
      </c>
      <c r="I874" s="1">
        <v>16.3</v>
      </c>
      <c r="J874" s="1">
        <v>16.5</v>
      </c>
      <c r="K874" s="1">
        <v>15.9</v>
      </c>
      <c r="L874" s="1">
        <v>14</v>
      </c>
      <c r="M874" s="1">
        <v>15</v>
      </c>
      <c r="N874" s="1">
        <v>17</v>
      </c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x14ac:dyDescent="0.3">
      <c r="A875" t="s">
        <v>14</v>
      </c>
      <c r="B875">
        <v>7</v>
      </c>
      <c r="C875">
        <v>47</v>
      </c>
      <c r="D875" t="s">
        <v>38</v>
      </c>
      <c r="E875" s="12">
        <v>44028.718240740738</v>
      </c>
      <c r="F875" s="5">
        <v>44028.718240740738</v>
      </c>
      <c r="G875">
        <v>13.1</v>
      </c>
      <c r="H875">
        <v>19</v>
      </c>
      <c r="I875">
        <v>20</v>
      </c>
      <c r="J875">
        <v>19.5</v>
      </c>
      <c r="K875">
        <v>20</v>
      </c>
      <c r="L875">
        <v>9.5</v>
      </c>
      <c r="M875">
        <v>21</v>
      </c>
      <c r="N875">
        <v>0.03</v>
      </c>
      <c r="Q875" s="1"/>
      <c r="R875" s="1"/>
    </row>
    <row r="876" spans="1:30" x14ac:dyDescent="0.3">
      <c r="A876" t="s">
        <v>14</v>
      </c>
      <c r="B876">
        <v>7</v>
      </c>
      <c r="C876">
        <v>47</v>
      </c>
      <c r="D876" t="s">
        <v>38</v>
      </c>
      <c r="E876" s="12">
        <v>44028.72252314815</v>
      </c>
      <c r="F876" s="5">
        <v>44028.72252314815</v>
      </c>
      <c r="G876">
        <v>13.1</v>
      </c>
      <c r="H876">
        <v>19</v>
      </c>
      <c r="I876">
        <v>20</v>
      </c>
      <c r="J876">
        <v>19.5</v>
      </c>
      <c r="K876">
        <v>20</v>
      </c>
      <c r="L876">
        <v>9.5</v>
      </c>
      <c r="M876">
        <v>21</v>
      </c>
      <c r="N876">
        <v>0.02</v>
      </c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x14ac:dyDescent="0.3">
      <c r="A877" s="1" t="s">
        <v>13</v>
      </c>
      <c r="B877" s="1">
        <v>6</v>
      </c>
      <c r="C877" s="1">
        <v>38</v>
      </c>
      <c r="D877" s="1" t="s">
        <v>38</v>
      </c>
      <c r="E877" s="11">
        <v>44028.724999999999</v>
      </c>
      <c r="F877" s="3">
        <v>44028.724999999999</v>
      </c>
      <c r="G877" s="1">
        <v>11.5</v>
      </c>
      <c r="H877" s="1">
        <v>11.9</v>
      </c>
      <c r="I877" s="1">
        <v>16.3</v>
      </c>
      <c r="J877" s="1">
        <v>16.5</v>
      </c>
      <c r="K877" s="1">
        <v>15.9</v>
      </c>
      <c r="L877" s="1">
        <v>14</v>
      </c>
      <c r="M877" s="1">
        <v>15</v>
      </c>
      <c r="N877" s="1">
        <v>17</v>
      </c>
      <c r="Q877" s="1"/>
      <c r="R877" s="1"/>
    </row>
    <row r="878" spans="1:30" x14ac:dyDescent="0.3">
      <c r="A878" s="1" t="s">
        <v>13</v>
      </c>
      <c r="B878" s="1">
        <v>3</v>
      </c>
      <c r="C878" s="1">
        <v>35</v>
      </c>
      <c r="D878" s="1" t="s">
        <v>38</v>
      </c>
      <c r="E878" s="11">
        <v>44028.725810185184</v>
      </c>
      <c r="F878" s="3">
        <v>44028.725810185184</v>
      </c>
      <c r="G878" s="1">
        <v>11.5</v>
      </c>
      <c r="H878" s="1">
        <v>11.9</v>
      </c>
      <c r="I878" s="1">
        <v>16.3</v>
      </c>
      <c r="J878" s="1">
        <v>16.5</v>
      </c>
      <c r="K878" s="1">
        <v>15.9</v>
      </c>
      <c r="L878" s="1">
        <v>14</v>
      </c>
      <c r="M878" s="1">
        <v>11.57</v>
      </c>
      <c r="N878" s="1">
        <v>16.579999999999998</v>
      </c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x14ac:dyDescent="0.3">
      <c r="A879" t="s">
        <v>14</v>
      </c>
      <c r="B879">
        <v>7</v>
      </c>
      <c r="C879">
        <v>47</v>
      </c>
      <c r="D879" t="s">
        <v>38</v>
      </c>
      <c r="E879" s="12">
        <v>44028.73159722222</v>
      </c>
      <c r="F879" s="5">
        <v>44028.73159722222</v>
      </c>
      <c r="G879">
        <v>13.1</v>
      </c>
      <c r="H879">
        <v>19</v>
      </c>
      <c r="I879">
        <v>20</v>
      </c>
      <c r="J879">
        <v>19.5</v>
      </c>
      <c r="K879">
        <v>20</v>
      </c>
      <c r="L879">
        <v>9.5</v>
      </c>
      <c r="M879">
        <v>21</v>
      </c>
      <c r="N879">
        <v>0.04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x14ac:dyDescent="0.3">
      <c r="A880" t="s">
        <v>14</v>
      </c>
      <c r="B880">
        <v>7</v>
      </c>
      <c r="C880">
        <v>47</v>
      </c>
      <c r="D880" t="s">
        <v>38</v>
      </c>
      <c r="E880" s="12">
        <v>44028.735150462962</v>
      </c>
      <c r="F880" s="5">
        <v>44028.735150462962</v>
      </c>
      <c r="G880">
        <v>13.1</v>
      </c>
      <c r="H880">
        <v>19</v>
      </c>
      <c r="I880">
        <v>20</v>
      </c>
      <c r="J880">
        <v>19.5</v>
      </c>
      <c r="K880">
        <v>20</v>
      </c>
      <c r="L880">
        <v>9.5</v>
      </c>
      <c r="M880">
        <v>21</v>
      </c>
      <c r="N880">
        <v>0.03</v>
      </c>
    </row>
    <row r="881" spans="1:30" x14ac:dyDescent="0.3">
      <c r="A881" t="s">
        <v>14</v>
      </c>
      <c r="B881">
        <v>7</v>
      </c>
      <c r="C881">
        <v>47</v>
      </c>
      <c r="D881" t="s">
        <v>38</v>
      </c>
      <c r="E881" s="12">
        <v>44028.740034722221</v>
      </c>
      <c r="F881" s="5">
        <v>44028.740034722221</v>
      </c>
      <c r="G881">
        <v>13.1</v>
      </c>
      <c r="H881">
        <v>19</v>
      </c>
      <c r="I881">
        <v>20</v>
      </c>
      <c r="J881">
        <v>19.5</v>
      </c>
      <c r="K881">
        <v>20</v>
      </c>
      <c r="L881">
        <v>9.5</v>
      </c>
      <c r="M881">
        <v>21</v>
      </c>
      <c r="N881">
        <v>0.04</v>
      </c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x14ac:dyDescent="0.3">
      <c r="A882" s="1" t="s">
        <v>13</v>
      </c>
      <c r="B882" s="1">
        <v>7</v>
      </c>
      <c r="C882" s="1">
        <v>39</v>
      </c>
      <c r="D882" s="1" t="s">
        <v>43</v>
      </c>
      <c r="E882" s="11">
        <v>44028.740173611113</v>
      </c>
      <c r="F882" s="3">
        <v>44028.740173611113</v>
      </c>
      <c r="G882" s="1">
        <v>11.5</v>
      </c>
      <c r="H882" s="1">
        <v>11.9</v>
      </c>
      <c r="I882" s="1">
        <v>16.3</v>
      </c>
      <c r="J882" s="1">
        <v>16.5</v>
      </c>
      <c r="K882" s="1">
        <v>15.9</v>
      </c>
      <c r="L882" s="1">
        <v>14</v>
      </c>
      <c r="M882" s="1">
        <v>15</v>
      </c>
      <c r="N882" s="1">
        <v>17</v>
      </c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x14ac:dyDescent="0.3">
      <c r="A883" t="s">
        <v>14</v>
      </c>
      <c r="B883">
        <v>7</v>
      </c>
      <c r="C883">
        <v>47</v>
      </c>
      <c r="D883" t="s">
        <v>38</v>
      </c>
      <c r="E883" s="12">
        <v>44028.746111111112</v>
      </c>
      <c r="F883" s="5">
        <v>44028.746111111112</v>
      </c>
      <c r="G883">
        <v>13.1</v>
      </c>
      <c r="H883">
        <v>19</v>
      </c>
      <c r="I883">
        <v>20</v>
      </c>
      <c r="J883">
        <v>19.5</v>
      </c>
      <c r="K883">
        <v>20</v>
      </c>
      <c r="L883">
        <v>9.5</v>
      </c>
      <c r="M883">
        <v>21</v>
      </c>
      <c r="N883">
        <v>0.03</v>
      </c>
    </row>
    <row r="884" spans="1:30" x14ac:dyDescent="0.3">
      <c r="A884" t="s">
        <v>14</v>
      </c>
      <c r="B884">
        <v>7</v>
      </c>
      <c r="C884">
        <v>47</v>
      </c>
      <c r="D884" t="s">
        <v>38</v>
      </c>
      <c r="E884" s="12">
        <v>44028.749490740738</v>
      </c>
      <c r="F884" s="5">
        <v>44028.749490740738</v>
      </c>
      <c r="G884">
        <v>13.1</v>
      </c>
      <c r="H884">
        <v>19</v>
      </c>
      <c r="I884">
        <v>20</v>
      </c>
      <c r="J884">
        <v>19.5</v>
      </c>
      <c r="K884">
        <v>20</v>
      </c>
      <c r="L884">
        <v>9.5</v>
      </c>
      <c r="M884">
        <v>21</v>
      </c>
      <c r="N884">
        <v>0.03</v>
      </c>
    </row>
    <row r="885" spans="1:30" x14ac:dyDescent="0.3">
      <c r="A885" t="s">
        <v>14</v>
      </c>
      <c r="B885">
        <v>7</v>
      </c>
      <c r="C885">
        <v>47</v>
      </c>
      <c r="D885" t="s">
        <v>43</v>
      </c>
      <c r="E885" s="12">
        <v>44028.754004629627</v>
      </c>
      <c r="F885" s="5">
        <v>44028.754004629627</v>
      </c>
      <c r="G885">
        <v>13.1</v>
      </c>
      <c r="H885">
        <v>19</v>
      </c>
      <c r="I885">
        <v>20</v>
      </c>
      <c r="J885">
        <v>19.5</v>
      </c>
      <c r="K885">
        <v>20</v>
      </c>
      <c r="L885">
        <v>9.5</v>
      </c>
      <c r="M885">
        <v>21</v>
      </c>
      <c r="N885">
        <v>0.03</v>
      </c>
      <c r="R885" s="1"/>
    </row>
    <row r="886" spans="1:30" x14ac:dyDescent="0.3">
      <c r="A886" t="s">
        <v>14</v>
      </c>
      <c r="B886">
        <v>2</v>
      </c>
      <c r="C886">
        <v>42</v>
      </c>
      <c r="D886" t="s">
        <v>7</v>
      </c>
      <c r="E886" s="12">
        <v>44028.758101851854</v>
      </c>
      <c r="F886" s="5">
        <v>44028.758101851854</v>
      </c>
      <c r="G886">
        <v>13.1</v>
      </c>
      <c r="H886">
        <v>19</v>
      </c>
      <c r="I886">
        <v>20</v>
      </c>
      <c r="J886">
        <v>19.5</v>
      </c>
      <c r="K886">
        <v>20</v>
      </c>
      <c r="L886">
        <v>9.5</v>
      </c>
      <c r="M886">
        <v>21</v>
      </c>
      <c r="N886">
        <v>0.03</v>
      </c>
    </row>
    <row r="887" spans="1:30" x14ac:dyDescent="0.3">
      <c r="A887" s="1" t="s">
        <v>13</v>
      </c>
      <c r="B887" s="1">
        <v>7</v>
      </c>
      <c r="C887" s="1">
        <v>39</v>
      </c>
      <c r="D887" s="1" t="s">
        <v>43</v>
      </c>
      <c r="E887" s="11">
        <v>44028.758159722223</v>
      </c>
      <c r="F887" s="3">
        <v>44028.758159722223</v>
      </c>
      <c r="G887" s="1">
        <v>11.5</v>
      </c>
      <c r="H887" s="1">
        <v>11.9</v>
      </c>
      <c r="I887" s="1">
        <v>16.3</v>
      </c>
      <c r="J887" s="1">
        <v>16.899999999999999</v>
      </c>
      <c r="K887" s="1">
        <v>15.9</v>
      </c>
      <c r="L887" s="1">
        <v>14</v>
      </c>
      <c r="M887" s="1">
        <v>15</v>
      </c>
      <c r="N887" s="1">
        <v>17</v>
      </c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x14ac:dyDescent="0.3">
      <c r="A888" t="s">
        <v>14</v>
      </c>
      <c r="B888">
        <v>4</v>
      </c>
      <c r="C888">
        <v>44</v>
      </c>
      <c r="D888" t="s">
        <v>11</v>
      </c>
      <c r="E888" s="12">
        <v>44028.762916666667</v>
      </c>
      <c r="F888" s="5">
        <v>44028.762916666667</v>
      </c>
      <c r="G888">
        <v>13.1</v>
      </c>
      <c r="H888">
        <v>19</v>
      </c>
      <c r="I888">
        <v>20</v>
      </c>
      <c r="J888">
        <v>19.5</v>
      </c>
      <c r="K888">
        <v>20</v>
      </c>
      <c r="L888">
        <v>9.5</v>
      </c>
      <c r="M888">
        <v>21</v>
      </c>
      <c r="N888">
        <v>0.04</v>
      </c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x14ac:dyDescent="0.3">
      <c r="A889" s="1" t="s">
        <v>13</v>
      </c>
      <c r="B889" s="1">
        <v>7</v>
      </c>
      <c r="C889" s="1">
        <v>39</v>
      </c>
      <c r="D889" s="1" t="s">
        <v>43</v>
      </c>
      <c r="E889" s="11">
        <v>44028.767337962963</v>
      </c>
      <c r="F889" s="3">
        <v>44028.767337962963</v>
      </c>
      <c r="G889" s="1">
        <v>11.5</v>
      </c>
      <c r="H889" s="1">
        <v>11.9</v>
      </c>
      <c r="I889" s="1">
        <v>16.3</v>
      </c>
      <c r="J889" s="1">
        <v>16.8</v>
      </c>
      <c r="K889" s="1">
        <v>15.9</v>
      </c>
      <c r="L889" s="1">
        <v>14</v>
      </c>
      <c r="M889" s="1">
        <v>15</v>
      </c>
      <c r="N889" s="1">
        <v>17</v>
      </c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x14ac:dyDescent="0.3">
      <c r="A890" t="s">
        <v>14</v>
      </c>
      <c r="B890">
        <v>2</v>
      </c>
      <c r="C890">
        <v>42</v>
      </c>
      <c r="D890" t="s">
        <v>7</v>
      </c>
      <c r="E890" s="12">
        <v>44028.768043981479</v>
      </c>
      <c r="F890" s="5">
        <v>44028.768043981479</v>
      </c>
      <c r="G890">
        <v>13.1</v>
      </c>
      <c r="H890">
        <v>19</v>
      </c>
      <c r="I890">
        <v>20</v>
      </c>
      <c r="J890">
        <v>19.5</v>
      </c>
      <c r="K890">
        <v>20</v>
      </c>
      <c r="L890">
        <v>9.5</v>
      </c>
      <c r="M890">
        <v>21</v>
      </c>
      <c r="N890">
        <v>0</v>
      </c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x14ac:dyDescent="0.3">
      <c r="A891" s="1" t="s">
        <v>13</v>
      </c>
      <c r="B891" s="1">
        <v>7</v>
      </c>
      <c r="C891" s="1">
        <v>39</v>
      </c>
      <c r="D891" s="1" t="s">
        <v>43</v>
      </c>
      <c r="E891" s="11">
        <v>44028.769004629627</v>
      </c>
      <c r="F891" s="3">
        <v>44028.769004629627</v>
      </c>
      <c r="G891" s="1">
        <v>11.5</v>
      </c>
      <c r="H891" s="1">
        <v>11.9</v>
      </c>
      <c r="I891" s="1">
        <v>16.3</v>
      </c>
      <c r="J891" s="1">
        <v>16.8</v>
      </c>
      <c r="K891" s="1">
        <v>15.9</v>
      </c>
      <c r="L891" s="1">
        <v>14</v>
      </c>
      <c r="M891" s="1">
        <v>15</v>
      </c>
      <c r="N891" s="1">
        <v>17</v>
      </c>
    </row>
    <row r="892" spans="1:30" x14ac:dyDescent="0.3">
      <c r="A892" t="s">
        <v>14</v>
      </c>
      <c r="B892">
        <v>7</v>
      </c>
      <c r="C892">
        <v>47</v>
      </c>
      <c r="D892" t="s">
        <v>7</v>
      </c>
      <c r="E892" s="12">
        <v>44028.769004629627</v>
      </c>
      <c r="F892" s="5">
        <v>44028.769004629627</v>
      </c>
      <c r="G892">
        <v>13.1</v>
      </c>
      <c r="H892">
        <v>17.88</v>
      </c>
      <c r="I892">
        <v>19.649999999999999</v>
      </c>
      <c r="J892">
        <v>17.03</v>
      </c>
      <c r="K892">
        <v>19.21</v>
      </c>
      <c r="L892">
        <v>9.5</v>
      </c>
      <c r="M892">
        <v>18.059999999999999</v>
      </c>
      <c r="N892">
        <v>0.01</v>
      </c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x14ac:dyDescent="0.3">
      <c r="A893" t="s">
        <v>14</v>
      </c>
      <c r="B893">
        <v>2</v>
      </c>
      <c r="C893">
        <v>42</v>
      </c>
      <c r="D893" t="s">
        <v>7</v>
      </c>
      <c r="E893" s="12">
        <v>44028.769490740742</v>
      </c>
      <c r="F893" s="5">
        <v>44028.769490740742</v>
      </c>
      <c r="G893">
        <v>13.1</v>
      </c>
      <c r="H893">
        <v>19</v>
      </c>
      <c r="I893">
        <v>20</v>
      </c>
      <c r="J893">
        <v>19.5</v>
      </c>
      <c r="K893">
        <v>20</v>
      </c>
      <c r="L893">
        <v>9.5</v>
      </c>
      <c r="M893">
        <v>10.49</v>
      </c>
      <c r="N893">
        <v>0</v>
      </c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x14ac:dyDescent="0.3">
      <c r="A894" t="s">
        <v>14</v>
      </c>
      <c r="B894">
        <v>4</v>
      </c>
      <c r="C894">
        <v>44</v>
      </c>
      <c r="D894" t="s">
        <v>11</v>
      </c>
      <c r="E894" s="12">
        <v>44028.774525462963</v>
      </c>
      <c r="F894" s="5">
        <v>44028.774525462963</v>
      </c>
      <c r="G894">
        <v>13.1</v>
      </c>
      <c r="H894">
        <v>19</v>
      </c>
      <c r="I894">
        <v>20</v>
      </c>
      <c r="J894">
        <v>19.5</v>
      </c>
      <c r="K894">
        <v>20</v>
      </c>
      <c r="L894">
        <v>9.5</v>
      </c>
      <c r="M894">
        <v>21</v>
      </c>
      <c r="N894">
        <v>0.03</v>
      </c>
    </row>
    <row r="895" spans="1:30" x14ac:dyDescent="0.3">
      <c r="A895" t="s">
        <v>14</v>
      </c>
      <c r="B895">
        <v>7</v>
      </c>
      <c r="C895">
        <v>47</v>
      </c>
      <c r="D895" t="s">
        <v>38</v>
      </c>
      <c r="E895" s="12">
        <v>44028.780057870368</v>
      </c>
      <c r="F895" s="5">
        <v>44028.780057870368</v>
      </c>
      <c r="G895">
        <v>13.1</v>
      </c>
      <c r="H895">
        <v>19</v>
      </c>
      <c r="I895">
        <v>20</v>
      </c>
      <c r="J895">
        <v>19.5</v>
      </c>
      <c r="K895">
        <v>20</v>
      </c>
      <c r="L895">
        <v>9.5</v>
      </c>
      <c r="M895">
        <v>21</v>
      </c>
      <c r="N895">
        <v>0.04</v>
      </c>
    </row>
    <row r="896" spans="1:30" x14ac:dyDescent="0.3">
      <c r="A896" t="s">
        <v>14</v>
      </c>
      <c r="B896">
        <v>7</v>
      </c>
      <c r="C896">
        <v>47</v>
      </c>
      <c r="D896" t="s">
        <v>7</v>
      </c>
      <c r="E896" s="12">
        <v>44028.781759259262</v>
      </c>
      <c r="F896" s="5">
        <v>44028.781759259262</v>
      </c>
      <c r="G896">
        <v>13.1</v>
      </c>
      <c r="H896">
        <v>19</v>
      </c>
      <c r="I896">
        <v>20</v>
      </c>
      <c r="J896">
        <v>19.5</v>
      </c>
      <c r="K896">
        <v>20</v>
      </c>
      <c r="L896">
        <v>9.5</v>
      </c>
      <c r="M896">
        <v>21</v>
      </c>
      <c r="N896">
        <v>0.03</v>
      </c>
      <c r="R896" s="1"/>
    </row>
    <row r="897" spans="1:30" x14ac:dyDescent="0.3">
      <c r="A897" s="1" t="s">
        <v>13</v>
      </c>
      <c r="B897" s="1">
        <v>7</v>
      </c>
      <c r="C897" s="1">
        <v>39</v>
      </c>
      <c r="D897" s="1" t="s">
        <v>43</v>
      </c>
      <c r="E897" s="11">
        <v>44028.782754629632</v>
      </c>
      <c r="F897" s="3">
        <v>44028.782754629632</v>
      </c>
      <c r="G897" s="1">
        <v>11.5</v>
      </c>
      <c r="H897" s="1">
        <v>11.9</v>
      </c>
      <c r="I897" s="1">
        <v>16.3</v>
      </c>
      <c r="J897" s="1">
        <v>16.8</v>
      </c>
      <c r="K897" s="1">
        <v>15.9</v>
      </c>
      <c r="L897" s="1">
        <v>14</v>
      </c>
      <c r="M897" s="1">
        <v>15</v>
      </c>
      <c r="N897" s="1">
        <v>17</v>
      </c>
    </row>
    <row r="898" spans="1:30" x14ac:dyDescent="0.3">
      <c r="A898" t="s">
        <v>14</v>
      </c>
      <c r="B898">
        <v>2</v>
      </c>
      <c r="C898">
        <v>42</v>
      </c>
      <c r="D898" t="s">
        <v>7</v>
      </c>
      <c r="E898" s="12">
        <v>44028.78328703704</v>
      </c>
      <c r="F898" s="5">
        <v>44028.78328703704</v>
      </c>
      <c r="G898">
        <v>13.1</v>
      </c>
      <c r="H898">
        <v>19</v>
      </c>
      <c r="I898">
        <v>20</v>
      </c>
      <c r="J898">
        <v>19.5</v>
      </c>
      <c r="K898">
        <v>20</v>
      </c>
      <c r="L898">
        <v>9.5</v>
      </c>
      <c r="M898">
        <v>13.6</v>
      </c>
      <c r="N898">
        <v>0</v>
      </c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x14ac:dyDescent="0.3">
      <c r="A899" t="s">
        <v>14</v>
      </c>
      <c r="B899">
        <v>7</v>
      </c>
      <c r="C899">
        <v>47</v>
      </c>
      <c r="D899" t="s">
        <v>7</v>
      </c>
      <c r="E899" s="12">
        <v>44028.783993055556</v>
      </c>
      <c r="F899" s="5">
        <v>44028.783993055556</v>
      </c>
      <c r="G899">
        <v>13.1</v>
      </c>
      <c r="H899">
        <v>13.5</v>
      </c>
      <c r="I899">
        <v>14.39</v>
      </c>
      <c r="J899">
        <v>13.31</v>
      </c>
      <c r="K899">
        <v>9.9499999999999993</v>
      </c>
      <c r="L899">
        <v>9.5</v>
      </c>
      <c r="M899">
        <v>21</v>
      </c>
      <c r="N899">
        <v>0.04</v>
      </c>
      <c r="Q899" s="1"/>
      <c r="R899" s="1"/>
    </row>
    <row r="900" spans="1:30" x14ac:dyDescent="0.3">
      <c r="A900" s="1" t="s">
        <v>13</v>
      </c>
      <c r="B900" s="1">
        <v>3</v>
      </c>
      <c r="C900" s="1">
        <v>35</v>
      </c>
      <c r="D900" s="1" t="s">
        <v>7</v>
      </c>
      <c r="E900" s="11">
        <v>44028.784004629626</v>
      </c>
      <c r="F900" s="3">
        <v>44028.784004629626</v>
      </c>
      <c r="G900" s="1">
        <v>11.5</v>
      </c>
      <c r="H900" s="1">
        <v>11.9</v>
      </c>
      <c r="I900" s="1">
        <v>16.3</v>
      </c>
      <c r="J900" s="1">
        <v>16.8</v>
      </c>
      <c r="K900" s="1">
        <v>15.9</v>
      </c>
      <c r="L900" s="1">
        <v>14</v>
      </c>
      <c r="M900" s="1">
        <v>15</v>
      </c>
      <c r="N900" s="1">
        <v>17</v>
      </c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x14ac:dyDescent="0.3">
      <c r="A901" s="1" t="s">
        <v>13</v>
      </c>
      <c r="B901" s="1">
        <v>8</v>
      </c>
      <c r="C901" s="1">
        <v>40</v>
      </c>
      <c r="D901" s="1" t="s">
        <v>11</v>
      </c>
      <c r="E901" s="11">
        <v>44028.784108796295</v>
      </c>
      <c r="F901" s="3">
        <v>44028.784108796295</v>
      </c>
      <c r="G901" s="1">
        <v>11.5</v>
      </c>
      <c r="H901" s="1">
        <v>11.9</v>
      </c>
      <c r="I901" s="1">
        <v>16.3</v>
      </c>
      <c r="J901" s="1">
        <v>16.8</v>
      </c>
      <c r="K901" s="1">
        <v>15.9</v>
      </c>
      <c r="L901" s="1">
        <v>14</v>
      </c>
      <c r="M901" s="1">
        <v>15</v>
      </c>
      <c r="N901" s="1">
        <v>17</v>
      </c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x14ac:dyDescent="0.3">
      <c r="A902" t="s">
        <v>14</v>
      </c>
      <c r="B902">
        <v>7</v>
      </c>
      <c r="C902">
        <v>47</v>
      </c>
      <c r="D902" t="s">
        <v>7</v>
      </c>
      <c r="E902" s="12">
        <v>44028.785300925927</v>
      </c>
      <c r="F902" s="5">
        <v>44028.785300925927</v>
      </c>
      <c r="G902">
        <v>13.1</v>
      </c>
      <c r="H902">
        <v>19</v>
      </c>
      <c r="I902">
        <v>20</v>
      </c>
      <c r="J902">
        <v>19.5</v>
      </c>
      <c r="K902">
        <v>20</v>
      </c>
      <c r="L902">
        <v>9.5</v>
      </c>
      <c r="M902">
        <v>18.559999999999999</v>
      </c>
      <c r="N902">
        <v>0</v>
      </c>
    </row>
    <row r="903" spans="1:30" x14ac:dyDescent="0.3">
      <c r="A903" s="1" t="s">
        <v>13</v>
      </c>
      <c r="B903" s="1">
        <v>3</v>
      </c>
      <c r="C903" s="1">
        <v>35</v>
      </c>
      <c r="D903" s="1" t="s">
        <v>7</v>
      </c>
      <c r="E903" s="11">
        <v>44028.785798611112</v>
      </c>
      <c r="F903" s="3">
        <v>44028.785798611112</v>
      </c>
      <c r="G903" s="1">
        <v>11.5</v>
      </c>
      <c r="H903" s="1">
        <v>11.9</v>
      </c>
      <c r="I903" s="1">
        <v>16.3</v>
      </c>
      <c r="J903" s="1">
        <v>16.8</v>
      </c>
      <c r="K903" s="1">
        <v>15.9</v>
      </c>
      <c r="L903" s="1">
        <v>14</v>
      </c>
      <c r="M903" s="1">
        <v>15</v>
      </c>
      <c r="N903" s="1">
        <v>16.170000000000002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x14ac:dyDescent="0.3">
      <c r="A904" t="s">
        <v>14</v>
      </c>
      <c r="B904">
        <v>7</v>
      </c>
      <c r="C904">
        <v>47</v>
      </c>
      <c r="D904" t="s">
        <v>7</v>
      </c>
      <c r="E904" s="12">
        <v>44028.786412037036</v>
      </c>
      <c r="F904" s="5">
        <v>44028.786412037036</v>
      </c>
      <c r="G904">
        <v>13.1</v>
      </c>
      <c r="H904">
        <v>19</v>
      </c>
      <c r="I904">
        <v>13.58</v>
      </c>
      <c r="J904">
        <v>12.46</v>
      </c>
      <c r="K904">
        <v>20</v>
      </c>
      <c r="L904">
        <v>9.5</v>
      </c>
      <c r="M904">
        <v>19.8</v>
      </c>
      <c r="N904">
        <v>0.01</v>
      </c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x14ac:dyDescent="0.3">
      <c r="A905" t="s">
        <v>14</v>
      </c>
      <c r="B905">
        <v>4</v>
      </c>
      <c r="C905">
        <v>44</v>
      </c>
      <c r="D905" t="s">
        <v>7</v>
      </c>
      <c r="E905" s="12">
        <v>44028.787083333336</v>
      </c>
      <c r="F905" s="5">
        <v>44028.787083333336</v>
      </c>
      <c r="G905">
        <v>13.1</v>
      </c>
      <c r="H905">
        <v>12.04</v>
      </c>
      <c r="I905">
        <v>20</v>
      </c>
      <c r="J905">
        <v>19.5</v>
      </c>
      <c r="K905">
        <v>20</v>
      </c>
      <c r="L905">
        <v>9.5</v>
      </c>
      <c r="M905">
        <v>11.69</v>
      </c>
      <c r="N905">
        <v>0</v>
      </c>
    </row>
    <row r="906" spans="1:30" x14ac:dyDescent="0.3">
      <c r="A906" t="s">
        <v>10</v>
      </c>
      <c r="B906">
        <v>2</v>
      </c>
      <c r="C906">
        <v>26</v>
      </c>
      <c r="D906" t="s">
        <v>43</v>
      </c>
      <c r="E906" s="12">
        <v>44028.787141203706</v>
      </c>
      <c r="F906" s="5">
        <v>44028.787141203706</v>
      </c>
      <c r="G906">
        <v>13.7</v>
      </c>
      <c r="H906">
        <v>12.3</v>
      </c>
      <c r="I906">
        <v>12.6</v>
      </c>
      <c r="J906">
        <v>12.8</v>
      </c>
      <c r="K906">
        <v>17.899999999999999</v>
      </c>
      <c r="L906">
        <v>13.7</v>
      </c>
      <c r="M906">
        <v>15</v>
      </c>
      <c r="N906">
        <v>10</v>
      </c>
    </row>
    <row r="907" spans="1:30" x14ac:dyDescent="0.3">
      <c r="A907" t="s">
        <v>14</v>
      </c>
      <c r="B907">
        <v>2</v>
      </c>
      <c r="C907">
        <v>42</v>
      </c>
      <c r="D907" t="s">
        <v>7</v>
      </c>
      <c r="E907" s="12">
        <v>44028.787592592591</v>
      </c>
      <c r="F907" s="5">
        <v>44028.787592592591</v>
      </c>
      <c r="G907">
        <v>13.1</v>
      </c>
      <c r="H907">
        <v>19</v>
      </c>
      <c r="I907">
        <v>10.49</v>
      </c>
      <c r="J907">
        <v>9.91</v>
      </c>
      <c r="K907">
        <v>10.61</v>
      </c>
      <c r="L907">
        <v>9.5</v>
      </c>
      <c r="M907">
        <v>19.920000000000002</v>
      </c>
      <c r="N907">
        <v>0.08</v>
      </c>
    </row>
    <row r="908" spans="1:30" x14ac:dyDescent="0.3">
      <c r="A908" t="s">
        <v>14</v>
      </c>
      <c r="B908">
        <v>7</v>
      </c>
      <c r="C908">
        <v>47</v>
      </c>
      <c r="D908" t="s">
        <v>38</v>
      </c>
      <c r="E908" s="12">
        <v>44028.794398148151</v>
      </c>
      <c r="F908" s="5">
        <v>44028.794398148151</v>
      </c>
      <c r="G908">
        <v>13.1</v>
      </c>
      <c r="H908">
        <v>19</v>
      </c>
      <c r="I908">
        <v>20</v>
      </c>
      <c r="J908">
        <v>19.5</v>
      </c>
      <c r="K908">
        <v>20</v>
      </c>
      <c r="L908">
        <v>9.5</v>
      </c>
      <c r="M908">
        <v>21</v>
      </c>
      <c r="N908">
        <v>0.03</v>
      </c>
      <c r="R908" s="1"/>
    </row>
    <row r="909" spans="1:30" x14ac:dyDescent="0.3">
      <c r="A909" s="1" t="s">
        <v>13</v>
      </c>
      <c r="B909" s="1">
        <v>6</v>
      </c>
      <c r="C909" s="1">
        <v>38</v>
      </c>
      <c r="D909" s="1" t="s">
        <v>39</v>
      </c>
      <c r="E909" s="11">
        <v>44028.796712962961</v>
      </c>
      <c r="F909" s="3">
        <v>44028.796712962961</v>
      </c>
      <c r="G909" s="1">
        <v>11.5</v>
      </c>
      <c r="H909" s="1">
        <v>11.9</v>
      </c>
      <c r="I909" s="1">
        <v>16.3</v>
      </c>
      <c r="J909" s="1">
        <v>16.899999999999999</v>
      </c>
      <c r="K909" s="1">
        <v>15.9</v>
      </c>
      <c r="L909" s="1">
        <v>14</v>
      </c>
      <c r="M909" s="1">
        <v>15</v>
      </c>
      <c r="N909" s="1">
        <v>17</v>
      </c>
    </row>
    <row r="910" spans="1:30" x14ac:dyDescent="0.3">
      <c r="A910" s="1" t="s">
        <v>13</v>
      </c>
      <c r="B910" s="1">
        <v>3</v>
      </c>
      <c r="C910" s="1">
        <v>35</v>
      </c>
      <c r="D910" s="1" t="s">
        <v>38</v>
      </c>
      <c r="E910" s="11">
        <v>44028.797615740739</v>
      </c>
      <c r="F910" s="3">
        <v>44028.797615740739</v>
      </c>
      <c r="G910" s="1">
        <v>11.5</v>
      </c>
      <c r="H910" s="1">
        <v>11.9</v>
      </c>
      <c r="I910" s="1">
        <v>16.3</v>
      </c>
      <c r="J910" s="1">
        <v>16.899999999999999</v>
      </c>
      <c r="K910" s="1">
        <v>12.79</v>
      </c>
      <c r="L910" s="1">
        <v>14</v>
      </c>
      <c r="M910" s="1">
        <v>12.64</v>
      </c>
      <c r="N910" s="1">
        <v>12.28</v>
      </c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x14ac:dyDescent="0.3">
      <c r="A911" s="1" t="s">
        <v>13</v>
      </c>
      <c r="B911" s="1">
        <v>8</v>
      </c>
      <c r="C911" s="1">
        <v>40</v>
      </c>
      <c r="D911" s="1" t="s">
        <v>11</v>
      </c>
      <c r="E911" s="11">
        <v>44028.798773148148</v>
      </c>
      <c r="F911" s="3">
        <v>44028.798773148148</v>
      </c>
      <c r="G911" s="1">
        <v>11.5</v>
      </c>
      <c r="H911" s="1">
        <v>11.9</v>
      </c>
      <c r="I911" s="1">
        <v>16.3</v>
      </c>
      <c r="J911" s="1">
        <v>16.8</v>
      </c>
      <c r="K911" s="1">
        <v>15.9</v>
      </c>
      <c r="L911" s="1">
        <v>14</v>
      </c>
      <c r="M911" s="1">
        <v>15</v>
      </c>
      <c r="N911" s="1">
        <v>16.2</v>
      </c>
    </row>
    <row r="912" spans="1:30" x14ac:dyDescent="0.3">
      <c r="A912" t="s">
        <v>14</v>
      </c>
      <c r="B912">
        <v>2</v>
      </c>
      <c r="C912">
        <v>42</v>
      </c>
      <c r="D912" t="s">
        <v>43</v>
      </c>
      <c r="E912" s="12">
        <v>44028.802534722221</v>
      </c>
      <c r="F912" s="5">
        <v>44028.802534722221</v>
      </c>
      <c r="G912">
        <v>13.1</v>
      </c>
      <c r="H912">
        <v>19</v>
      </c>
      <c r="I912">
        <v>20</v>
      </c>
      <c r="J912">
        <v>19.5</v>
      </c>
      <c r="K912">
        <v>20</v>
      </c>
      <c r="L912">
        <v>9.5</v>
      </c>
      <c r="M912">
        <v>21</v>
      </c>
      <c r="N912">
        <v>0.04</v>
      </c>
    </row>
    <row r="913" spans="1:30" x14ac:dyDescent="0.3">
      <c r="A913" s="1" t="s">
        <v>13</v>
      </c>
      <c r="B913" s="1">
        <v>3</v>
      </c>
      <c r="C913" s="1">
        <v>35</v>
      </c>
      <c r="D913" s="1" t="s">
        <v>7</v>
      </c>
      <c r="E913" s="11">
        <v>44028.805231481485</v>
      </c>
      <c r="F913" s="3">
        <v>44028.805231481485</v>
      </c>
      <c r="G913" s="1">
        <v>11.5</v>
      </c>
      <c r="H913" s="1">
        <v>11.9</v>
      </c>
      <c r="I913" s="1">
        <v>16.3</v>
      </c>
      <c r="J913" s="1">
        <v>16.8</v>
      </c>
      <c r="K913" s="1">
        <v>15.9</v>
      </c>
      <c r="L913" s="1">
        <v>14</v>
      </c>
      <c r="M913" s="1">
        <v>13.96</v>
      </c>
      <c r="N913" s="1">
        <v>13.34</v>
      </c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x14ac:dyDescent="0.3">
      <c r="A914" t="s">
        <v>14</v>
      </c>
      <c r="B914">
        <v>7</v>
      </c>
      <c r="C914">
        <v>47</v>
      </c>
      <c r="D914" t="s">
        <v>38</v>
      </c>
      <c r="E914" s="12">
        <v>44028.81391203704</v>
      </c>
      <c r="F914" s="5">
        <v>44028.81391203704</v>
      </c>
      <c r="G914">
        <v>13.1</v>
      </c>
      <c r="H914">
        <v>19.010000000000002</v>
      </c>
      <c r="I914">
        <v>20</v>
      </c>
      <c r="J914">
        <v>19.5</v>
      </c>
      <c r="K914">
        <v>20</v>
      </c>
      <c r="L914">
        <v>9.5</v>
      </c>
      <c r="M914">
        <v>21</v>
      </c>
      <c r="N914">
        <v>0.03</v>
      </c>
    </row>
    <row r="915" spans="1:30" x14ac:dyDescent="0.3">
      <c r="A915" t="s">
        <v>14</v>
      </c>
      <c r="B915">
        <v>7</v>
      </c>
      <c r="C915">
        <v>47</v>
      </c>
      <c r="D915" t="s">
        <v>38</v>
      </c>
      <c r="E915" s="12">
        <v>44028.816874999997</v>
      </c>
      <c r="F915" s="5">
        <v>44028.816874999997</v>
      </c>
      <c r="G915">
        <v>13.1</v>
      </c>
      <c r="H915">
        <v>19.010000000000002</v>
      </c>
      <c r="I915">
        <v>20</v>
      </c>
      <c r="J915">
        <v>19.5</v>
      </c>
      <c r="K915">
        <v>20</v>
      </c>
      <c r="L915">
        <v>9.5</v>
      </c>
      <c r="M915">
        <v>21</v>
      </c>
      <c r="N915">
        <v>0.03</v>
      </c>
      <c r="R915" s="1"/>
    </row>
    <row r="916" spans="1:30" x14ac:dyDescent="0.3">
      <c r="A916" s="1" t="s">
        <v>13</v>
      </c>
      <c r="B916" s="1">
        <v>6</v>
      </c>
      <c r="C916" s="1">
        <v>38</v>
      </c>
      <c r="D916" s="1" t="s">
        <v>38</v>
      </c>
      <c r="E916" s="11">
        <v>44028.819444444445</v>
      </c>
      <c r="F916" s="3">
        <v>44028.819444444445</v>
      </c>
      <c r="G916" s="1">
        <v>11.5</v>
      </c>
      <c r="H916" s="1">
        <v>11.9</v>
      </c>
      <c r="I916" s="1">
        <v>16.3</v>
      </c>
      <c r="J916" s="1">
        <v>16.8</v>
      </c>
      <c r="K916" s="1">
        <v>15.9</v>
      </c>
      <c r="L916" s="1">
        <v>14</v>
      </c>
      <c r="M916" s="1">
        <v>15</v>
      </c>
      <c r="N916" s="1">
        <v>17</v>
      </c>
    </row>
    <row r="917" spans="1:30" x14ac:dyDescent="0.3">
      <c r="A917" t="s">
        <v>14</v>
      </c>
      <c r="B917">
        <v>7</v>
      </c>
      <c r="C917">
        <v>47</v>
      </c>
      <c r="D917" t="s">
        <v>39</v>
      </c>
      <c r="E917" s="12">
        <v>44028.82271990741</v>
      </c>
      <c r="F917" s="5">
        <v>44028.82271990741</v>
      </c>
      <c r="G917">
        <v>13.1</v>
      </c>
      <c r="H917">
        <v>19</v>
      </c>
      <c r="I917">
        <v>20</v>
      </c>
      <c r="J917">
        <v>19.5</v>
      </c>
      <c r="K917">
        <v>20</v>
      </c>
      <c r="L917">
        <v>9.5</v>
      </c>
      <c r="M917">
        <v>21</v>
      </c>
      <c r="N917">
        <v>0.04</v>
      </c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x14ac:dyDescent="0.3">
      <c r="A918" s="1" t="s">
        <v>13</v>
      </c>
      <c r="B918" s="1">
        <v>7</v>
      </c>
      <c r="C918" s="1">
        <v>39</v>
      </c>
      <c r="D918" s="1" t="s">
        <v>43</v>
      </c>
      <c r="E918" s="11">
        <v>44028.824293981481</v>
      </c>
      <c r="F918" s="3">
        <v>44028.824293981481</v>
      </c>
      <c r="G918" s="1">
        <v>11.5</v>
      </c>
      <c r="H918" s="1">
        <v>11.9</v>
      </c>
      <c r="I918" s="1">
        <v>16.3</v>
      </c>
      <c r="J918" s="1">
        <v>16.8</v>
      </c>
      <c r="K918" s="1">
        <v>15.9</v>
      </c>
      <c r="L918" s="1">
        <v>14</v>
      </c>
      <c r="M918" s="1">
        <v>15</v>
      </c>
      <c r="N918" s="1">
        <v>17</v>
      </c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x14ac:dyDescent="0.3">
      <c r="A919" t="s">
        <v>14</v>
      </c>
      <c r="B919">
        <v>7</v>
      </c>
      <c r="C919">
        <v>47</v>
      </c>
      <c r="D919" t="s">
        <v>38</v>
      </c>
      <c r="E919" s="12">
        <v>44028.828043981484</v>
      </c>
      <c r="F919" s="5">
        <v>44028.828043981484</v>
      </c>
      <c r="G919">
        <v>13.1</v>
      </c>
      <c r="H919">
        <v>19</v>
      </c>
      <c r="I919">
        <v>20</v>
      </c>
      <c r="J919">
        <v>19.5</v>
      </c>
      <c r="K919">
        <v>20</v>
      </c>
      <c r="L919">
        <v>9.5</v>
      </c>
      <c r="M919">
        <v>21</v>
      </c>
      <c r="N919">
        <v>0.03</v>
      </c>
      <c r="Q919" s="1"/>
      <c r="R919" s="1"/>
    </row>
    <row r="920" spans="1:30" x14ac:dyDescent="0.3">
      <c r="A920" s="1" t="s">
        <v>13</v>
      </c>
      <c r="B920" s="1">
        <v>7</v>
      </c>
      <c r="C920" s="1">
        <v>39</v>
      </c>
      <c r="D920" s="1" t="s">
        <v>43</v>
      </c>
      <c r="E920" s="11">
        <v>44028.83079861111</v>
      </c>
      <c r="F920" s="3">
        <v>44028.83079861111</v>
      </c>
      <c r="G920" s="1">
        <v>11.5</v>
      </c>
      <c r="H920" s="1">
        <v>11.9</v>
      </c>
      <c r="I920" s="1">
        <v>16.3</v>
      </c>
      <c r="J920" s="1">
        <v>16.8</v>
      </c>
      <c r="K920" s="1">
        <v>15.9</v>
      </c>
      <c r="L920" s="1">
        <v>14</v>
      </c>
      <c r="M920" s="1">
        <v>15</v>
      </c>
      <c r="N920" s="1">
        <v>17</v>
      </c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x14ac:dyDescent="0.3">
      <c r="A921" s="1" t="s">
        <v>13</v>
      </c>
      <c r="B921" s="1">
        <v>7</v>
      </c>
      <c r="C921" s="1">
        <v>39</v>
      </c>
      <c r="D921" s="1" t="s">
        <v>43</v>
      </c>
      <c r="E921" s="11">
        <v>44028.831643518519</v>
      </c>
      <c r="F921" s="3">
        <v>44028.831643518519</v>
      </c>
      <c r="G921" s="1">
        <v>11.5</v>
      </c>
      <c r="H921" s="1">
        <v>11.9</v>
      </c>
      <c r="I921" s="1">
        <v>11.54</v>
      </c>
      <c r="J921" s="1">
        <v>12.15</v>
      </c>
      <c r="K921" s="1">
        <v>12.02</v>
      </c>
      <c r="L921" s="1">
        <v>14</v>
      </c>
      <c r="M921" s="1">
        <v>15</v>
      </c>
      <c r="N921" s="1">
        <v>11.67</v>
      </c>
    </row>
    <row r="922" spans="1:30" x14ac:dyDescent="0.3">
      <c r="A922" t="s">
        <v>14</v>
      </c>
      <c r="B922">
        <v>7</v>
      </c>
      <c r="C922">
        <v>47</v>
      </c>
      <c r="D922" t="s">
        <v>38</v>
      </c>
      <c r="E922" s="12">
        <v>44028.834293981483</v>
      </c>
      <c r="F922" s="5">
        <v>44028.834293981483</v>
      </c>
      <c r="G922">
        <v>13.1</v>
      </c>
      <c r="H922">
        <v>19</v>
      </c>
      <c r="I922">
        <v>20</v>
      </c>
      <c r="J922">
        <v>19.5</v>
      </c>
      <c r="K922">
        <v>20</v>
      </c>
      <c r="L922">
        <v>9.5</v>
      </c>
      <c r="M922">
        <v>21</v>
      </c>
      <c r="N922">
        <v>0.04</v>
      </c>
    </row>
    <row r="923" spans="1:30" x14ac:dyDescent="0.3">
      <c r="A923" t="s">
        <v>14</v>
      </c>
      <c r="B923">
        <v>4</v>
      </c>
      <c r="C923">
        <v>44</v>
      </c>
      <c r="D923" t="s">
        <v>43</v>
      </c>
      <c r="E923" s="12">
        <v>44028.83666666667</v>
      </c>
      <c r="F923" s="5">
        <v>44028.83666666667</v>
      </c>
      <c r="G923">
        <v>13.1</v>
      </c>
      <c r="H923">
        <v>19</v>
      </c>
      <c r="I923">
        <v>20</v>
      </c>
      <c r="J923">
        <v>19.5</v>
      </c>
      <c r="K923">
        <v>20</v>
      </c>
      <c r="L923">
        <v>9.5</v>
      </c>
      <c r="M923">
        <v>21</v>
      </c>
      <c r="N923">
        <v>0.03</v>
      </c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x14ac:dyDescent="0.3">
      <c r="A924" t="s">
        <v>14</v>
      </c>
      <c r="B924">
        <v>4</v>
      </c>
      <c r="C924">
        <v>44</v>
      </c>
      <c r="D924" t="s">
        <v>11</v>
      </c>
      <c r="E924" s="12">
        <v>44028.840312499997</v>
      </c>
      <c r="F924" s="5">
        <v>44028.840312499997</v>
      </c>
      <c r="G924">
        <v>13.1</v>
      </c>
      <c r="H924">
        <v>19</v>
      </c>
      <c r="I924">
        <v>20</v>
      </c>
      <c r="J924">
        <v>19.5</v>
      </c>
      <c r="K924">
        <v>20</v>
      </c>
      <c r="L924">
        <v>9.5</v>
      </c>
      <c r="M924">
        <v>21</v>
      </c>
      <c r="N924">
        <v>0.02</v>
      </c>
    </row>
    <row r="925" spans="1:30" x14ac:dyDescent="0.3">
      <c r="A925" t="s">
        <v>14</v>
      </c>
      <c r="B925">
        <v>2</v>
      </c>
      <c r="C925">
        <v>42</v>
      </c>
      <c r="D925" t="s">
        <v>11</v>
      </c>
      <c r="E925" s="12">
        <v>44028.844780092593</v>
      </c>
      <c r="F925" s="5">
        <v>44028.844780092593</v>
      </c>
      <c r="G925">
        <v>13.1</v>
      </c>
      <c r="H925">
        <v>19</v>
      </c>
      <c r="I925">
        <v>20</v>
      </c>
      <c r="J925">
        <v>19.5</v>
      </c>
      <c r="K925">
        <v>20</v>
      </c>
      <c r="L925">
        <v>9.5</v>
      </c>
      <c r="M925">
        <v>21</v>
      </c>
      <c r="N925">
        <v>0.03</v>
      </c>
    </row>
    <row r="926" spans="1:30" x14ac:dyDescent="0.3">
      <c r="A926" t="s">
        <v>14</v>
      </c>
      <c r="B926">
        <v>7</v>
      </c>
      <c r="C926">
        <v>47</v>
      </c>
      <c r="D926" t="s">
        <v>38</v>
      </c>
      <c r="E926" s="12">
        <v>44028.849583333336</v>
      </c>
      <c r="F926" s="5">
        <v>44028.849583333336</v>
      </c>
      <c r="G926">
        <v>13.1</v>
      </c>
      <c r="H926">
        <v>19</v>
      </c>
      <c r="I926">
        <v>20</v>
      </c>
      <c r="J926">
        <v>19.5</v>
      </c>
      <c r="K926">
        <v>20</v>
      </c>
      <c r="L926">
        <v>9.5</v>
      </c>
      <c r="M926">
        <v>21</v>
      </c>
      <c r="N926">
        <v>0.03</v>
      </c>
      <c r="R926" s="1"/>
    </row>
    <row r="927" spans="1:30" x14ac:dyDescent="0.3">
      <c r="A927" t="s">
        <v>14</v>
      </c>
      <c r="B927">
        <v>2</v>
      </c>
      <c r="C927">
        <v>42</v>
      </c>
      <c r="D927" t="s">
        <v>11</v>
      </c>
      <c r="E927" s="12">
        <v>44028.852060185185</v>
      </c>
      <c r="F927" s="5">
        <v>44028.852060185185</v>
      </c>
      <c r="G927">
        <v>13.1</v>
      </c>
      <c r="H927">
        <v>19</v>
      </c>
      <c r="I927">
        <v>20</v>
      </c>
      <c r="J927">
        <v>19.5</v>
      </c>
      <c r="K927">
        <v>20</v>
      </c>
      <c r="L927">
        <v>9.5</v>
      </c>
      <c r="M927">
        <v>21</v>
      </c>
      <c r="N927">
        <v>0.02</v>
      </c>
      <c r="R927" s="1"/>
    </row>
    <row r="928" spans="1:30" x14ac:dyDescent="0.3">
      <c r="A928" t="s">
        <v>10</v>
      </c>
      <c r="B928">
        <v>6</v>
      </c>
      <c r="C928">
        <v>30</v>
      </c>
      <c r="D928" t="s">
        <v>11</v>
      </c>
      <c r="E928" s="12">
        <v>44028.85224537037</v>
      </c>
      <c r="F928" s="5">
        <v>44028.85224537037</v>
      </c>
      <c r="G928">
        <v>13.7</v>
      </c>
      <c r="H928">
        <v>12.3</v>
      </c>
      <c r="I928">
        <v>12.6</v>
      </c>
      <c r="J928">
        <v>12.8</v>
      </c>
      <c r="K928">
        <v>17.899999999999999</v>
      </c>
      <c r="L928">
        <v>13.7</v>
      </c>
      <c r="M928">
        <v>15</v>
      </c>
      <c r="N928">
        <v>10</v>
      </c>
    </row>
    <row r="929" spans="1:30" x14ac:dyDescent="0.3">
      <c r="A929" s="1" t="s">
        <v>13</v>
      </c>
      <c r="B929" s="1">
        <v>3</v>
      </c>
      <c r="C929" s="1">
        <v>35</v>
      </c>
      <c r="D929" s="1" t="s">
        <v>7</v>
      </c>
      <c r="E929" s="11">
        <v>44028.852256944447</v>
      </c>
      <c r="F929" s="3">
        <v>44028.852256944447</v>
      </c>
      <c r="G929" s="1">
        <v>11.51</v>
      </c>
      <c r="H929" s="1">
        <v>11.91</v>
      </c>
      <c r="I929" s="1">
        <v>16.3</v>
      </c>
      <c r="J929" s="1">
        <v>16.82</v>
      </c>
      <c r="K929" s="1">
        <v>15.92</v>
      </c>
      <c r="L929" s="1">
        <v>14</v>
      </c>
      <c r="M929" s="1">
        <v>15.01</v>
      </c>
      <c r="N929" s="1">
        <v>17.02</v>
      </c>
      <c r="Q929" s="1"/>
      <c r="R929" s="1"/>
    </row>
    <row r="930" spans="1:30" x14ac:dyDescent="0.3">
      <c r="A930" t="s">
        <v>14</v>
      </c>
      <c r="B930">
        <v>7</v>
      </c>
      <c r="C930">
        <v>47</v>
      </c>
      <c r="D930" t="s">
        <v>7</v>
      </c>
      <c r="E930" s="12">
        <v>44028.854641203703</v>
      </c>
      <c r="F930" s="5">
        <v>44028.854641203703</v>
      </c>
      <c r="G930">
        <v>13.1</v>
      </c>
      <c r="H930">
        <v>19.010000000000002</v>
      </c>
      <c r="I930">
        <v>20</v>
      </c>
      <c r="J930">
        <v>19.5</v>
      </c>
      <c r="K930">
        <v>20</v>
      </c>
      <c r="L930">
        <v>9.5</v>
      </c>
      <c r="M930">
        <v>21</v>
      </c>
      <c r="N930">
        <v>0.02</v>
      </c>
    </row>
    <row r="931" spans="1:30" x14ac:dyDescent="0.3">
      <c r="A931" t="s">
        <v>14</v>
      </c>
      <c r="B931">
        <v>7</v>
      </c>
      <c r="C931">
        <v>47</v>
      </c>
      <c r="D931" t="s">
        <v>38</v>
      </c>
      <c r="E931" s="12">
        <v>44028.857847222222</v>
      </c>
      <c r="F931" s="5">
        <v>44028.857847222222</v>
      </c>
      <c r="G931">
        <v>13.1</v>
      </c>
      <c r="H931">
        <v>19.010000000000002</v>
      </c>
      <c r="I931">
        <v>20</v>
      </c>
      <c r="J931">
        <v>19.5</v>
      </c>
      <c r="K931">
        <v>20</v>
      </c>
      <c r="L931">
        <v>9.5</v>
      </c>
      <c r="M931">
        <v>21</v>
      </c>
      <c r="N931">
        <v>0.03</v>
      </c>
    </row>
    <row r="932" spans="1:30" x14ac:dyDescent="0.3">
      <c r="A932" s="1" t="s">
        <v>13</v>
      </c>
      <c r="B932" s="1">
        <v>7</v>
      </c>
      <c r="C932" s="1">
        <v>39</v>
      </c>
      <c r="D932" s="1" t="s">
        <v>43</v>
      </c>
      <c r="E932" s="11">
        <v>44028.859664351854</v>
      </c>
      <c r="F932" s="3">
        <v>44028.859664351854</v>
      </c>
      <c r="G932" s="1">
        <v>11.5</v>
      </c>
      <c r="H932" s="1">
        <v>11.9</v>
      </c>
      <c r="I932" s="1">
        <v>16.3</v>
      </c>
      <c r="J932" s="1">
        <v>16.8</v>
      </c>
      <c r="K932" s="1">
        <v>15.9</v>
      </c>
      <c r="L932" s="1">
        <v>14</v>
      </c>
      <c r="M932" s="1">
        <v>15</v>
      </c>
      <c r="N932" s="1">
        <v>17</v>
      </c>
    </row>
    <row r="933" spans="1:30" x14ac:dyDescent="0.3">
      <c r="A933" t="s">
        <v>14</v>
      </c>
      <c r="B933">
        <v>7</v>
      </c>
      <c r="C933">
        <v>47</v>
      </c>
      <c r="D933" t="s">
        <v>7</v>
      </c>
      <c r="E933" s="12">
        <v>44028.863692129627</v>
      </c>
      <c r="F933" s="5">
        <v>44028.863692129627</v>
      </c>
      <c r="G933">
        <v>13.1</v>
      </c>
      <c r="H933">
        <v>19</v>
      </c>
      <c r="I933">
        <v>20</v>
      </c>
      <c r="J933">
        <v>19.5</v>
      </c>
      <c r="K933">
        <v>20</v>
      </c>
      <c r="L933">
        <v>9.5</v>
      </c>
      <c r="M933">
        <v>21</v>
      </c>
      <c r="N933">
        <v>0.05</v>
      </c>
    </row>
    <row r="934" spans="1:30" x14ac:dyDescent="0.3">
      <c r="A934" t="s">
        <v>10</v>
      </c>
      <c r="B934">
        <v>6</v>
      </c>
      <c r="C934">
        <v>30</v>
      </c>
      <c r="D934" t="s">
        <v>11</v>
      </c>
      <c r="E934" s="12">
        <v>44028.875891203701</v>
      </c>
      <c r="F934" s="5">
        <v>44028.875891203701</v>
      </c>
      <c r="G934">
        <v>13.7</v>
      </c>
      <c r="H934">
        <v>12.3</v>
      </c>
      <c r="I934">
        <v>12.6</v>
      </c>
      <c r="J934">
        <v>12.8</v>
      </c>
      <c r="K934">
        <v>17.899999999999999</v>
      </c>
      <c r="L934">
        <v>13.7</v>
      </c>
      <c r="M934">
        <v>15</v>
      </c>
      <c r="N934">
        <v>10</v>
      </c>
    </row>
    <row r="935" spans="1:30" x14ac:dyDescent="0.3">
      <c r="A935" t="s">
        <v>10</v>
      </c>
      <c r="B935">
        <v>1</v>
      </c>
      <c r="C935">
        <v>25</v>
      </c>
      <c r="D935" t="s">
        <v>38</v>
      </c>
      <c r="E935" s="12">
        <v>44028.891238425924</v>
      </c>
      <c r="F935" s="5">
        <v>44028.891238425924</v>
      </c>
      <c r="G935">
        <v>14.7</v>
      </c>
      <c r="H935">
        <v>12.3</v>
      </c>
      <c r="I935">
        <v>12.6</v>
      </c>
      <c r="J935">
        <v>13.2</v>
      </c>
      <c r="K935">
        <v>17.899999999999999</v>
      </c>
      <c r="L935">
        <v>13.7</v>
      </c>
      <c r="M935">
        <v>15</v>
      </c>
      <c r="N935">
        <v>10</v>
      </c>
    </row>
    <row r="936" spans="1:30" x14ac:dyDescent="0.3">
      <c r="A936" t="s">
        <v>14</v>
      </c>
      <c r="B936">
        <v>2</v>
      </c>
      <c r="C936">
        <v>42</v>
      </c>
      <c r="D936" t="s">
        <v>7</v>
      </c>
      <c r="E936" s="12">
        <v>44028.89502314815</v>
      </c>
      <c r="F936" s="5">
        <v>44028.89502314815</v>
      </c>
      <c r="G936">
        <v>13.1</v>
      </c>
      <c r="H936">
        <v>19</v>
      </c>
      <c r="I936">
        <v>20</v>
      </c>
      <c r="J936">
        <v>19.5</v>
      </c>
      <c r="K936">
        <v>20</v>
      </c>
      <c r="L936">
        <v>9.5</v>
      </c>
      <c r="M936">
        <v>21</v>
      </c>
      <c r="N936">
        <v>0</v>
      </c>
    </row>
    <row r="937" spans="1:30" x14ac:dyDescent="0.3">
      <c r="A937" t="s">
        <v>14</v>
      </c>
      <c r="B937">
        <v>4</v>
      </c>
      <c r="C937">
        <v>44</v>
      </c>
      <c r="D937" t="s">
        <v>11</v>
      </c>
      <c r="E937" s="12">
        <v>44028.89980324074</v>
      </c>
      <c r="F937" s="5">
        <v>44028.89980324074</v>
      </c>
      <c r="G937">
        <v>13.1</v>
      </c>
      <c r="H937">
        <v>19</v>
      </c>
      <c r="I937">
        <v>20</v>
      </c>
      <c r="J937">
        <v>19.5</v>
      </c>
      <c r="K937">
        <v>20</v>
      </c>
      <c r="L937">
        <v>9.5</v>
      </c>
      <c r="M937">
        <v>21</v>
      </c>
      <c r="N937">
        <v>0.02</v>
      </c>
    </row>
    <row r="938" spans="1:30" x14ac:dyDescent="0.3">
      <c r="A938" s="1" t="s">
        <v>13</v>
      </c>
      <c r="B938" s="1">
        <v>7</v>
      </c>
      <c r="C938" s="1">
        <v>39</v>
      </c>
      <c r="D938" s="1" t="s">
        <v>43</v>
      </c>
      <c r="E938" s="11">
        <v>44028.901296296295</v>
      </c>
      <c r="F938" s="3">
        <v>44028.901296296295</v>
      </c>
      <c r="G938" s="1">
        <v>11.5</v>
      </c>
      <c r="H938" s="1">
        <v>11.9</v>
      </c>
      <c r="I938" s="1">
        <v>16.7</v>
      </c>
      <c r="J938" s="1">
        <v>15</v>
      </c>
      <c r="K938" s="1">
        <v>15.9</v>
      </c>
      <c r="L938" s="1">
        <v>14</v>
      </c>
      <c r="M938" s="1">
        <v>15.3</v>
      </c>
      <c r="N938" s="1">
        <v>17</v>
      </c>
    </row>
    <row r="939" spans="1:30" x14ac:dyDescent="0.3">
      <c r="A939" s="1" t="s">
        <v>13</v>
      </c>
      <c r="B939" s="1">
        <v>7</v>
      </c>
      <c r="C939" s="1">
        <v>39</v>
      </c>
      <c r="D939" s="1" t="s">
        <v>43</v>
      </c>
      <c r="E939" s="11">
        <v>44028.902708333335</v>
      </c>
      <c r="F939" s="3">
        <v>44028.902708333335</v>
      </c>
      <c r="G939" s="1">
        <v>11.5</v>
      </c>
      <c r="H939" s="1">
        <v>11.9</v>
      </c>
      <c r="I939" s="1">
        <v>16.7</v>
      </c>
      <c r="J939" s="1">
        <v>15</v>
      </c>
      <c r="K939" s="1">
        <v>15.9</v>
      </c>
      <c r="L939" s="1">
        <v>14</v>
      </c>
      <c r="M939" s="1">
        <v>15.3</v>
      </c>
      <c r="N939" s="1">
        <v>17</v>
      </c>
    </row>
    <row r="940" spans="1:30" x14ac:dyDescent="0.3">
      <c r="A940" t="s">
        <v>14</v>
      </c>
      <c r="B940">
        <v>7</v>
      </c>
      <c r="C940">
        <v>47</v>
      </c>
      <c r="D940" t="s">
        <v>38</v>
      </c>
      <c r="E940" s="12">
        <v>44028.903298611112</v>
      </c>
      <c r="F940" s="5">
        <v>44028.903298611112</v>
      </c>
      <c r="G940">
        <v>13.1</v>
      </c>
      <c r="H940">
        <v>19</v>
      </c>
      <c r="I940">
        <v>20</v>
      </c>
      <c r="J940">
        <v>19.5</v>
      </c>
      <c r="K940">
        <v>20</v>
      </c>
      <c r="L940">
        <v>9.5</v>
      </c>
      <c r="M940">
        <v>21</v>
      </c>
      <c r="N940">
        <v>0.01</v>
      </c>
    </row>
    <row r="941" spans="1:30" x14ac:dyDescent="0.3">
      <c r="A941" s="1" t="s">
        <v>13</v>
      </c>
      <c r="B941" s="1">
        <v>7</v>
      </c>
      <c r="C941" s="1">
        <v>39</v>
      </c>
      <c r="D941" s="1" t="s">
        <v>43</v>
      </c>
      <c r="E941" s="11">
        <v>44028.903900462959</v>
      </c>
      <c r="F941" s="3">
        <v>44028.903900462959</v>
      </c>
      <c r="G941" s="1">
        <v>11.5</v>
      </c>
      <c r="H941" s="1">
        <v>11.9</v>
      </c>
      <c r="I941" s="1">
        <v>16.7</v>
      </c>
      <c r="J941" s="1">
        <v>15</v>
      </c>
      <c r="K941" s="1">
        <v>15.9</v>
      </c>
      <c r="L941" s="1">
        <v>14</v>
      </c>
      <c r="M941" s="1">
        <v>15.3</v>
      </c>
      <c r="N941" s="1">
        <v>16.940000000000001</v>
      </c>
    </row>
    <row r="942" spans="1:30" x14ac:dyDescent="0.3">
      <c r="A942" s="1" t="s">
        <v>13</v>
      </c>
      <c r="B942" s="1">
        <v>7</v>
      </c>
      <c r="C942" s="1">
        <v>39</v>
      </c>
      <c r="D942" s="1" t="s">
        <v>43</v>
      </c>
      <c r="E942" s="11">
        <v>44028.905358796299</v>
      </c>
      <c r="F942" s="3">
        <v>44028.905358796299</v>
      </c>
      <c r="G942" s="1">
        <v>11.5</v>
      </c>
      <c r="H942" s="1">
        <v>11.9</v>
      </c>
      <c r="I942" s="1">
        <v>16.7</v>
      </c>
      <c r="J942" s="1">
        <v>15</v>
      </c>
      <c r="K942" s="1">
        <v>15.9</v>
      </c>
      <c r="L942" s="1">
        <v>14</v>
      </c>
      <c r="M942" s="1">
        <v>15.3</v>
      </c>
      <c r="N942" s="1">
        <v>17</v>
      </c>
    </row>
    <row r="943" spans="1:30" x14ac:dyDescent="0.3">
      <c r="A943" s="1" t="s">
        <v>13</v>
      </c>
      <c r="B943" s="1">
        <v>7</v>
      </c>
      <c r="C943" s="1">
        <v>39</v>
      </c>
      <c r="D943" s="1" t="s">
        <v>43</v>
      </c>
      <c r="E943" s="11">
        <v>44028.906828703701</v>
      </c>
      <c r="F943" s="3">
        <v>44028.906828703701</v>
      </c>
      <c r="G943" s="1">
        <v>11.5</v>
      </c>
      <c r="H943" s="1">
        <v>11.9</v>
      </c>
      <c r="I943" s="1">
        <v>16.7</v>
      </c>
      <c r="J943" s="1">
        <v>15</v>
      </c>
      <c r="K943" s="1">
        <v>15.9</v>
      </c>
      <c r="L943" s="1">
        <v>14</v>
      </c>
      <c r="M943" s="1">
        <v>15.3</v>
      </c>
      <c r="N943" s="1">
        <v>17</v>
      </c>
    </row>
    <row r="944" spans="1:30" x14ac:dyDescent="0.3">
      <c r="A944" s="1" t="s">
        <v>13</v>
      </c>
      <c r="B944" s="1">
        <v>7</v>
      </c>
      <c r="C944" s="1">
        <v>39</v>
      </c>
      <c r="D944" s="1" t="s">
        <v>43</v>
      </c>
      <c r="E944" s="11">
        <v>44028.908263888887</v>
      </c>
      <c r="F944" s="3">
        <v>44028.908263888887</v>
      </c>
      <c r="G944" s="1">
        <v>11.5</v>
      </c>
      <c r="H944" s="1">
        <v>11.9</v>
      </c>
      <c r="I944" s="1">
        <v>16.7</v>
      </c>
      <c r="J944" s="1">
        <v>15</v>
      </c>
      <c r="K944" s="1">
        <v>15.9</v>
      </c>
      <c r="L944" s="1">
        <v>14</v>
      </c>
      <c r="M944" s="1">
        <v>15.3</v>
      </c>
      <c r="N944" s="1">
        <v>17</v>
      </c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x14ac:dyDescent="0.3">
      <c r="A945" s="1" t="s">
        <v>13</v>
      </c>
      <c r="B945" s="1">
        <v>7</v>
      </c>
      <c r="C945" s="1">
        <v>39</v>
      </c>
      <c r="D945" s="1" t="s">
        <v>43</v>
      </c>
      <c r="E945" s="11">
        <v>44028.909444444442</v>
      </c>
      <c r="F945" s="3">
        <v>44028.909444444442</v>
      </c>
      <c r="G945" s="1">
        <v>11.5</v>
      </c>
      <c r="H945" s="1">
        <v>11.9</v>
      </c>
      <c r="I945" s="1">
        <v>16.7</v>
      </c>
      <c r="J945" s="1">
        <v>15</v>
      </c>
      <c r="K945" s="1">
        <v>15.9</v>
      </c>
      <c r="L945" s="1">
        <v>14</v>
      </c>
      <c r="M945" s="1">
        <v>15.3</v>
      </c>
      <c r="N945" s="1">
        <v>17</v>
      </c>
    </row>
    <row r="946" spans="1:30" x14ac:dyDescent="0.3">
      <c r="A946" s="1" t="s">
        <v>13</v>
      </c>
      <c r="B946" s="1">
        <v>7</v>
      </c>
      <c r="C946" s="1">
        <v>39</v>
      </c>
      <c r="D946" s="1" t="s">
        <v>43</v>
      </c>
      <c r="E946" s="11">
        <v>44028.911006944443</v>
      </c>
      <c r="F946" s="3">
        <v>44028.911006944443</v>
      </c>
      <c r="G946" s="1">
        <v>11.5</v>
      </c>
      <c r="H946" s="1">
        <v>11.9</v>
      </c>
      <c r="I946" s="1">
        <v>16.7</v>
      </c>
      <c r="J946" s="1">
        <v>15</v>
      </c>
      <c r="K946" s="1">
        <v>15.9</v>
      </c>
      <c r="L946" s="1">
        <v>14</v>
      </c>
      <c r="M946" s="1">
        <v>15.3</v>
      </c>
      <c r="N946" s="1">
        <v>17</v>
      </c>
    </row>
    <row r="947" spans="1:30" x14ac:dyDescent="0.3">
      <c r="A947" s="1" t="s">
        <v>13</v>
      </c>
      <c r="B947" s="1">
        <v>7</v>
      </c>
      <c r="C947" s="1">
        <v>39</v>
      </c>
      <c r="D947" s="1" t="s">
        <v>43</v>
      </c>
      <c r="E947" s="11">
        <v>44028.912800925929</v>
      </c>
      <c r="F947" s="3">
        <v>44028.912800925929</v>
      </c>
      <c r="G947" s="1">
        <v>11.5</v>
      </c>
      <c r="H947" s="1">
        <v>11.9</v>
      </c>
      <c r="I947" s="1">
        <v>16.7</v>
      </c>
      <c r="J947" s="1">
        <v>15</v>
      </c>
      <c r="K947" s="1">
        <v>15.9</v>
      </c>
      <c r="L947" s="1">
        <v>14</v>
      </c>
      <c r="M947" s="1">
        <v>15.3</v>
      </c>
      <c r="N947" s="1">
        <v>17</v>
      </c>
    </row>
    <row r="948" spans="1:30" x14ac:dyDescent="0.3">
      <c r="A948" s="1" t="s">
        <v>13</v>
      </c>
      <c r="B948" s="1">
        <v>7</v>
      </c>
      <c r="C948" s="1">
        <v>39</v>
      </c>
      <c r="D948" s="1" t="s">
        <v>43</v>
      </c>
      <c r="E948" s="11">
        <v>44028.914305555554</v>
      </c>
      <c r="F948" s="3">
        <v>44028.914305555554</v>
      </c>
      <c r="G948" s="1">
        <v>11.5</v>
      </c>
      <c r="H948" s="1">
        <v>11.9</v>
      </c>
      <c r="I948" s="1">
        <v>16.7</v>
      </c>
      <c r="J948" s="1">
        <v>15</v>
      </c>
      <c r="K948" s="1">
        <v>15.9</v>
      </c>
      <c r="L948" s="1">
        <v>14</v>
      </c>
      <c r="M948" s="1">
        <v>15.3</v>
      </c>
      <c r="N948" s="1">
        <v>17</v>
      </c>
    </row>
    <row r="949" spans="1:30" x14ac:dyDescent="0.3">
      <c r="A949" t="s">
        <v>14</v>
      </c>
      <c r="B949">
        <v>7</v>
      </c>
      <c r="C949">
        <v>47</v>
      </c>
      <c r="D949" t="s">
        <v>7</v>
      </c>
      <c r="E949" s="12">
        <v>44028.915324074071</v>
      </c>
      <c r="F949" s="5">
        <v>44028.915324074071</v>
      </c>
      <c r="G949">
        <v>13.1</v>
      </c>
      <c r="H949">
        <v>19</v>
      </c>
      <c r="I949">
        <v>20</v>
      </c>
      <c r="J949">
        <v>19.5</v>
      </c>
      <c r="K949">
        <v>20</v>
      </c>
      <c r="L949">
        <v>9.5</v>
      </c>
      <c r="M949">
        <v>21</v>
      </c>
      <c r="N949">
        <v>0.02</v>
      </c>
    </row>
    <row r="950" spans="1:30" x14ac:dyDescent="0.3">
      <c r="A950" s="1" t="s">
        <v>13</v>
      </c>
      <c r="B950" s="1">
        <v>7</v>
      </c>
      <c r="C950" s="1">
        <v>39</v>
      </c>
      <c r="D950" s="1" t="s">
        <v>43</v>
      </c>
      <c r="E950" s="11">
        <v>44028.916192129633</v>
      </c>
      <c r="F950" s="3">
        <v>44028.916192129633</v>
      </c>
      <c r="G950" s="1">
        <v>11.5</v>
      </c>
      <c r="H950" s="1">
        <v>11.9</v>
      </c>
      <c r="I950" s="1">
        <v>16.7</v>
      </c>
      <c r="J950" s="1">
        <v>15</v>
      </c>
      <c r="K950" s="1">
        <v>15.9</v>
      </c>
      <c r="L950" s="1">
        <v>14</v>
      </c>
      <c r="M950" s="1">
        <v>15.3</v>
      </c>
      <c r="N950" s="1">
        <v>17</v>
      </c>
    </row>
    <row r="951" spans="1:30" x14ac:dyDescent="0.3">
      <c r="A951" s="1" t="s">
        <v>13</v>
      </c>
      <c r="B951" s="1">
        <v>7</v>
      </c>
      <c r="C951" s="1">
        <v>39</v>
      </c>
      <c r="D951" s="1" t="s">
        <v>43</v>
      </c>
      <c r="E951" s="11">
        <v>44028.91814814815</v>
      </c>
      <c r="F951" s="3">
        <v>44028.91814814815</v>
      </c>
      <c r="G951" s="1">
        <v>11.5</v>
      </c>
      <c r="H951" s="1">
        <v>11.9</v>
      </c>
      <c r="I951" s="1">
        <v>16.7</v>
      </c>
      <c r="J951" s="1">
        <v>15</v>
      </c>
      <c r="K951" s="1">
        <v>15.9</v>
      </c>
      <c r="L951" s="1">
        <v>14</v>
      </c>
      <c r="M951" s="1">
        <v>15.3</v>
      </c>
      <c r="N951" s="1">
        <v>17</v>
      </c>
    </row>
    <row r="952" spans="1:30" x14ac:dyDescent="0.3">
      <c r="A952" s="1" t="s">
        <v>13</v>
      </c>
      <c r="B952" s="1">
        <v>7</v>
      </c>
      <c r="C952" s="1">
        <v>39</v>
      </c>
      <c r="D952" s="1" t="s">
        <v>43</v>
      </c>
      <c r="E952" s="11">
        <v>44028.919814814813</v>
      </c>
      <c r="F952" s="3">
        <v>44028.919814814813</v>
      </c>
      <c r="G952" s="1">
        <v>11.5</v>
      </c>
      <c r="H952" s="1">
        <v>11.9</v>
      </c>
      <c r="I952" s="1">
        <v>16.7</v>
      </c>
      <c r="J952" s="1">
        <v>15</v>
      </c>
      <c r="K952" s="1">
        <v>15.9</v>
      </c>
      <c r="L952" s="1">
        <v>14</v>
      </c>
      <c r="M952" s="1">
        <v>15.3</v>
      </c>
      <c r="N952" s="1">
        <v>17</v>
      </c>
    </row>
    <row r="953" spans="1:30" x14ac:dyDescent="0.3">
      <c r="A953" s="1" t="s">
        <v>13</v>
      </c>
      <c r="B953" s="1">
        <v>7</v>
      </c>
      <c r="C953" s="1">
        <v>39</v>
      </c>
      <c r="D953" s="1" t="s">
        <v>43</v>
      </c>
      <c r="E953" s="11">
        <v>44028.920752314814</v>
      </c>
      <c r="F953" s="3">
        <v>44028.920752314814</v>
      </c>
      <c r="G953" s="1">
        <v>11.5</v>
      </c>
      <c r="H953" s="1">
        <v>11.9</v>
      </c>
      <c r="I953" s="1">
        <v>13.41</v>
      </c>
      <c r="J953" s="1">
        <v>13.38</v>
      </c>
      <c r="K953" s="1">
        <v>13.83</v>
      </c>
      <c r="L953" s="1">
        <v>13.41</v>
      </c>
      <c r="M953" s="1">
        <v>15.3</v>
      </c>
      <c r="N953" s="1">
        <v>13.32</v>
      </c>
    </row>
    <row r="954" spans="1:30" x14ac:dyDescent="0.3">
      <c r="A954" s="1" t="s">
        <v>13</v>
      </c>
      <c r="B954" s="1">
        <v>7</v>
      </c>
      <c r="C954" s="1">
        <v>39</v>
      </c>
      <c r="D954" s="1" t="s">
        <v>43</v>
      </c>
      <c r="E954" s="11">
        <v>44028.922025462962</v>
      </c>
      <c r="F954" s="3">
        <v>44028.922025462962</v>
      </c>
      <c r="G954" s="1">
        <v>11.5</v>
      </c>
      <c r="H954" s="1">
        <v>11.9</v>
      </c>
      <c r="I954" s="1">
        <v>16.7</v>
      </c>
      <c r="J954" s="1">
        <v>15</v>
      </c>
      <c r="K954" s="1">
        <v>15.9</v>
      </c>
      <c r="L954" s="1">
        <v>14</v>
      </c>
      <c r="M954" s="1">
        <v>15.3</v>
      </c>
      <c r="N954" s="1">
        <v>17</v>
      </c>
    </row>
    <row r="955" spans="1:30" x14ac:dyDescent="0.3">
      <c r="A955" t="s">
        <v>14</v>
      </c>
      <c r="B955">
        <v>7</v>
      </c>
      <c r="C955">
        <v>47</v>
      </c>
      <c r="D955" t="s">
        <v>7</v>
      </c>
      <c r="E955" s="12">
        <v>44028.922291666669</v>
      </c>
      <c r="F955" s="5">
        <v>44028.922291666669</v>
      </c>
      <c r="G955">
        <v>13.1</v>
      </c>
      <c r="H955">
        <v>19</v>
      </c>
      <c r="I955">
        <v>20</v>
      </c>
      <c r="J955">
        <v>19.5</v>
      </c>
      <c r="K955">
        <v>20</v>
      </c>
      <c r="L955">
        <v>9.5</v>
      </c>
      <c r="M955">
        <v>21</v>
      </c>
      <c r="N955">
        <v>0</v>
      </c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x14ac:dyDescent="0.3">
      <c r="A956" t="s">
        <v>14</v>
      </c>
      <c r="B956">
        <v>7</v>
      </c>
      <c r="C956">
        <v>47</v>
      </c>
      <c r="D956" t="s">
        <v>7</v>
      </c>
      <c r="E956" s="12">
        <v>44028.923900462964</v>
      </c>
      <c r="F956" s="5">
        <v>44028.923900462964</v>
      </c>
      <c r="G956">
        <v>13.1</v>
      </c>
      <c r="H956">
        <v>19</v>
      </c>
      <c r="I956">
        <v>20</v>
      </c>
      <c r="J956">
        <v>19.5</v>
      </c>
      <c r="K956">
        <v>20</v>
      </c>
      <c r="L956">
        <v>9.5</v>
      </c>
      <c r="M956">
        <v>21</v>
      </c>
      <c r="N956">
        <v>0.03</v>
      </c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x14ac:dyDescent="0.3">
      <c r="A957" s="1" t="s">
        <v>13</v>
      </c>
      <c r="B957" s="1">
        <v>7</v>
      </c>
      <c r="C957" s="1">
        <v>39</v>
      </c>
      <c r="D957" s="1" t="s">
        <v>43</v>
      </c>
      <c r="E957" s="11">
        <v>44028.924143518518</v>
      </c>
      <c r="F957" s="3">
        <v>44028.924143518518</v>
      </c>
      <c r="G957" s="1">
        <v>11.5</v>
      </c>
      <c r="H957" s="1">
        <v>11.9</v>
      </c>
      <c r="I957" s="1">
        <v>16.7</v>
      </c>
      <c r="J957" s="1">
        <v>15</v>
      </c>
      <c r="K957" s="1">
        <v>15.9</v>
      </c>
      <c r="L957" s="1">
        <v>14</v>
      </c>
      <c r="M957" s="1">
        <v>15.3</v>
      </c>
      <c r="N957" s="1">
        <v>17</v>
      </c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x14ac:dyDescent="0.3">
      <c r="A958" t="s">
        <v>10</v>
      </c>
      <c r="B958">
        <v>6</v>
      </c>
      <c r="C958">
        <v>30</v>
      </c>
      <c r="D958" t="s">
        <v>11</v>
      </c>
      <c r="E958" s="12">
        <v>44028.924756944441</v>
      </c>
      <c r="F958" s="5">
        <v>44028.924756944441</v>
      </c>
      <c r="G958">
        <v>13.7</v>
      </c>
      <c r="H958">
        <v>12.3</v>
      </c>
      <c r="I958">
        <v>12.6</v>
      </c>
      <c r="J958">
        <v>12.8</v>
      </c>
      <c r="K958">
        <v>17.899999999999999</v>
      </c>
      <c r="L958">
        <v>13.7</v>
      </c>
      <c r="M958">
        <v>15</v>
      </c>
      <c r="N958">
        <v>10</v>
      </c>
    </row>
    <row r="959" spans="1:30" x14ac:dyDescent="0.3">
      <c r="A959" s="1" t="s">
        <v>13</v>
      </c>
      <c r="B959" s="1">
        <v>3</v>
      </c>
      <c r="C959" s="1">
        <v>35</v>
      </c>
      <c r="D959" s="1" t="s">
        <v>7</v>
      </c>
      <c r="E959" s="11">
        <v>44028.925023148149</v>
      </c>
      <c r="F959" s="3">
        <v>44028.925023148149</v>
      </c>
      <c r="G959" s="1">
        <v>11.5</v>
      </c>
      <c r="H959" s="1">
        <v>11.9</v>
      </c>
      <c r="I959" s="1">
        <v>16.7</v>
      </c>
      <c r="J959" s="1">
        <v>15</v>
      </c>
      <c r="K959" s="1">
        <v>13.2</v>
      </c>
      <c r="L959" s="1">
        <v>13.06</v>
      </c>
      <c r="M959" s="1">
        <v>15.3</v>
      </c>
      <c r="N959" s="1">
        <v>12.52</v>
      </c>
      <c r="Q959" s="1"/>
      <c r="R959" s="1"/>
    </row>
    <row r="960" spans="1:30" x14ac:dyDescent="0.3">
      <c r="A960" t="s">
        <v>14</v>
      </c>
      <c r="B960">
        <v>7</v>
      </c>
      <c r="C960">
        <v>47</v>
      </c>
      <c r="D960" t="s">
        <v>7</v>
      </c>
      <c r="E960" s="12">
        <v>44028.925023148149</v>
      </c>
      <c r="F960" s="5">
        <v>44028.925023148149</v>
      </c>
      <c r="G960">
        <v>13.1</v>
      </c>
      <c r="H960">
        <v>19</v>
      </c>
      <c r="I960">
        <v>20</v>
      </c>
      <c r="J960">
        <v>19.23</v>
      </c>
      <c r="K960">
        <v>20</v>
      </c>
      <c r="L960">
        <v>9.5</v>
      </c>
      <c r="M960">
        <v>20.079999999999998</v>
      </c>
      <c r="N960">
        <v>0.01</v>
      </c>
    </row>
    <row r="961" spans="1:30" x14ac:dyDescent="0.3">
      <c r="A961" s="1" t="s">
        <v>13</v>
      </c>
      <c r="B961" s="1">
        <v>3</v>
      </c>
      <c r="C961" s="1">
        <v>35</v>
      </c>
      <c r="D961" s="1" t="s">
        <v>7</v>
      </c>
      <c r="E961" s="11">
        <v>44028.925127314818</v>
      </c>
      <c r="F961" s="3">
        <v>44028.925127314818</v>
      </c>
      <c r="G961" s="1">
        <v>11.5</v>
      </c>
      <c r="H961" s="1">
        <v>11.9</v>
      </c>
      <c r="I961" s="1">
        <v>16.7</v>
      </c>
      <c r="J961" s="1">
        <v>15</v>
      </c>
      <c r="K961" s="1">
        <v>13.31</v>
      </c>
      <c r="L961" s="1">
        <v>13.2</v>
      </c>
      <c r="M961" s="1">
        <v>15.3</v>
      </c>
      <c r="N961" s="1">
        <v>12.69</v>
      </c>
    </row>
    <row r="962" spans="1:30" x14ac:dyDescent="0.3">
      <c r="A962" t="s">
        <v>14</v>
      </c>
      <c r="B962">
        <v>7</v>
      </c>
      <c r="C962">
        <v>47</v>
      </c>
      <c r="D962" t="s">
        <v>7</v>
      </c>
      <c r="E962" s="12">
        <v>44028.92695601852</v>
      </c>
      <c r="F962" s="5">
        <v>44028.92695601852</v>
      </c>
      <c r="G962">
        <v>13.1</v>
      </c>
      <c r="H962">
        <v>19</v>
      </c>
      <c r="I962">
        <v>20</v>
      </c>
      <c r="J962">
        <v>19.5</v>
      </c>
      <c r="K962">
        <v>20</v>
      </c>
      <c r="L962">
        <v>9.5</v>
      </c>
      <c r="M962">
        <v>21</v>
      </c>
      <c r="N962">
        <v>0.02</v>
      </c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x14ac:dyDescent="0.3">
      <c r="A963" s="1" t="s">
        <v>13</v>
      </c>
      <c r="B963" s="1">
        <v>7</v>
      </c>
      <c r="C963" s="1">
        <v>39</v>
      </c>
      <c r="D963" s="1" t="s">
        <v>43</v>
      </c>
      <c r="E963" s="11">
        <v>44028.928182870368</v>
      </c>
      <c r="F963" s="3">
        <v>44028.928182870368</v>
      </c>
      <c r="G963" s="1">
        <v>11.5</v>
      </c>
      <c r="H963" s="1">
        <v>11.9</v>
      </c>
      <c r="I963" s="1">
        <v>16.7</v>
      </c>
      <c r="J963" s="1">
        <v>15</v>
      </c>
      <c r="K963" s="1">
        <v>15.9</v>
      </c>
      <c r="L963" s="1">
        <v>14</v>
      </c>
      <c r="M963" s="1">
        <v>15.3</v>
      </c>
      <c r="N963" s="1">
        <v>16.97</v>
      </c>
    </row>
    <row r="964" spans="1:30" x14ac:dyDescent="0.3">
      <c r="A964" t="s">
        <v>14</v>
      </c>
      <c r="B964">
        <v>2</v>
      </c>
      <c r="C964">
        <v>42</v>
      </c>
      <c r="D964" t="s">
        <v>7</v>
      </c>
      <c r="E964" s="12">
        <v>44028.928611111114</v>
      </c>
      <c r="F964" s="5">
        <v>44028.928611111114</v>
      </c>
      <c r="G964">
        <v>13.1</v>
      </c>
      <c r="H964">
        <v>19.010000000000002</v>
      </c>
      <c r="I964">
        <v>20</v>
      </c>
      <c r="J964">
        <v>19.5</v>
      </c>
      <c r="K964">
        <v>20</v>
      </c>
      <c r="L964">
        <v>9.5</v>
      </c>
      <c r="M964">
        <v>21</v>
      </c>
      <c r="N964">
        <v>0</v>
      </c>
    </row>
    <row r="965" spans="1:30" x14ac:dyDescent="0.3">
      <c r="A965" s="1" t="s">
        <v>13</v>
      </c>
      <c r="B965" s="1">
        <v>7</v>
      </c>
      <c r="C965" s="1">
        <v>39</v>
      </c>
      <c r="D965" s="1" t="s">
        <v>43</v>
      </c>
      <c r="E965" s="11">
        <v>44028.929548611108</v>
      </c>
      <c r="F965" s="3">
        <v>44028.929548611108</v>
      </c>
      <c r="G965" s="1">
        <v>11.5</v>
      </c>
      <c r="H965" s="1">
        <v>11.9</v>
      </c>
      <c r="I965" s="1">
        <v>16.7</v>
      </c>
      <c r="J965" s="1">
        <v>15</v>
      </c>
      <c r="K965" s="1">
        <v>15.9</v>
      </c>
      <c r="L965" s="1">
        <v>14</v>
      </c>
      <c r="M965" s="1">
        <v>15.3</v>
      </c>
      <c r="N965" s="1">
        <v>17</v>
      </c>
    </row>
    <row r="966" spans="1:30" x14ac:dyDescent="0.3">
      <c r="A966" s="1" t="s">
        <v>13</v>
      </c>
      <c r="B966" s="1">
        <v>7</v>
      </c>
      <c r="C966" s="1">
        <v>39</v>
      </c>
      <c r="D966" s="1" t="s">
        <v>43</v>
      </c>
      <c r="E966" s="11">
        <v>44028.930462962962</v>
      </c>
      <c r="F966" s="3">
        <v>44028.930462962962</v>
      </c>
      <c r="G966" s="1">
        <v>11.5</v>
      </c>
      <c r="H966" s="1">
        <v>11.9</v>
      </c>
      <c r="I966" s="1">
        <v>16.7</v>
      </c>
      <c r="J966" s="1">
        <v>15</v>
      </c>
      <c r="K966" s="1">
        <v>15.9</v>
      </c>
      <c r="L966" s="1">
        <v>14</v>
      </c>
      <c r="M966" s="1">
        <v>15.3</v>
      </c>
      <c r="N966" s="1">
        <v>17</v>
      </c>
    </row>
    <row r="967" spans="1:30" x14ac:dyDescent="0.3">
      <c r="A967" s="1" t="s">
        <v>13</v>
      </c>
      <c r="B967" s="1">
        <v>7</v>
      </c>
      <c r="C967" s="1">
        <v>39</v>
      </c>
      <c r="D967" s="1" t="s">
        <v>43</v>
      </c>
      <c r="E967" s="11">
        <v>44028.931331018517</v>
      </c>
      <c r="F967" s="3">
        <v>44028.931331018517</v>
      </c>
      <c r="G967" s="1">
        <v>11.5</v>
      </c>
      <c r="H967" s="1">
        <v>11.9</v>
      </c>
      <c r="I967" s="1">
        <v>16.7</v>
      </c>
      <c r="J967" s="1">
        <v>15</v>
      </c>
      <c r="K967" s="1">
        <v>15.9</v>
      </c>
      <c r="L967" s="1">
        <v>14</v>
      </c>
      <c r="M967" s="1">
        <v>15.3</v>
      </c>
      <c r="N967" s="1">
        <v>17</v>
      </c>
    </row>
    <row r="968" spans="1:30" x14ac:dyDescent="0.3">
      <c r="A968" t="s">
        <v>14</v>
      </c>
      <c r="B968">
        <v>2</v>
      </c>
      <c r="C968">
        <v>42</v>
      </c>
      <c r="D968" t="s">
        <v>11</v>
      </c>
      <c r="E968" s="12">
        <v>44028.931759259256</v>
      </c>
      <c r="F968" s="5">
        <v>44028.931759259256</v>
      </c>
      <c r="G968">
        <v>13.1</v>
      </c>
      <c r="H968">
        <v>19</v>
      </c>
      <c r="I968">
        <v>20</v>
      </c>
      <c r="J968">
        <v>19.5</v>
      </c>
      <c r="K968">
        <v>20</v>
      </c>
      <c r="L968">
        <v>9.5</v>
      </c>
      <c r="M968">
        <v>21</v>
      </c>
      <c r="N968">
        <v>0.01</v>
      </c>
    </row>
    <row r="969" spans="1:30" x14ac:dyDescent="0.3">
      <c r="A969" t="s">
        <v>14</v>
      </c>
      <c r="B969">
        <v>3</v>
      </c>
      <c r="C969">
        <v>43</v>
      </c>
      <c r="D969" t="s">
        <v>11</v>
      </c>
      <c r="E969" s="12">
        <v>44028.931759259256</v>
      </c>
      <c r="F969" s="5">
        <v>44028.931759259256</v>
      </c>
      <c r="G969">
        <v>13.1</v>
      </c>
      <c r="H969">
        <v>19</v>
      </c>
      <c r="I969">
        <v>20</v>
      </c>
      <c r="J969">
        <v>19.5</v>
      </c>
      <c r="K969">
        <v>20</v>
      </c>
      <c r="L969">
        <v>9.5</v>
      </c>
      <c r="M969">
        <v>21</v>
      </c>
      <c r="N969">
        <v>0.01</v>
      </c>
    </row>
    <row r="970" spans="1:30" x14ac:dyDescent="0.3">
      <c r="A970" t="s">
        <v>14</v>
      </c>
      <c r="B970">
        <v>4</v>
      </c>
      <c r="C970">
        <v>44</v>
      </c>
      <c r="D970" t="s">
        <v>11</v>
      </c>
      <c r="E970" s="12">
        <v>44028.931759259256</v>
      </c>
      <c r="F970" s="5">
        <v>44028.931759259256</v>
      </c>
      <c r="G970">
        <v>13.1</v>
      </c>
      <c r="H970">
        <v>19</v>
      </c>
      <c r="I970">
        <v>20</v>
      </c>
      <c r="J970">
        <v>19.5</v>
      </c>
      <c r="K970">
        <v>20</v>
      </c>
      <c r="L970">
        <v>9.5</v>
      </c>
      <c r="M970">
        <v>21</v>
      </c>
      <c r="N970">
        <v>0.01</v>
      </c>
    </row>
    <row r="971" spans="1:30" x14ac:dyDescent="0.3">
      <c r="A971" s="1" t="s">
        <v>13</v>
      </c>
      <c r="B971" s="1">
        <v>7</v>
      </c>
      <c r="C971" s="1">
        <v>39</v>
      </c>
      <c r="D971" s="1" t="s">
        <v>43</v>
      </c>
      <c r="E971" s="11">
        <v>44028.932164351849</v>
      </c>
      <c r="F971" s="3">
        <v>44028.932164351849</v>
      </c>
      <c r="G971" s="1">
        <v>11.5</v>
      </c>
      <c r="H971" s="1">
        <v>11.9</v>
      </c>
      <c r="I971" s="1">
        <v>16.7</v>
      </c>
      <c r="J971" s="1">
        <v>15</v>
      </c>
      <c r="K971" s="1">
        <v>15.9</v>
      </c>
      <c r="L971" s="1">
        <v>14</v>
      </c>
      <c r="M971" s="1">
        <v>15.3</v>
      </c>
      <c r="N971" s="1">
        <v>17</v>
      </c>
    </row>
    <row r="972" spans="1:30" x14ac:dyDescent="0.3">
      <c r="A972" t="s">
        <v>10</v>
      </c>
      <c r="B972">
        <v>6</v>
      </c>
      <c r="C972">
        <v>30</v>
      </c>
      <c r="D972" t="s">
        <v>11</v>
      </c>
      <c r="E972" s="12">
        <v>44028.933067129627</v>
      </c>
      <c r="F972" s="5">
        <v>44028.933067129627</v>
      </c>
      <c r="G972">
        <v>13.7</v>
      </c>
      <c r="H972">
        <v>12.3</v>
      </c>
      <c r="I972">
        <v>12.6</v>
      </c>
      <c r="J972">
        <v>12.8</v>
      </c>
      <c r="K972">
        <v>17.899999999999999</v>
      </c>
      <c r="L972">
        <v>13.7</v>
      </c>
      <c r="M972">
        <v>15</v>
      </c>
      <c r="N972">
        <v>10</v>
      </c>
    </row>
    <row r="973" spans="1:30" x14ac:dyDescent="0.3">
      <c r="A973" t="s">
        <v>14</v>
      </c>
      <c r="B973">
        <v>4</v>
      </c>
      <c r="C973">
        <v>44</v>
      </c>
      <c r="D973" t="s">
        <v>7</v>
      </c>
      <c r="E973" s="12">
        <v>44028.933067129627</v>
      </c>
      <c r="F973" s="5">
        <v>44028.933067129627</v>
      </c>
      <c r="G973">
        <v>13.1</v>
      </c>
      <c r="H973">
        <v>15.15</v>
      </c>
      <c r="I973">
        <v>16.420000000000002</v>
      </c>
      <c r="J973">
        <v>19.5</v>
      </c>
      <c r="K973">
        <v>20</v>
      </c>
      <c r="L973">
        <v>9.5</v>
      </c>
      <c r="M973">
        <v>10.039999999999999</v>
      </c>
      <c r="N973">
        <v>0</v>
      </c>
    </row>
    <row r="974" spans="1:30" x14ac:dyDescent="0.3">
      <c r="A974" s="1" t="s">
        <v>13</v>
      </c>
      <c r="B974" s="1">
        <v>6</v>
      </c>
      <c r="C974" s="1">
        <v>38</v>
      </c>
      <c r="D974" s="1" t="s">
        <v>39</v>
      </c>
      <c r="E974" s="11">
        <v>44028.933125000003</v>
      </c>
      <c r="F974" s="3">
        <v>44028.933125000003</v>
      </c>
      <c r="G974" s="1">
        <v>11.5</v>
      </c>
      <c r="H974" s="1">
        <v>11.9</v>
      </c>
      <c r="I974" s="1">
        <v>16.7</v>
      </c>
      <c r="J974" s="1">
        <v>15</v>
      </c>
      <c r="K974" s="1">
        <v>15.9</v>
      </c>
      <c r="L974" s="1">
        <v>14</v>
      </c>
      <c r="M974" s="1">
        <v>15.3</v>
      </c>
      <c r="N974" s="1">
        <v>17</v>
      </c>
    </row>
    <row r="975" spans="1:30" x14ac:dyDescent="0.3">
      <c r="A975" t="s">
        <v>14</v>
      </c>
      <c r="B975">
        <v>7</v>
      </c>
      <c r="C975">
        <v>47</v>
      </c>
      <c r="D975" t="s">
        <v>7</v>
      </c>
      <c r="E975" s="12">
        <v>44028.933749999997</v>
      </c>
      <c r="F975" s="5">
        <v>44028.933749999997</v>
      </c>
      <c r="G975">
        <v>13.1</v>
      </c>
      <c r="H975">
        <v>11.12</v>
      </c>
      <c r="I975">
        <v>11.65</v>
      </c>
      <c r="J975">
        <v>10.73</v>
      </c>
      <c r="K975">
        <v>20</v>
      </c>
      <c r="L975">
        <v>9.5</v>
      </c>
      <c r="M975">
        <v>18.91</v>
      </c>
      <c r="N975">
        <v>0</v>
      </c>
    </row>
    <row r="976" spans="1:30" x14ac:dyDescent="0.3">
      <c r="A976" s="1" t="s">
        <v>13</v>
      </c>
      <c r="B976" s="1">
        <v>7</v>
      </c>
      <c r="C976" s="1">
        <v>39</v>
      </c>
      <c r="D976" s="1" t="s">
        <v>43</v>
      </c>
      <c r="E976" s="11">
        <v>44028.934849537036</v>
      </c>
      <c r="F976" s="3">
        <v>44028.934849537036</v>
      </c>
      <c r="G976" s="1">
        <v>11.5</v>
      </c>
      <c r="H976" s="1">
        <v>11.9</v>
      </c>
      <c r="I976" s="1">
        <v>16.7</v>
      </c>
      <c r="J976" s="1">
        <v>15</v>
      </c>
      <c r="K976" s="1">
        <v>15.9</v>
      </c>
      <c r="L976" s="1">
        <v>14</v>
      </c>
      <c r="M976" s="1">
        <v>15.3</v>
      </c>
      <c r="N976" s="1">
        <v>17</v>
      </c>
    </row>
    <row r="977" spans="1:14" x14ac:dyDescent="0.3">
      <c r="A977" s="1" t="s">
        <v>13</v>
      </c>
      <c r="B977" s="1">
        <v>7</v>
      </c>
      <c r="C977" s="1">
        <v>39</v>
      </c>
      <c r="D977" s="1" t="s">
        <v>43</v>
      </c>
      <c r="E977" s="11">
        <v>44028.93613425926</v>
      </c>
      <c r="F977" s="3">
        <v>44028.93613425926</v>
      </c>
      <c r="G977" s="1">
        <v>11.5</v>
      </c>
      <c r="H977" s="1">
        <v>11.9</v>
      </c>
      <c r="I977" s="1">
        <v>16.7</v>
      </c>
      <c r="J977" s="1">
        <v>15</v>
      </c>
      <c r="K977" s="1">
        <v>15.9</v>
      </c>
      <c r="L977" s="1">
        <v>14</v>
      </c>
      <c r="M977" s="1">
        <v>15.3</v>
      </c>
      <c r="N977" s="1">
        <v>17</v>
      </c>
    </row>
    <row r="978" spans="1:14" x14ac:dyDescent="0.3">
      <c r="A978" t="s">
        <v>14</v>
      </c>
      <c r="B978">
        <v>7</v>
      </c>
      <c r="C978">
        <v>47</v>
      </c>
      <c r="D978" t="s">
        <v>7</v>
      </c>
      <c r="E978" s="12">
        <v>44028.936550925922</v>
      </c>
      <c r="F978" s="5">
        <v>44028.936550925922</v>
      </c>
      <c r="G978">
        <v>13.1</v>
      </c>
      <c r="H978">
        <v>19</v>
      </c>
      <c r="I978">
        <v>20</v>
      </c>
      <c r="J978">
        <v>19.5</v>
      </c>
      <c r="K978">
        <v>20</v>
      </c>
      <c r="L978">
        <v>9.5</v>
      </c>
      <c r="M978">
        <v>21</v>
      </c>
      <c r="N978">
        <v>0.01</v>
      </c>
    </row>
    <row r="979" spans="1:14" x14ac:dyDescent="0.3">
      <c r="A979" s="1" t="s">
        <v>13</v>
      </c>
      <c r="B979" s="1">
        <v>7</v>
      </c>
      <c r="C979" s="1">
        <v>39</v>
      </c>
      <c r="D979" s="1" t="s">
        <v>43</v>
      </c>
      <c r="E979" s="11">
        <v>44028.937013888892</v>
      </c>
      <c r="F979" s="3">
        <v>44028.937013888892</v>
      </c>
      <c r="G979" s="1">
        <v>11.5</v>
      </c>
      <c r="H979" s="1">
        <v>11.9</v>
      </c>
      <c r="I979" s="1">
        <v>16.7</v>
      </c>
      <c r="J979" s="1">
        <v>15</v>
      </c>
      <c r="K979" s="1">
        <v>15.9</v>
      </c>
      <c r="L979" s="1">
        <v>14</v>
      </c>
      <c r="M979" s="1">
        <v>15.3</v>
      </c>
      <c r="N979" s="1">
        <v>12.57</v>
      </c>
    </row>
    <row r="980" spans="1:14" x14ac:dyDescent="0.3">
      <c r="A980" s="1" t="s">
        <v>13</v>
      </c>
      <c r="B980" s="1">
        <v>7</v>
      </c>
      <c r="C980" s="1">
        <v>39</v>
      </c>
      <c r="D980" s="1" t="s">
        <v>43</v>
      </c>
      <c r="E980" s="11">
        <v>44028.937974537039</v>
      </c>
      <c r="F980" s="3">
        <v>44028.937974537039</v>
      </c>
      <c r="G980" s="1">
        <v>11.5</v>
      </c>
      <c r="H980" s="1">
        <v>11.9</v>
      </c>
      <c r="I980" s="1">
        <v>16.7</v>
      </c>
      <c r="J980" s="1">
        <v>15</v>
      </c>
      <c r="K980" s="1">
        <v>15.9</v>
      </c>
      <c r="L980" s="1">
        <v>14</v>
      </c>
      <c r="M980" s="1">
        <v>15.3</v>
      </c>
      <c r="N980" s="1">
        <v>17</v>
      </c>
    </row>
    <row r="981" spans="1:14" x14ac:dyDescent="0.3">
      <c r="A981" s="1" t="s">
        <v>13</v>
      </c>
      <c r="B981" s="1">
        <v>7</v>
      </c>
      <c r="C981" s="1">
        <v>39</v>
      </c>
      <c r="D981" s="1" t="s">
        <v>43</v>
      </c>
      <c r="E981" s="11">
        <v>44028.939386574071</v>
      </c>
      <c r="F981" s="3">
        <v>44028.939386574071</v>
      </c>
      <c r="G981" s="1">
        <v>11.5</v>
      </c>
      <c r="H981" s="1">
        <v>11.9</v>
      </c>
      <c r="I981" s="1">
        <v>16.7</v>
      </c>
      <c r="J981" s="1">
        <v>15</v>
      </c>
      <c r="K981" s="1">
        <v>15.9</v>
      </c>
      <c r="L981" s="1">
        <v>14</v>
      </c>
      <c r="M981" s="1">
        <v>15.3</v>
      </c>
      <c r="N981" s="1">
        <v>17</v>
      </c>
    </row>
    <row r="982" spans="1:14" x14ac:dyDescent="0.3">
      <c r="A982" t="s">
        <v>14</v>
      </c>
      <c r="B982">
        <v>2</v>
      </c>
      <c r="C982">
        <v>42</v>
      </c>
      <c r="D982" t="s">
        <v>7</v>
      </c>
      <c r="E982" s="12">
        <v>44028.940937500003</v>
      </c>
      <c r="F982" s="5">
        <v>44028.940937500003</v>
      </c>
      <c r="G982">
        <v>13.1</v>
      </c>
      <c r="H982">
        <v>19</v>
      </c>
      <c r="I982">
        <v>20</v>
      </c>
      <c r="J982">
        <v>19.5</v>
      </c>
      <c r="K982">
        <v>20</v>
      </c>
      <c r="L982">
        <v>9.5</v>
      </c>
      <c r="M982">
        <v>21</v>
      </c>
      <c r="N982">
        <v>0.02</v>
      </c>
    </row>
    <row r="983" spans="1:14" x14ac:dyDescent="0.3">
      <c r="A983" s="1" t="s">
        <v>13</v>
      </c>
      <c r="B983" s="1">
        <v>7</v>
      </c>
      <c r="C983" s="1">
        <v>39</v>
      </c>
      <c r="D983" s="1" t="s">
        <v>43</v>
      </c>
      <c r="E983" s="11">
        <v>44028.940972222219</v>
      </c>
      <c r="F983" s="3">
        <v>44028.940972222219</v>
      </c>
      <c r="G983" s="1">
        <v>11.5</v>
      </c>
      <c r="H983" s="1">
        <v>11.9</v>
      </c>
      <c r="I983" s="1">
        <v>16.7</v>
      </c>
      <c r="J983" s="1">
        <v>15</v>
      </c>
      <c r="K983" s="1">
        <v>15.9</v>
      </c>
      <c r="L983" s="1">
        <v>14</v>
      </c>
      <c r="M983" s="1">
        <v>15.3</v>
      </c>
      <c r="N983" s="1">
        <v>17</v>
      </c>
    </row>
    <row r="984" spans="1:14" x14ac:dyDescent="0.3">
      <c r="A984" s="1" t="s">
        <v>13</v>
      </c>
      <c r="B984" s="1">
        <v>7</v>
      </c>
      <c r="C984" s="1">
        <v>39</v>
      </c>
      <c r="D984" s="1" t="s">
        <v>43</v>
      </c>
      <c r="E984" s="11">
        <v>44028.942685185182</v>
      </c>
      <c r="F984" s="3">
        <v>44028.942685185182</v>
      </c>
      <c r="G984" s="1">
        <v>11.5</v>
      </c>
      <c r="H984" s="1">
        <v>11.9</v>
      </c>
      <c r="I984" s="1">
        <v>16.7</v>
      </c>
      <c r="J984" s="1">
        <v>15</v>
      </c>
      <c r="K984" s="1">
        <v>15.9</v>
      </c>
      <c r="L984" s="1">
        <v>14</v>
      </c>
      <c r="M984" s="1">
        <v>15.3</v>
      </c>
      <c r="N984" s="1">
        <v>17</v>
      </c>
    </row>
    <row r="985" spans="1:14" x14ac:dyDescent="0.3">
      <c r="A985" s="1" t="s">
        <v>13</v>
      </c>
      <c r="B985" s="1">
        <v>7</v>
      </c>
      <c r="C985" s="1">
        <v>39</v>
      </c>
      <c r="D985" s="1" t="s">
        <v>43</v>
      </c>
      <c r="E985" s="11">
        <v>44028.944537037038</v>
      </c>
      <c r="F985" s="3">
        <v>44028.944537037038</v>
      </c>
      <c r="G985" s="1">
        <v>11.5</v>
      </c>
      <c r="H985" s="1">
        <v>11.9</v>
      </c>
      <c r="I985" s="1">
        <v>16.7</v>
      </c>
      <c r="J985" s="1">
        <v>15</v>
      </c>
      <c r="K985" s="1">
        <v>15.9</v>
      </c>
      <c r="L985" s="1">
        <v>14</v>
      </c>
      <c r="M985" s="1">
        <v>15.3</v>
      </c>
      <c r="N985" s="1">
        <v>17</v>
      </c>
    </row>
    <row r="986" spans="1:14" x14ac:dyDescent="0.3">
      <c r="A986" s="1" t="s">
        <v>13</v>
      </c>
      <c r="B986" s="1">
        <v>7</v>
      </c>
      <c r="C986" s="1">
        <v>39</v>
      </c>
      <c r="D986" s="1" t="s">
        <v>43</v>
      </c>
      <c r="E986" s="11">
        <v>44028.945925925924</v>
      </c>
      <c r="F986" s="3">
        <v>44028.945925925924</v>
      </c>
      <c r="G986" s="1">
        <v>11.5</v>
      </c>
      <c r="H986" s="1">
        <v>11.9</v>
      </c>
      <c r="I986" s="1">
        <v>16.7</v>
      </c>
      <c r="J986" s="1">
        <v>15</v>
      </c>
      <c r="K986" s="1">
        <v>15.9</v>
      </c>
      <c r="L986" s="1">
        <v>14</v>
      </c>
      <c r="M986" s="1">
        <v>15.3</v>
      </c>
      <c r="N986" s="1">
        <v>17</v>
      </c>
    </row>
    <row r="987" spans="1:14" x14ac:dyDescent="0.3">
      <c r="A987" s="1" t="s">
        <v>13</v>
      </c>
      <c r="B987" s="1">
        <v>7</v>
      </c>
      <c r="C987" s="1">
        <v>39</v>
      </c>
      <c r="D987" s="1" t="s">
        <v>43</v>
      </c>
      <c r="E987" s="11">
        <v>44028.947708333333</v>
      </c>
      <c r="F987" s="3">
        <v>44028.947708333333</v>
      </c>
      <c r="G987" s="1">
        <v>11.5</v>
      </c>
      <c r="H987" s="1">
        <v>11.9</v>
      </c>
      <c r="I987" s="1">
        <v>16.7</v>
      </c>
      <c r="J987" s="1">
        <v>15</v>
      </c>
      <c r="K987" s="1">
        <v>15.9</v>
      </c>
      <c r="L987" s="1">
        <v>14</v>
      </c>
      <c r="M987" s="1">
        <v>15.3</v>
      </c>
      <c r="N987" s="1">
        <v>17</v>
      </c>
    </row>
    <row r="988" spans="1:14" x14ac:dyDescent="0.3">
      <c r="A988" s="1" t="s">
        <v>13</v>
      </c>
      <c r="B988" s="1">
        <v>7</v>
      </c>
      <c r="C988" s="1">
        <v>39</v>
      </c>
      <c r="D988" s="1" t="s">
        <v>43</v>
      </c>
      <c r="E988" s="11">
        <v>44028.949212962965</v>
      </c>
      <c r="F988" s="3">
        <v>44028.949212962965</v>
      </c>
      <c r="G988" s="1">
        <v>11.5</v>
      </c>
      <c r="H988" s="1">
        <v>11.9</v>
      </c>
      <c r="I988" s="1">
        <v>16.7</v>
      </c>
      <c r="J988" s="1">
        <v>15</v>
      </c>
      <c r="K988" s="1">
        <v>15.9</v>
      </c>
      <c r="L988" s="1">
        <v>14</v>
      </c>
      <c r="M988" s="1">
        <v>15.3</v>
      </c>
      <c r="N988" s="1">
        <v>17</v>
      </c>
    </row>
    <row r="989" spans="1:14" x14ac:dyDescent="0.3">
      <c r="A989" s="1" t="s">
        <v>13</v>
      </c>
      <c r="B989" s="1">
        <v>7</v>
      </c>
      <c r="C989" s="1">
        <v>39</v>
      </c>
      <c r="D989" s="1" t="s">
        <v>43</v>
      </c>
      <c r="E989" s="11">
        <v>44028.950497685182</v>
      </c>
      <c r="F989" s="3">
        <v>44028.950497685182</v>
      </c>
      <c r="G989" s="1">
        <v>11.5</v>
      </c>
      <c r="H989" s="1">
        <v>11.9</v>
      </c>
      <c r="I989" s="1">
        <v>16.7</v>
      </c>
      <c r="J989" s="1">
        <v>15</v>
      </c>
      <c r="K989" s="1">
        <v>15.9</v>
      </c>
      <c r="L989" s="1">
        <v>14</v>
      </c>
      <c r="M989" s="1">
        <v>15.3</v>
      </c>
      <c r="N989" s="1">
        <v>17</v>
      </c>
    </row>
    <row r="990" spans="1:14" x14ac:dyDescent="0.3">
      <c r="A990" s="1" t="s">
        <v>13</v>
      </c>
      <c r="B990" s="1">
        <v>7</v>
      </c>
      <c r="C990" s="1">
        <v>39</v>
      </c>
      <c r="D990" s="1" t="s">
        <v>43</v>
      </c>
      <c r="E990" s="11">
        <v>44028.951562499999</v>
      </c>
      <c r="F990" s="3">
        <v>44028.951562499999</v>
      </c>
      <c r="G990" s="1">
        <v>11.5</v>
      </c>
      <c r="H990" s="1">
        <v>11.9</v>
      </c>
      <c r="I990" s="1">
        <v>16.7</v>
      </c>
      <c r="J990" s="1">
        <v>15</v>
      </c>
      <c r="K990" s="1">
        <v>15.9</v>
      </c>
      <c r="L990" s="1">
        <v>14</v>
      </c>
      <c r="M990" s="1">
        <v>15.3</v>
      </c>
      <c r="N990" s="1">
        <v>17</v>
      </c>
    </row>
    <row r="991" spans="1:14" x14ac:dyDescent="0.3">
      <c r="A991" s="1" t="s">
        <v>13</v>
      </c>
      <c r="B991" s="1">
        <v>7</v>
      </c>
      <c r="C991" s="1">
        <v>39</v>
      </c>
      <c r="D991" s="1" t="s">
        <v>43</v>
      </c>
      <c r="E991" s="11">
        <v>44028.952962962961</v>
      </c>
      <c r="F991" s="3">
        <v>44028.952962962961</v>
      </c>
      <c r="G991" s="1">
        <v>11.5</v>
      </c>
      <c r="H991" s="1">
        <v>11.9</v>
      </c>
      <c r="I991" s="1">
        <v>16.7</v>
      </c>
      <c r="J991" s="1">
        <v>15</v>
      </c>
      <c r="K991" s="1">
        <v>15.9</v>
      </c>
      <c r="L991" s="1">
        <v>14</v>
      </c>
      <c r="M991" s="1">
        <v>15.3</v>
      </c>
      <c r="N991" s="1">
        <v>17</v>
      </c>
    </row>
    <row r="992" spans="1:14" x14ac:dyDescent="0.3">
      <c r="A992" s="1" t="s">
        <v>13</v>
      </c>
      <c r="B992" s="1">
        <v>7</v>
      </c>
      <c r="C992" s="1">
        <v>39</v>
      </c>
      <c r="D992" s="1" t="s">
        <v>43</v>
      </c>
      <c r="E992" s="11">
        <v>44028.954421296294</v>
      </c>
      <c r="F992" s="3">
        <v>44028.954421296294</v>
      </c>
      <c r="G992" s="1">
        <v>11.5</v>
      </c>
      <c r="H992" s="1">
        <v>11.9</v>
      </c>
      <c r="I992" s="1">
        <v>16.7</v>
      </c>
      <c r="J992" s="1">
        <v>15</v>
      </c>
      <c r="K992" s="1">
        <v>15.9</v>
      </c>
      <c r="L992" s="1">
        <v>14</v>
      </c>
      <c r="M992" s="1">
        <v>15.3</v>
      </c>
      <c r="N992" s="1">
        <v>17</v>
      </c>
    </row>
    <row r="993" spans="1:30" x14ac:dyDescent="0.3">
      <c r="A993" t="s">
        <v>14</v>
      </c>
      <c r="B993">
        <v>7</v>
      </c>
      <c r="C993">
        <v>47</v>
      </c>
      <c r="D993" t="s">
        <v>38</v>
      </c>
      <c r="E993" s="12">
        <v>44028.955868055556</v>
      </c>
      <c r="F993" s="5">
        <v>44028.955868055556</v>
      </c>
      <c r="G993">
        <v>13.1</v>
      </c>
      <c r="H993">
        <v>19</v>
      </c>
      <c r="I993">
        <v>20</v>
      </c>
      <c r="J993">
        <v>19.5</v>
      </c>
      <c r="K993">
        <v>20</v>
      </c>
      <c r="L993">
        <v>9.5</v>
      </c>
      <c r="M993">
        <v>21</v>
      </c>
      <c r="N993">
        <v>0.02</v>
      </c>
    </row>
    <row r="994" spans="1:30" x14ac:dyDescent="0.3">
      <c r="A994" s="1" t="s">
        <v>13</v>
      </c>
      <c r="B994" s="1">
        <v>7</v>
      </c>
      <c r="C994" s="1">
        <v>39</v>
      </c>
      <c r="D994" s="1" t="s">
        <v>43</v>
      </c>
      <c r="E994" s="11">
        <v>44028.956018518518</v>
      </c>
      <c r="F994" s="3">
        <v>44028.956018518518</v>
      </c>
      <c r="G994" s="1">
        <v>11.5</v>
      </c>
      <c r="H994" s="1">
        <v>11.9</v>
      </c>
      <c r="I994" s="1">
        <v>16.7</v>
      </c>
      <c r="J994" s="1">
        <v>15</v>
      </c>
      <c r="K994" s="1">
        <v>15.9</v>
      </c>
      <c r="L994" s="1">
        <v>14</v>
      </c>
      <c r="M994" s="1">
        <v>15.3</v>
      </c>
      <c r="N994" s="1">
        <v>17</v>
      </c>
    </row>
    <row r="995" spans="1:30" x14ac:dyDescent="0.3">
      <c r="A995" s="1" t="s">
        <v>13</v>
      </c>
      <c r="B995" s="1">
        <v>7</v>
      </c>
      <c r="C995" s="1">
        <v>39</v>
      </c>
      <c r="D995" s="1" t="s">
        <v>43</v>
      </c>
      <c r="E995" s="11">
        <v>44028.956828703704</v>
      </c>
      <c r="F995" s="3">
        <v>44028.956828703704</v>
      </c>
      <c r="G995" s="1">
        <v>11.5</v>
      </c>
      <c r="H995" s="1">
        <v>11.9</v>
      </c>
      <c r="I995" s="1">
        <v>12.62</v>
      </c>
      <c r="J995" s="1">
        <v>15</v>
      </c>
      <c r="K995" s="1">
        <v>15.9</v>
      </c>
      <c r="L995" s="1">
        <v>14</v>
      </c>
      <c r="M995" s="1">
        <v>15.3</v>
      </c>
      <c r="N995" s="1">
        <v>11.92</v>
      </c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x14ac:dyDescent="0.3">
      <c r="A996" s="1" t="s">
        <v>13</v>
      </c>
      <c r="B996" s="1">
        <v>3</v>
      </c>
      <c r="C996" s="1">
        <v>35</v>
      </c>
      <c r="D996" s="1" t="s">
        <v>39</v>
      </c>
      <c r="E996" s="11">
        <v>44028.95884259259</v>
      </c>
      <c r="F996" s="3">
        <v>44028.95884259259</v>
      </c>
      <c r="G996" s="1">
        <v>11.5</v>
      </c>
      <c r="H996" s="1">
        <v>11.9</v>
      </c>
      <c r="I996" s="1">
        <v>16.7</v>
      </c>
      <c r="J996" s="1">
        <v>15</v>
      </c>
      <c r="K996" s="1">
        <v>15.9</v>
      </c>
      <c r="L996" s="1">
        <v>14</v>
      </c>
      <c r="M996" s="1">
        <v>12.45</v>
      </c>
      <c r="N996" s="1">
        <v>11.73</v>
      </c>
    </row>
    <row r="997" spans="1:30" x14ac:dyDescent="0.3">
      <c r="A997" s="1" t="s">
        <v>13</v>
      </c>
      <c r="B997" s="1">
        <v>7</v>
      </c>
      <c r="C997" s="1">
        <v>39</v>
      </c>
      <c r="D997" s="1" t="s">
        <v>43</v>
      </c>
      <c r="E997" s="11">
        <v>44028.960335648146</v>
      </c>
      <c r="F997" s="3">
        <v>44028.960335648146</v>
      </c>
      <c r="G997" s="1">
        <v>11.5</v>
      </c>
      <c r="H997" s="1">
        <v>11.9</v>
      </c>
      <c r="I997" s="1">
        <v>16.7</v>
      </c>
      <c r="J997" s="1">
        <v>15</v>
      </c>
      <c r="K997" s="1">
        <v>15.9</v>
      </c>
      <c r="L997" s="1">
        <v>14</v>
      </c>
      <c r="M997" s="1">
        <v>15.3</v>
      </c>
      <c r="N997" s="1">
        <v>17</v>
      </c>
    </row>
    <row r="998" spans="1:30" x14ac:dyDescent="0.3">
      <c r="A998" t="s">
        <v>14</v>
      </c>
      <c r="B998">
        <v>7</v>
      </c>
      <c r="C998">
        <v>47</v>
      </c>
      <c r="D998" t="s">
        <v>38</v>
      </c>
      <c r="E998" s="12">
        <v>44028.961261574077</v>
      </c>
      <c r="F998" s="5">
        <v>44028.961261574077</v>
      </c>
      <c r="G998">
        <v>13.1</v>
      </c>
      <c r="H998">
        <v>19</v>
      </c>
      <c r="I998">
        <v>20</v>
      </c>
      <c r="J998">
        <v>19.5</v>
      </c>
      <c r="K998">
        <v>20</v>
      </c>
      <c r="L998">
        <v>9.5</v>
      </c>
      <c r="M998">
        <v>21</v>
      </c>
      <c r="N998">
        <v>0.03</v>
      </c>
    </row>
    <row r="999" spans="1:30" x14ac:dyDescent="0.3">
      <c r="A999" s="1" t="s">
        <v>13</v>
      </c>
      <c r="B999" s="1">
        <v>7</v>
      </c>
      <c r="C999" s="1">
        <v>39</v>
      </c>
      <c r="D999" s="1" t="s">
        <v>43</v>
      </c>
      <c r="E999" s="11">
        <v>44028.961423611108</v>
      </c>
      <c r="F999" s="3">
        <v>44028.961423611108</v>
      </c>
      <c r="G999" s="1">
        <v>11.5</v>
      </c>
      <c r="H999" s="1">
        <v>11.9</v>
      </c>
      <c r="I999" s="1">
        <v>16.7</v>
      </c>
      <c r="J999" s="1">
        <v>15</v>
      </c>
      <c r="K999" s="1">
        <v>15.9</v>
      </c>
      <c r="L999" s="1">
        <v>14</v>
      </c>
      <c r="M999" s="1">
        <v>15.3</v>
      </c>
      <c r="N999" s="1">
        <v>17</v>
      </c>
    </row>
    <row r="1000" spans="1:30" x14ac:dyDescent="0.3">
      <c r="A1000" s="1" t="s">
        <v>13</v>
      </c>
      <c r="B1000" s="1">
        <v>7</v>
      </c>
      <c r="C1000" s="1">
        <v>39</v>
      </c>
      <c r="D1000" s="1" t="s">
        <v>43</v>
      </c>
      <c r="E1000" s="11">
        <v>44028.962442129632</v>
      </c>
      <c r="F1000" s="3">
        <v>44028.962442129632</v>
      </c>
      <c r="G1000" s="1">
        <v>11.5</v>
      </c>
      <c r="H1000" s="1">
        <v>11.9</v>
      </c>
      <c r="I1000" s="1">
        <v>16.7</v>
      </c>
      <c r="J1000" s="1">
        <v>15</v>
      </c>
      <c r="K1000" s="1">
        <v>15.9</v>
      </c>
      <c r="L1000" s="1">
        <v>14</v>
      </c>
      <c r="M1000" s="1">
        <v>15.3</v>
      </c>
      <c r="N1000" s="1">
        <v>17</v>
      </c>
    </row>
    <row r="1001" spans="1:30" x14ac:dyDescent="0.3">
      <c r="A1001" s="1" t="s">
        <v>13</v>
      </c>
      <c r="B1001" s="1">
        <v>7</v>
      </c>
      <c r="C1001" s="1">
        <v>39</v>
      </c>
      <c r="D1001" s="1" t="s">
        <v>43</v>
      </c>
      <c r="E1001" s="11">
        <v>44028.963761574072</v>
      </c>
      <c r="F1001" s="3">
        <v>44028.963761574072</v>
      </c>
      <c r="G1001" s="1">
        <v>11.5</v>
      </c>
      <c r="H1001" s="1">
        <v>11.9</v>
      </c>
      <c r="I1001" s="1">
        <v>16.7</v>
      </c>
      <c r="J1001" s="1">
        <v>15</v>
      </c>
      <c r="K1001" s="1">
        <v>15.9</v>
      </c>
      <c r="L1001" s="1">
        <v>14</v>
      </c>
      <c r="M1001" s="1">
        <v>15.3</v>
      </c>
      <c r="N1001" s="1">
        <v>17</v>
      </c>
    </row>
    <row r="1002" spans="1:30" x14ac:dyDescent="0.3">
      <c r="A1002" s="1" t="s">
        <v>13</v>
      </c>
      <c r="B1002" s="1">
        <v>7</v>
      </c>
      <c r="C1002" s="1">
        <v>39</v>
      </c>
      <c r="D1002" s="1" t="s">
        <v>43</v>
      </c>
      <c r="E1002" s="11">
        <v>44028.964837962965</v>
      </c>
      <c r="F1002" s="3">
        <v>44028.964837962965</v>
      </c>
      <c r="G1002" s="1">
        <v>11.5</v>
      </c>
      <c r="H1002" s="1">
        <v>11.9</v>
      </c>
      <c r="I1002" s="1">
        <v>16.7</v>
      </c>
      <c r="J1002" s="1">
        <v>15</v>
      </c>
      <c r="K1002" s="1">
        <v>15.9</v>
      </c>
      <c r="L1002" s="1">
        <v>14</v>
      </c>
      <c r="M1002" s="1">
        <v>15.3</v>
      </c>
      <c r="N1002" s="1">
        <v>17</v>
      </c>
    </row>
    <row r="1003" spans="1:30" x14ac:dyDescent="0.3">
      <c r="A1003" s="1" t="s">
        <v>13</v>
      </c>
      <c r="B1003" s="1">
        <v>7</v>
      </c>
      <c r="C1003" s="1">
        <v>39</v>
      </c>
      <c r="D1003" s="1" t="s">
        <v>43</v>
      </c>
      <c r="E1003" s="11">
        <v>44028.965937499997</v>
      </c>
      <c r="F1003" s="3">
        <v>44028.965937499997</v>
      </c>
      <c r="G1003" s="1">
        <v>11.5</v>
      </c>
      <c r="H1003" s="1">
        <v>11.9</v>
      </c>
      <c r="I1003" s="1">
        <v>16.7</v>
      </c>
      <c r="J1003" s="1">
        <v>15</v>
      </c>
      <c r="K1003" s="1">
        <v>15.9</v>
      </c>
      <c r="L1003" s="1">
        <v>14</v>
      </c>
      <c r="M1003" s="1">
        <v>15.3</v>
      </c>
      <c r="N1003" s="1">
        <v>17</v>
      </c>
    </row>
    <row r="1004" spans="1:30" x14ac:dyDescent="0.3">
      <c r="A1004" t="s">
        <v>14</v>
      </c>
      <c r="B1004">
        <v>7</v>
      </c>
      <c r="C1004">
        <v>47</v>
      </c>
      <c r="D1004" t="s">
        <v>38</v>
      </c>
      <c r="E1004" s="12">
        <v>44028.966319444444</v>
      </c>
      <c r="F1004" s="5">
        <v>44028.966319444444</v>
      </c>
      <c r="G1004">
        <v>13.1</v>
      </c>
      <c r="H1004">
        <v>19</v>
      </c>
      <c r="I1004">
        <v>20</v>
      </c>
      <c r="J1004">
        <v>19.5</v>
      </c>
      <c r="K1004">
        <v>20</v>
      </c>
      <c r="L1004">
        <v>9.5</v>
      </c>
      <c r="M1004">
        <v>21</v>
      </c>
      <c r="N1004">
        <v>0</v>
      </c>
    </row>
    <row r="1005" spans="1:30" x14ac:dyDescent="0.3">
      <c r="A1005" s="1" t="s">
        <v>13</v>
      </c>
      <c r="B1005" s="1">
        <v>7</v>
      </c>
      <c r="C1005" s="1">
        <v>39</v>
      </c>
      <c r="D1005" s="1" t="s">
        <v>43</v>
      </c>
      <c r="E1005" s="11">
        <v>44028.966944444444</v>
      </c>
      <c r="F1005" s="3">
        <v>44028.966944444444</v>
      </c>
      <c r="G1005" s="1">
        <v>11.5</v>
      </c>
      <c r="H1005" s="1">
        <v>11.9</v>
      </c>
      <c r="I1005" s="1">
        <v>16.7</v>
      </c>
      <c r="J1005" s="1">
        <v>15</v>
      </c>
      <c r="K1005" s="1">
        <v>15.9</v>
      </c>
      <c r="L1005" s="1">
        <v>14</v>
      </c>
      <c r="M1005" s="1">
        <v>15.3</v>
      </c>
      <c r="N1005" s="1">
        <v>17</v>
      </c>
    </row>
    <row r="1006" spans="1:30" x14ac:dyDescent="0.3">
      <c r="A1006" s="1" t="s">
        <v>13</v>
      </c>
      <c r="B1006" s="1">
        <v>7</v>
      </c>
      <c r="C1006" s="1">
        <v>39</v>
      </c>
      <c r="D1006" s="1" t="s">
        <v>43</v>
      </c>
      <c r="E1006" s="11">
        <v>44028.968310185184</v>
      </c>
      <c r="F1006" s="3">
        <v>44028.968310185184</v>
      </c>
      <c r="G1006" s="1">
        <v>11.5</v>
      </c>
      <c r="H1006" s="1">
        <v>11.9</v>
      </c>
      <c r="I1006" s="1">
        <v>16.7</v>
      </c>
      <c r="J1006" s="1">
        <v>15</v>
      </c>
      <c r="K1006" s="1">
        <v>15.9</v>
      </c>
      <c r="L1006" s="1">
        <v>14</v>
      </c>
      <c r="M1006" s="1">
        <v>15.3</v>
      </c>
      <c r="N1006" s="1">
        <v>17</v>
      </c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x14ac:dyDescent="0.3">
      <c r="A1007" s="1" t="s">
        <v>13</v>
      </c>
      <c r="B1007" s="1">
        <v>7</v>
      </c>
      <c r="C1007" s="1">
        <v>39</v>
      </c>
      <c r="D1007" s="1" t="s">
        <v>43</v>
      </c>
      <c r="E1007" s="11">
        <v>44028.969513888886</v>
      </c>
      <c r="F1007" s="3">
        <v>44028.969513888886</v>
      </c>
      <c r="G1007" s="1">
        <v>11.5</v>
      </c>
      <c r="H1007" s="1">
        <v>11.9</v>
      </c>
      <c r="I1007" s="1">
        <v>16.7</v>
      </c>
      <c r="J1007" s="1">
        <v>15</v>
      </c>
      <c r="K1007" s="1">
        <v>15.9</v>
      </c>
      <c r="L1007" s="1">
        <v>14</v>
      </c>
      <c r="M1007" s="1">
        <v>15.3</v>
      </c>
      <c r="N1007" s="1">
        <v>16.239999999999998</v>
      </c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x14ac:dyDescent="0.3">
      <c r="A1008" s="1" t="s">
        <v>13</v>
      </c>
      <c r="B1008" s="1">
        <v>7</v>
      </c>
      <c r="C1008" s="1">
        <v>39</v>
      </c>
      <c r="D1008" s="1" t="s">
        <v>43</v>
      </c>
      <c r="E1008" s="11">
        <v>44028.970914351848</v>
      </c>
      <c r="F1008" s="3">
        <v>44028.970914351848</v>
      </c>
      <c r="G1008" s="1">
        <v>11.5</v>
      </c>
      <c r="H1008" s="1">
        <v>11.9</v>
      </c>
      <c r="I1008" s="1">
        <v>16.7</v>
      </c>
      <c r="J1008" s="1">
        <v>15</v>
      </c>
      <c r="K1008" s="1">
        <v>15.9</v>
      </c>
      <c r="L1008" s="1">
        <v>14</v>
      </c>
      <c r="M1008" s="1">
        <v>15.3</v>
      </c>
      <c r="N1008" s="1">
        <v>17</v>
      </c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x14ac:dyDescent="0.3">
      <c r="A1009" s="1" t="s">
        <v>13</v>
      </c>
      <c r="B1009" s="1">
        <v>7</v>
      </c>
      <c r="C1009" s="1">
        <v>39</v>
      </c>
      <c r="D1009" s="1" t="s">
        <v>43</v>
      </c>
      <c r="E1009" s="11">
        <v>44028.972442129627</v>
      </c>
      <c r="F1009" s="3">
        <v>44028.972442129627</v>
      </c>
      <c r="G1009" s="1">
        <v>11.5</v>
      </c>
      <c r="H1009" s="1">
        <v>11.9</v>
      </c>
      <c r="I1009" s="1">
        <v>16.7</v>
      </c>
      <c r="J1009" s="1">
        <v>15</v>
      </c>
      <c r="K1009" s="1">
        <v>15.9</v>
      </c>
      <c r="L1009" s="1">
        <v>14</v>
      </c>
      <c r="M1009" s="1">
        <v>15.3</v>
      </c>
      <c r="N1009" s="1">
        <v>17</v>
      </c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x14ac:dyDescent="0.3">
      <c r="A1010" s="1" t="s">
        <v>13</v>
      </c>
      <c r="B1010" s="1">
        <v>7</v>
      </c>
      <c r="C1010" s="1">
        <v>39</v>
      </c>
      <c r="D1010" s="1" t="s">
        <v>43</v>
      </c>
      <c r="E1010" s="11">
        <v>44028.973935185182</v>
      </c>
      <c r="F1010" s="3">
        <v>44028.973935185182</v>
      </c>
      <c r="G1010" s="1">
        <v>11.5</v>
      </c>
      <c r="H1010" s="1">
        <v>11.9</v>
      </c>
      <c r="I1010" s="1">
        <v>16.7</v>
      </c>
      <c r="J1010" s="1">
        <v>15</v>
      </c>
      <c r="K1010" s="1">
        <v>15.9</v>
      </c>
      <c r="L1010" s="1">
        <v>14</v>
      </c>
      <c r="M1010" s="1">
        <v>15.3</v>
      </c>
      <c r="N1010" s="1">
        <v>17</v>
      </c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x14ac:dyDescent="0.3">
      <c r="A1011" t="s">
        <v>14</v>
      </c>
      <c r="B1011">
        <v>7</v>
      </c>
      <c r="C1011">
        <v>47</v>
      </c>
      <c r="D1011" t="s">
        <v>38</v>
      </c>
      <c r="E1011" s="12">
        <v>44028.974895833337</v>
      </c>
      <c r="F1011" s="5">
        <v>44028.974895833337</v>
      </c>
      <c r="G1011">
        <v>13.1</v>
      </c>
      <c r="H1011">
        <v>19</v>
      </c>
      <c r="I1011">
        <v>20</v>
      </c>
      <c r="J1011">
        <v>19.5</v>
      </c>
      <c r="K1011">
        <v>20</v>
      </c>
      <c r="L1011">
        <v>9.5</v>
      </c>
      <c r="M1011">
        <v>21</v>
      </c>
      <c r="N1011">
        <v>0.01</v>
      </c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x14ac:dyDescent="0.3">
      <c r="A1012" s="1" t="s">
        <v>13</v>
      </c>
      <c r="B1012" s="1">
        <v>7</v>
      </c>
      <c r="C1012" s="1">
        <v>39</v>
      </c>
      <c r="D1012" s="1" t="s">
        <v>43</v>
      </c>
      <c r="E1012" s="11">
        <v>44028.975648148145</v>
      </c>
      <c r="F1012" s="3">
        <v>44028.975648148145</v>
      </c>
      <c r="G1012" s="1">
        <v>11.5</v>
      </c>
      <c r="H1012" s="1">
        <v>11.9</v>
      </c>
      <c r="I1012" s="1">
        <v>16.7</v>
      </c>
      <c r="J1012" s="1">
        <v>15</v>
      </c>
      <c r="K1012" s="1">
        <v>15.9</v>
      </c>
      <c r="L1012" s="1">
        <v>14</v>
      </c>
      <c r="M1012" s="1">
        <v>15.3</v>
      </c>
      <c r="N1012" s="1">
        <v>17</v>
      </c>
    </row>
    <row r="1013" spans="1:30" x14ac:dyDescent="0.3">
      <c r="A1013" s="1" t="s">
        <v>13</v>
      </c>
      <c r="B1013" s="1">
        <v>7</v>
      </c>
      <c r="C1013" s="1">
        <v>39</v>
      </c>
      <c r="D1013" s="1" t="s">
        <v>43</v>
      </c>
      <c r="E1013" s="11">
        <v>44028.977349537039</v>
      </c>
      <c r="F1013" s="3">
        <v>44028.977349537039</v>
      </c>
      <c r="G1013" s="1">
        <v>11.5</v>
      </c>
      <c r="H1013" s="1">
        <v>11.9</v>
      </c>
      <c r="I1013" s="1">
        <v>16.7</v>
      </c>
      <c r="J1013" s="1">
        <v>15</v>
      </c>
      <c r="K1013" s="1">
        <v>15.9</v>
      </c>
      <c r="L1013" s="1">
        <v>14</v>
      </c>
      <c r="M1013" s="1">
        <v>15.3</v>
      </c>
      <c r="N1013" s="1">
        <v>17</v>
      </c>
    </row>
    <row r="1014" spans="1:30" x14ac:dyDescent="0.3">
      <c r="A1014" s="1" t="s">
        <v>13</v>
      </c>
      <c r="B1014" s="1">
        <v>7</v>
      </c>
      <c r="C1014" s="1">
        <v>39</v>
      </c>
      <c r="D1014" s="1" t="s">
        <v>43</v>
      </c>
      <c r="E1014" s="11">
        <v>44028.978518518517</v>
      </c>
      <c r="F1014" s="3">
        <v>44028.978518518517</v>
      </c>
      <c r="G1014" s="1">
        <v>11.5</v>
      </c>
      <c r="H1014" s="1">
        <v>11.9</v>
      </c>
      <c r="I1014" s="1">
        <v>16.7</v>
      </c>
      <c r="J1014" s="1">
        <v>15</v>
      </c>
      <c r="K1014" s="1">
        <v>15.9</v>
      </c>
      <c r="L1014" s="1">
        <v>14</v>
      </c>
      <c r="M1014" s="1">
        <v>15.3</v>
      </c>
      <c r="N1014" s="1">
        <v>17</v>
      </c>
    </row>
    <row r="1015" spans="1:30" x14ac:dyDescent="0.3">
      <c r="A1015" s="1" t="s">
        <v>13</v>
      </c>
      <c r="B1015" s="1">
        <v>7</v>
      </c>
      <c r="C1015" s="1">
        <v>39</v>
      </c>
      <c r="D1015" s="1" t="s">
        <v>43</v>
      </c>
      <c r="E1015" s="11">
        <v>44028.979351851849</v>
      </c>
      <c r="F1015" s="3">
        <v>44028.979351851849</v>
      </c>
      <c r="G1015" s="1">
        <v>11.5</v>
      </c>
      <c r="H1015" s="1">
        <v>11.9</v>
      </c>
      <c r="I1015" s="1">
        <v>10.83</v>
      </c>
      <c r="J1015" s="1">
        <v>15</v>
      </c>
      <c r="K1015" s="1">
        <v>15.9</v>
      </c>
      <c r="L1015" s="1">
        <v>10.95</v>
      </c>
      <c r="M1015" s="1">
        <v>15.3</v>
      </c>
      <c r="N1015" s="1">
        <v>11.01</v>
      </c>
    </row>
    <row r="1016" spans="1:30" x14ac:dyDescent="0.3">
      <c r="A1016" s="1" t="s">
        <v>13</v>
      </c>
      <c r="B1016" s="1">
        <v>3</v>
      </c>
      <c r="C1016" s="1">
        <v>35</v>
      </c>
      <c r="D1016" s="1" t="s">
        <v>6</v>
      </c>
      <c r="E1016" s="11">
        <v>44028.979733796295</v>
      </c>
      <c r="F1016" s="3">
        <v>44028.979733796295</v>
      </c>
      <c r="G1016" s="1">
        <v>10.48</v>
      </c>
      <c r="H1016" s="1">
        <v>11.9</v>
      </c>
      <c r="I1016" s="1">
        <v>16.7</v>
      </c>
      <c r="J1016" s="1">
        <v>15</v>
      </c>
      <c r="K1016" s="1">
        <v>15.9</v>
      </c>
      <c r="L1016" s="1">
        <v>14</v>
      </c>
      <c r="M1016" s="1">
        <v>10.56</v>
      </c>
      <c r="N1016" s="1">
        <v>16.920000000000002</v>
      </c>
    </row>
    <row r="1017" spans="1:30" x14ac:dyDescent="0.3">
      <c r="A1017" t="s">
        <v>14</v>
      </c>
      <c r="B1017">
        <v>7</v>
      </c>
      <c r="C1017">
        <v>47</v>
      </c>
      <c r="D1017" t="s">
        <v>38</v>
      </c>
      <c r="E1017" s="12">
        <v>44028.981782407405</v>
      </c>
      <c r="F1017" s="5">
        <v>44028.981782407405</v>
      </c>
      <c r="G1017">
        <v>13.1</v>
      </c>
      <c r="H1017">
        <v>19</v>
      </c>
      <c r="I1017">
        <v>20</v>
      </c>
      <c r="J1017">
        <v>19.5</v>
      </c>
      <c r="K1017">
        <v>20</v>
      </c>
      <c r="L1017">
        <v>9.5</v>
      </c>
      <c r="M1017">
        <v>21</v>
      </c>
      <c r="N1017">
        <v>0.02</v>
      </c>
    </row>
    <row r="1018" spans="1:30" x14ac:dyDescent="0.3">
      <c r="A1018" s="1" t="s">
        <v>13</v>
      </c>
      <c r="B1018" s="1">
        <v>7</v>
      </c>
      <c r="C1018" s="1">
        <v>39</v>
      </c>
      <c r="D1018" s="1" t="s">
        <v>43</v>
      </c>
      <c r="E1018" s="11">
        <v>44028.982187499998</v>
      </c>
      <c r="F1018" s="3">
        <v>44028.982187499998</v>
      </c>
      <c r="G1018" s="1">
        <v>11.5</v>
      </c>
      <c r="H1018" s="1">
        <v>11.9</v>
      </c>
      <c r="I1018" s="1">
        <v>16.7</v>
      </c>
      <c r="J1018" s="1">
        <v>15</v>
      </c>
      <c r="K1018" s="1">
        <v>15.9</v>
      </c>
      <c r="L1018" s="1">
        <v>14</v>
      </c>
      <c r="M1018" s="1">
        <v>15.3</v>
      </c>
      <c r="N1018" s="1">
        <v>17</v>
      </c>
    </row>
    <row r="1019" spans="1:30" x14ac:dyDescent="0.3">
      <c r="A1019" s="1" t="s">
        <v>13</v>
      </c>
      <c r="B1019" s="1">
        <v>7</v>
      </c>
      <c r="C1019" s="1">
        <v>39</v>
      </c>
      <c r="D1019" s="1" t="s">
        <v>43</v>
      </c>
      <c r="E1019" s="11">
        <v>44028.983310185184</v>
      </c>
      <c r="F1019" s="3">
        <v>44028.983310185184</v>
      </c>
      <c r="G1019" s="1">
        <v>11.5</v>
      </c>
      <c r="H1019" s="1">
        <v>11.9</v>
      </c>
      <c r="I1019" s="1">
        <v>16.7</v>
      </c>
      <c r="J1019" s="1">
        <v>15</v>
      </c>
      <c r="K1019" s="1">
        <v>15.9</v>
      </c>
      <c r="L1019" s="1">
        <v>14</v>
      </c>
      <c r="M1019" s="1">
        <v>15.3</v>
      </c>
      <c r="N1019" s="1">
        <v>17</v>
      </c>
    </row>
    <row r="1020" spans="1:30" x14ac:dyDescent="0.3">
      <c r="A1020" s="1" t="s">
        <v>13</v>
      </c>
      <c r="B1020" s="1">
        <v>7</v>
      </c>
      <c r="C1020" s="1">
        <v>39</v>
      </c>
      <c r="D1020" s="1" t="s">
        <v>43</v>
      </c>
      <c r="E1020" s="11">
        <v>44028.984872685185</v>
      </c>
      <c r="F1020" s="3">
        <v>44028.984872685185</v>
      </c>
      <c r="G1020" s="1">
        <v>11.5</v>
      </c>
      <c r="H1020" s="1">
        <v>11.9</v>
      </c>
      <c r="I1020" s="1">
        <v>16.7</v>
      </c>
      <c r="J1020" s="1">
        <v>15</v>
      </c>
      <c r="K1020" s="1">
        <v>15.9</v>
      </c>
      <c r="L1020" s="1">
        <v>14</v>
      </c>
      <c r="M1020" s="1">
        <v>15.3</v>
      </c>
      <c r="N1020" s="1">
        <v>17</v>
      </c>
    </row>
    <row r="1021" spans="1:30" x14ac:dyDescent="0.3">
      <c r="A1021" t="s">
        <v>14</v>
      </c>
      <c r="B1021">
        <v>7</v>
      </c>
      <c r="C1021">
        <v>47</v>
      </c>
      <c r="D1021" t="s">
        <v>38</v>
      </c>
      <c r="E1021" s="12">
        <v>44028.985636574071</v>
      </c>
      <c r="F1021" s="5">
        <v>44028.985636574071</v>
      </c>
      <c r="G1021">
        <v>13.1</v>
      </c>
      <c r="H1021">
        <v>19</v>
      </c>
      <c r="I1021">
        <v>20</v>
      </c>
      <c r="J1021">
        <v>19.5</v>
      </c>
      <c r="K1021">
        <v>20</v>
      </c>
      <c r="L1021">
        <v>9.5</v>
      </c>
      <c r="M1021">
        <v>21</v>
      </c>
      <c r="N1021">
        <v>0.01</v>
      </c>
    </row>
    <row r="1022" spans="1:30" x14ac:dyDescent="0.3">
      <c r="A1022" s="1" t="s">
        <v>13</v>
      </c>
      <c r="B1022" s="1">
        <v>7</v>
      </c>
      <c r="C1022" s="1">
        <v>39</v>
      </c>
      <c r="D1022" s="1" t="s">
        <v>43</v>
      </c>
      <c r="E1022" s="11">
        <v>44028.98605324074</v>
      </c>
      <c r="F1022" s="3">
        <v>44028.98605324074</v>
      </c>
      <c r="G1022" s="1">
        <v>11.5</v>
      </c>
      <c r="H1022" s="1">
        <v>11.9</v>
      </c>
      <c r="I1022" s="1">
        <v>16.7</v>
      </c>
      <c r="J1022" s="1">
        <v>15</v>
      </c>
      <c r="K1022" s="1">
        <v>15.9</v>
      </c>
      <c r="L1022" s="1">
        <v>14</v>
      </c>
      <c r="M1022" s="1">
        <v>15.3</v>
      </c>
      <c r="N1022" s="1">
        <v>17</v>
      </c>
    </row>
    <row r="1023" spans="1:30" x14ac:dyDescent="0.3">
      <c r="A1023" s="1" t="s">
        <v>13</v>
      </c>
      <c r="B1023" s="1">
        <v>7</v>
      </c>
      <c r="C1023" s="1">
        <v>39</v>
      </c>
      <c r="D1023" s="1" t="s">
        <v>43</v>
      </c>
      <c r="E1023" s="11">
        <v>44028.98710648148</v>
      </c>
      <c r="F1023" s="3">
        <v>44028.98710648148</v>
      </c>
      <c r="G1023" s="1">
        <v>11.5</v>
      </c>
      <c r="H1023" s="1">
        <v>11.9</v>
      </c>
      <c r="I1023" s="1">
        <v>16.7</v>
      </c>
      <c r="J1023" s="1">
        <v>15</v>
      </c>
      <c r="K1023" s="1">
        <v>15.9</v>
      </c>
      <c r="L1023" s="1">
        <v>14</v>
      </c>
      <c r="M1023" s="1">
        <v>15.3</v>
      </c>
      <c r="N1023" s="1">
        <v>17</v>
      </c>
    </row>
    <row r="1024" spans="1:30" x14ac:dyDescent="0.3">
      <c r="A1024" s="1" t="s">
        <v>13</v>
      </c>
      <c r="B1024" s="1">
        <v>7</v>
      </c>
      <c r="C1024" s="1">
        <v>39</v>
      </c>
      <c r="D1024" s="1" t="s">
        <v>43</v>
      </c>
      <c r="E1024" s="11">
        <v>44028.988344907404</v>
      </c>
      <c r="F1024" s="3">
        <v>44028.988344907404</v>
      </c>
      <c r="G1024" s="1">
        <v>11.5</v>
      </c>
      <c r="H1024" s="1">
        <v>11.9</v>
      </c>
      <c r="I1024" s="1">
        <v>16.7</v>
      </c>
      <c r="J1024" s="1">
        <v>15</v>
      </c>
      <c r="K1024" s="1">
        <v>15.9</v>
      </c>
      <c r="L1024" s="1">
        <v>14</v>
      </c>
      <c r="M1024" s="1">
        <v>15.3</v>
      </c>
      <c r="N1024" s="1">
        <v>16.829999999999998</v>
      </c>
    </row>
    <row r="1025" spans="1:14" x14ac:dyDescent="0.3">
      <c r="A1025" s="1" t="s">
        <v>13</v>
      </c>
      <c r="B1025" s="1">
        <v>7</v>
      </c>
      <c r="C1025" s="1">
        <v>39</v>
      </c>
      <c r="D1025" s="1" t="s">
        <v>43</v>
      </c>
      <c r="E1025" s="11">
        <v>44028.989722222221</v>
      </c>
      <c r="F1025" s="3">
        <v>44028.989722222221</v>
      </c>
      <c r="G1025" s="1">
        <v>11.5</v>
      </c>
      <c r="H1025" s="1">
        <v>11.9</v>
      </c>
      <c r="I1025" s="1">
        <v>16.7</v>
      </c>
      <c r="J1025" s="1">
        <v>15</v>
      </c>
      <c r="K1025" s="1">
        <v>15.9</v>
      </c>
      <c r="L1025" s="1">
        <v>14</v>
      </c>
      <c r="M1025" s="1">
        <v>15.3</v>
      </c>
      <c r="N1025" s="1">
        <v>17</v>
      </c>
    </row>
    <row r="1026" spans="1:14" x14ac:dyDescent="0.3">
      <c r="A1026" t="s">
        <v>14</v>
      </c>
      <c r="B1026">
        <v>7</v>
      </c>
      <c r="C1026">
        <v>47</v>
      </c>
      <c r="D1026" t="s">
        <v>38</v>
      </c>
      <c r="E1026" s="12">
        <v>44028.990960648145</v>
      </c>
      <c r="F1026" s="5">
        <v>44028.990960648145</v>
      </c>
      <c r="G1026">
        <v>13.1</v>
      </c>
      <c r="H1026">
        <v>19</v>
      </c>
      <c r="I1026">
        <v>20</v>
      </c>
      <c r="J1026">
        <v>19.5</v>
      </c>
      <c r="K1026">
        <v>20</v>
      </c>
      <c r="L1026">
        <v>9.5</v>
      </c>
      <c r="M1026">
        <v>21</v>
      </c>
      <c r="N1026">
        <v>0.02</v>
      </c>
    </row>
    <row r="1027" spans="1:14" x14ac:dyDescent="0.3">
      <c r="A1027" s="1" t="s">
        <v>13</v>
      </c>
      <c r="B1027" s="1">
        <v>7</v>
      </c>
      <c r="C1027" s="1">
        <v>39</v>
      </c>
      <c r="D1027" s="1" t="s">
        <v>43</v>
      </c>
      <c r="E1027" s="11">
        <v>44028.99119212963</v>
      </c>
      <c r="F1027" s="3">
        <v>44028.99119212963</v>
      </c>
      <c r="G1027" s="1">
        <v>11.5</v>
      </c>
      <c r="H1027" s="1">
        <v>11.9</v>
      </c>
      <c r="I1027" s="1">
        <v>16.7</v>
      </c>
      <c r="J1027" s="1">
        <v>15</v>
      </c>
      <c r="K1027" s="1">
        <v>15.9</v>
      </c>
      <c r="L1027" s="1">
        <v>14</v>
      </c>
      <c r="M1027" s="1">
        <v>15.3</v>
      </c>
      <c r="N1027" s="1">
        <v>17</v>
      </c>
    </row>
    <row r="1028" spans="1:14" x14ac:dyDescent="0.3">
      <c r="A1028" s="1" t="s">
        <v>13</v>
      </c>
      <c r="B1028" s="1">
        <v>7</v>
      </c>
      <c r="C1028" s="1">
        <v>39</v>
      </c>
      <c r="D1028" s="1" t="s">
        <v>43</v>
      </c>
      <c r="E1028" s="11">
        <v>44028.992696759262</v>
      </c>
      <c r="F1028" s="3">
        <v>44028.992696759262</v>
      </c>
      <c r="G1028" s="1">
        <v>11.5</v>
      </c>
      <c r="H1028" s="1">
        <v>11.9</v>
      </c>
      <c r="I1028" s="1">
        <v>16.7</v>
      </c>
      <c r="J1028" s="1">
        <v>15</v>
      </c>
      <c r="K1028" s="1">
        <v>15.9</v>
      </c>
      <c r="L1028" s="1">
        <v>14</v>
      </c>
      <c r="M1028" s="1">
        <v>15.3</v>
      </c>
      <c r="N1028" s="1">
        <v>17</v>
      </c>
    </row>
    <row r="1029" spans="1:14" x14ac:dyDescent="0.3">
      <c r="A1029" s="1" t="s">
        <v>13</v>
      </c>
      <c r="B1029" s="1">
        <v>7</v>
      </c>
      <c r="C1029" s="1">
        <v>39</v>
      </c>
      <c r="D1029" s="1" t="s">
        <v>43</v>
      </c>
      <c r="E1029" s="11">
        <v>44028.993750000001</v>
      </c>
      <c r="F1029" s="3">
        <v>44028.993750000001</v>
      </c>
      <c r="G1029" s="1">
        <v>11.5</v>
      </c>
      <c r="H1029" s="1">
        <v>11.9</v>
      </c>
      <c r="I1029" s="1">
        <v>16.7</v>
      </c>
      <c r="J1029" s="1">
        <v>15</v>
      </c>
      <c r="K1029" s="1">
        <v>15.9</v>
      </c>
      <c r="L1029" s="1">
        <v>14</v>
      </c>
      <c r="M1029" s="1">
        <v>15.3</v>
      </c>
      <c r="N1029" s="1">
        <v>17</v>
      </c>
    </row>
    <row r="1030" spans="1:14" x14ac:dyDescent="0.3">
      <c r="A1030" s="1" t="s">
        <v>13</v>
      </c>
      <c r="B1030" s="1">
        <v>7</v>
      </c>
      <c r="C1030" s="1">
        <v>39</v>
      </c>
      <c r="D1030" s="1" t="s">
        <v>43</v>
      </c>
      <c r="E1030" s="11">
        <v>44028.995162037034</v>
      </c>
      <c r="F1030" s="3">
        <v>44028.995162037034</v>
      </c>
      <c r="G1030" s="1">
        <v>11.5</v>
      </c>
      <c r="H1030" s="1">
        <v>11.9</v>
      </c>
      <c r="I1030" s="1">
        <v>16.7</v>
      </c>
      <c r="J1030" s="1">
        <v>15</v>
      </c>
      <c r="K1030" s="1">
        <v>15.9</v>
      </c>
      <c r="L1030" s="1">
        <v>14</v>
      </c>
      <c r="M1030" s="1">
        <v>15.3</v>
      </c>
      <c r="N1030" s="1">
        <v>17</v>
      </c>
    </row>
    <row r="1031" spans="1:14" x14ac:dyDescent="0.3">
      <c r="A1031" s="1" t="s">
        <v>13</v>
      </c>
      <c r="B1031" s="1">
        <v>7</v>
      </c>
      <c r="C1031" s="1">
        <v>39</v>
      </c>
      <c r="D1031" s="1" t="s">
        <v>43</v>
      </c>
      <c r="E1031" s="11">
        <v>44028.996770833335</v>
      </c>
      <c r="F1031" s="3">
        <v>44028.996770833335</v>
      </c>
      <c r="G1031" s="1">
        <v>11.5</v>
      </c>
      <c r="H1031" s="1">
        <v>11.9</v>
      </c>
      <c r="I1031" s="1">
        <v>16.7</v>
      </c>
      <c r="J1031" s="1">
        <v>15</v>
      </c>
      <c r="K1031" s="1">
        <v>15.9</v>
      </c>
      <c r="L1031" s="1">
        <v>14</v>
      </c>
      <c r="M1031" s="1">
        <v>15.3</v>
      </c>
      <c r="N1031" s="1">
        <v>17</v>
      </c>
    </row>
    <row r="1032" spans="1:14" x14ac:dyDescent="0.3">
      <c r="A1032" s="1" t="s">
        <v>13</v>
      </c>
      <c r="B1032" s="1">
        <v>7</v>
      </c>
      <c r="C1032" s="1">
        <v>39</v>
      </c>
      <c r="D1032" s="1" t="s">
        <v>43</v>
      </c>
      <c r="E1032" s="11">
        <v>44028.998356481483</v>
      </c>
      <c r="F1032" s="3">
        <v>44028.998356481483</v>
      </c>
      <c r="G1032" s="1">
        <v>11.5</v>
      </c>
      <c r="H1032" s="1">
        <v>11.9</v>
      </c>
      <c r="I1032" s="1">
        <v>16.7</v>
      </c>
      <c r="J1032" s="1">
        <v>15</v>
      </c>
      <c r="K1032" s="1">
        <v>15.9</v>
      </c>
      <c r="L1032" s="1">
        <v>14</v>
      </c>
      <c r="M1032" s="1">
        <v>15.3</v>
      </c>
      <c r="N1032" s="1">
        <v>17</v>
      </c>
    </row>
    <row r="1033" spans="1:14" x14ac:dyDescent="0.3">
      <c r="A1033" s="1" t="s">
        <v>13</v>
      </c>
      <c r="B1033" s="1">
        <v>7</v>
      </c>
      <c r="C1033" s="1">
        <v>39</v>
      </c>
      <c r="D1033" s="1" t="s">
        <v>43</v>
      </c>
      <c r="E1033" s="11">
        <v>44028.999861111108</v>
      </c>
      <c r="F1033" s="3">
        <v>44028.999861111108</v>
      </c>
      <c r="G1033" s="1">
        <v>11.5</v>
      </c>
      <c r="H1033" s="1">
        <v>11.9</v>
      </c>
      <c r="I1033" s="1">
        <v>16.7</v>
      </c>
      <c r="J1033" s="1">
        <v>15</v>
      </c>
      <c r="K1033" s="1">
        <v>15.9</v>
      </c>
      <c r="L1033" s="1">
        <v>14</v>
      </c>
      <c r="M1033" s="1">
        <v>15.3</v>
      </c>
      <c r="N1033" s="1">
        <v>17</v>
      </c>
    </row>
    <row r="1034" spans="1:14" x14ac:dyDescent="0.3">
      <c r="A1034" s="1" t="s">
        <v>13</v>
      </c>
      <c r="B1034" s="1">
        <v>7</v>
      </c>
      <c r="C1034" s="1">
        <v>39</v>
      </c>
      <c r="D1034" s="1" t="s">
        <v>43</v>
      </c>
      <c r="E1034" s="11">
        <v>44029.001307870371</v>
      </c>
      <c r="F1034" s="3">
        <v>44029.001307870371</v>
      </c>
      <c r="G1034" s="1">
        <v>11.5</v>
      </c>
      <c r="H1034" s="1">
        <v>11.9</v>
      </c>
      <c r="I1034" s="1">
        <v>16.7</v>
      </c>
      <c r="J1034" s="1">
        <v>15</v>
      </c>
      <c r="K1034" s="1">
        <v>15.9</v>
      </c>
      <c r="L1034" s="1">
        <v>14</v>
      </c>
      <c r="M1034" s="1">
        <v>15.3</v>
      </c>
      <c r="N1034" s="1">
        <v>17</v>
      </c>
    </row>
    <row r="1035" spans="1:14" x14ac:dyDescent="0.3">
      <c r="A1035" s="1" t="s">
        <v>13</v>
      </c>
      <c r="B1035" s="1">
        <v>7</v>
      </c>
      <c r="C1035" s="1">
        <v>39</v>
      </c>
      <c r="D1035" s="1" t="s">
        <v>43</v>
      </c>
      <c r="E1035" s="11">
        <v>44029.00267361111</v>
      </c>
      <c r="F1035" s="3">
        <v>44029.00267361111</v>
      </c>
      <c r="G1035" s="1">
        <v>11.5</v>
      </c>
      <c r="H1035" s="1">
        <v>11.9</v>
      </c>
      <c r="I1035" s="1">
        <v>16.7</v>
      </c>
      <c r="J1035" s="1">
        <v>15</v>
      </c>
      <c r="K1035" s="1">
        <v>15.9</v>
      </c>
      <c r="L1035" s="1">
        <v>14</v>
      </c>
      <c r="M1035" s="1">
        <v>15.3</v>
      </c>
      <c r="N1035" s="1">
        <v>17</v>
      </c>
    </row>
    <row r="1036" spans="1:14" x14ac:dyDescent="0.3">
      <c r="A1036" s="1" t="s">
        <v>13</v>
      </c>
      <c r="B1036" s="1">
        <v>7</v>
      </c>
      <c r="C1036" s="1">
        <v>39</v>
      </c>
      <c r="D1036" s="1" t="s">
        <v>43</v>
      </c>
      <c r="E1036" s="11">
        <v>44029.003946759258</v>
      </c>
      <c r="F1036" s="3">
        <v>44029.003946759258</v>
      </c>
      <c r="G1036" s="1">
        <v>11.5</v>
      </c>
      <c r="H1036" s="1">
        <v>11.9</v>
      </c>
      <c r="I1036" s="1">
        <v>16.7</v>
      </c>
      <c r="J1036" s="1">
        <v>15</v>
      </c>
      <c r="K1036" s="1">
        <v>15.9</v>
      </c>
      <c r="L1036" s="1">
        <v>14</v>
      </c>
      <c r="M1036" s="1">
        <v>15.3</v>
      </c>
      <c r="N1036" s="1">
        <v>17</v>
      </c>
    </row>
    <row r="1037" spans="1:14" x14ac:dyDescent="0.3">
      <c r="A1037" s="1" t="s">
        <v>13</v>
      </c>
      <c r="B1037" s="1">
        <v>7</v>
      </c>
      <c r="C1037" s="1">
        <v>39</v>
      </c>
      <c r="D1037" s="1" t="s">
        <v>43</v>
      </c>
      <c r="E1037" s="11">
        <v>44029.005509259259</v>
      </c>
      <c r="F1037" s="3">
        <v>44029.005509259259</v>
      </c>
      <c r="G1037" s="1">
        <v>11.5</v>
      </c>
      <c r="H1037" s="1">
        <v>11.9</v>
      </c>
      <c r="I1037" s="1">
        <v>16.7</v>
      </c>
      <c r="J1037" s="1">
        <v>15</v>
      </c>
      <c r="K1037" s="1">
        <v>15.9</v>
      </c>
      <c r="L1037" s="1">
        <v>14</v>
      </c>
      <c r="M1037" s="1">
        <v>15.3</v>
      </c>
      <c r="N1037" s="1">
        <v>17</v>
      </c>
    </row>
    <row r="1038" spans="1:14" x14ac:dyDescent="0.3">
      <c r="A1038" t="s">
        <v>14</v>
      </c>
      <c r="B1038">
        <v>7</v>
      </c>
      <c r="C1038">
        <v>47</v>
      </c>
      <c r="D1038" t="s">
        <v>38</v>
      </c>
      <c r="E1038" s="12">
        <v>44029.006157407406</v>
      </c>
      <c r="F1038" s="5">
        <v>44029.006157407406</v>
      </c>
      <c r="G1038">
        <v>13.1</v>
      </c>
      <c r="H1038">
        <v>19</v>
      </c>
      <c r="I1038">
        <v>20</v>
      </c>
      <c r="J1038">
        <v>19.5</v>
      </c>
      <c r="K1038">
        <v>20</v>
      </c>
      <c r="L1038">
        <v>9.5</v>
      </c>
      <c r="M1038">
        <v>21</v>
      </c>
      <c r="N1038">
        <v>0.01</v>
      </c>
    </row>
    <row r="1039" spans="1:14" x14ac:dyDescent="0.3">
      <c r="A1039" s="1" t="s">
        <v>13</v>
      </c>
      <c r="B1039" s="1">
        <v>7</v>
      </c>
      <c r="C1039" s="1">
        <v>39</v>
      </c>
      <c r="D1039" s="1" t="s">
        <v>43</v>
      </c>
      <c r="E1039" s="11">
        <v>44029.006747685184</v>
      </c>
      <c r="F1039" s="3">
        <v>44029.006747685184</v>
      </c>
      <c r="G1039" s="1">
        <v>11.5</v>
      </c>
      <c r="H1039" s="1">
        <v>11.9</v>
      </c>
      <c r="I1039" s="1">
        <v>16.7</v>
      </c>
      <c r="J1039" s="1">
        <v>15</v>
      </c>
      <c r="K1039" s="1">
        <v>15.9</v>
      </c>
      <c r="L1039" s="1">
        <v>14</v>
      </c>
      <c r="M1039" s="1">
        <v>15.3</v>
      </c>
      <c r="N1039" s="1">
        <v>17</v>
      </c>
    </row>
    <row r="1040" spans="1:14" x14ac:dyDescent="0.3">
      <c r="A1040" s="1" t="s">
        <v>13</v>
      </c>
      <c r="B1040" s="1">
        <v>7</v>
      </c>
      <c r="C1040" s="1">
        <v>39</v>
      </c>
      <c r="D1040" s="1" t="s">
        <v>43</v>
      </c>
      <c r="E1040" s="11">
        <v>44029.008055555554</v>
      </c>
      <c r="F1040" s="3">
        <v>44029.008055555554</v>
      </c>
      <c r="G1040" s="1">
        <v>11.5</v>
      </c>
      <c r="H1040" s="1">
        <v>11.9</v>
      </c>
      <c r="I1040" s="1">
        <v>16.7</v>
      </c>
      <c r="J1040" s="1">
        <v>15</v>
      </c>
      <c r="K1040" s="1">
        <v>15.9</v>
      </c>
      <c r="L1040" s="1">
        <v>14</v>
      </c>
      <c r="M1040" s="1">
        <v>15.3</v>
      </c>
      <c r="N1040" s="1">
        <v>17</v>
      </c>
    </row>
    <row r="1041" spans="1:14" x14ac:dyDescent="0.3">
      <c r="A1041" s="1" t="s">
        <v>13</v>
      </c>
      <c r="B1041" s="1">
        <v>7</v>
      </c>
      <c r="C1041" s="1">
        <v>39</v>
      </c>
      <c r="D1041" s="1" t="s">
        <v>43</v>
      </c>
      <c r="E1041" s="11">
        <v>44029.009282407409</v>
      </c>
      <c r="F1041" s="3">
        <v>44029.009282407409</v>
      </c>
      <c r="G1041" s="1">
        <v>11.5</v>
      </c>
      <c r="H1041" s="1">
        <v>11.9</v>
      </c>
      <c r="I1041" s="1">
        <v>16.7</v>
      </c>
      <c r="J1041" s="1">
        <v>15</v>
      </c>
      <c r="K1041" s="1">
        <v>15.9</v>
      </c>
      <c r="L1041" s="1">
        <v>14</v>
      </c>
      <c r="M1041" s="1">
        <v>15.3</v>
      </c>
      <c r="N1041" s="1">
        <v>17</v>
      </c>
    </row>
    <row r="1042" spans="1:14" x14ac:dyDescent="0.3">
      <c r="A1042" s="1" t="s">
        <v>13</v>
      </c>
      <c r="B1042" s="1">
        <v>7</v>
      </c>
      <c r="C1042" s="1">
        <v>39</v>
      </c>
      <c r="D1042" s="1" t="s">
        <v>43</v>
      </c>
      <c r="E1042" s="11">
        <v>44029.010358796295</v>
      </c>
      <c r="F1042" s="3">
        <v>44029.010358796295</v>
      </c>
      <c r="G1042" s="1">
        <v>11.5</v>
      </c>
      <c r="H1042" s="1">
        <v>11.9</v>
      </c>
      <c r="I1042" s="1">
        <v>16.7</v>
      </c>
      <c r="J1042" s="1">
        <v>15</v>
      </c>
      <c r="K1042" s="1">
        <v>15.9</v>
      </c>
      <c r="L1042" s="1">
        <v>14</v>
      </c>
      <c r="M1042" s="1">
        <v>15.3</v>
      </c>
      <c r="N1042" s="1">
        <v>17</v>
      </c>
    </row>
    <row r="1043" spans="1:14" x14ac:dyDescent="0.3">
      <c r="A1043" s="1" t="s">
        <v>13</v>
      </c>
      <c r="B1043" s="1">
        <v>7</v>
      </c>
      <c r="C1043" s="1">
        <v>39</v>
      </c>
      <c r="D1043" s="1" t="s">
        <v>43</v>
      </c>
      <c r="E1043" s="11">
        <v>44029.011550925927</v>
      </c>
      <c r="F1043" s="3">
        <v>44029.011550925927</v>
      </c>
      <c r="G1043" s="1">
        <v>11.5</v>
      </c>
      <c r="H1043" s="1">
        <v>11.9</v>
      </c>
      <c r="I1043" s="1">
        <v>16.7</v>
      </c>
      <c r="J1043" s="1">
        <v>15</v>
      </c>
      <c r="K1043" s="1">
        <v>15.9</v>
      </c>
      <c r="L1043" s="1">
        <v>14</v>
      </c>
      <c r="M1043" s="1">
        <v>15.3</v>
      </c>
      <c r="N1043" s="1">
        <v>17</v>
      </c>
    </row>
    <row r="1044" spans="1:14" x14ac:dyDescent="0.3">
      <c r="A1044" t="s">
        <v>17</v>
      </c>
      <c r="B1044">
        <v>7</v>
      </c>
      <c r="C1044">
        <v>71</v>
      </c>
      <c r="D1044" t="s">
        <v>39</v>
      </c>
      <c r="E1044" s="12">
        <v>44029.012430555558</v>
      </c>
      <c r="F1044" s="5">
        <v>44029.012430555558</v>
      </c>
      <c r="G1044">
        <v>13</v>
      </c>
      <c r="H1044">
        <v>10</v>
      </c>
      <c r="I1044">
        <v>15</v>
      </c>
      <c r="J1044">
        <v>14.3</v>
      </c>
      <c r="K1044">
        <v>14.5</v>
      </c>
      <c r="L1044">
        <v>14.5</v>
      </c>
      <c r="M1044">
        <v>12.5</v>
      </c>
      <c r="N1044">
        <v>14.5</v>
      </c>
    </row>
    <row r="1045" spans="1:14" x14ac:dyDescent="0.3">
      <c r="A1045" s="1" t="s">
        <v>13</v>
      </c>
      <c r="B1045" s="1">
        <v>7</v>
      </c>
      <c r="C1045" s="1">
        <v>39</v>
      </c>
      <c r="D1045" s="1" t="s">
        <v>43</v>
      </c>
      <c r="E1045" s="11">
        <v>44029.012638888889</v>
      </c>
      <c r="F1045" s="3">
        <v>44029.012638888889</v>
      </c>
      <c r="G1045" s="1">
        <v>11.5</v>
      </c>
      <c r="H1045" s="1">
        <v>11.9</v>
      </c>
      <c r="I1045" s="1">
        <v>16.7</v>
      </c>
      <c r="J1045" s="1">
        <v>15</v>
      </c>
      <c r="K1045" s="1">
        <v>15.9</v>
      </c>
      <c r="L1045" s="1">
        <v>14</v>
      </c>
      <c r="M1045" s="1">
        <v>15.3</v>
      </c>
      <c r="N1045" s="1">
        <v>17</v>
      </c>
    </row>
    <row r="1046" spans="1:14" x14ac:dyDescent="0.3">
      <c r="A1046" t="s">
        <v>14</v>
      </c>
      <c r="B1046">
        <v>7</v>
      </c>
      <c r="C1046">
        <v>47</v>
      </c>
      <c r="D1046" t="s">
        <v>38</v>
      </c>
      <c r="E1046" s="12">
        <v>44029.01363425926</v>
      </c>
      <c r="F1046" s="5">
        <v>44029.01363425926</v>
      </c>
      <c r="G1046">
        <v>13.1</v>
      </c>
      <c r="H1046">
        <v>19</v>
      </c>
      <c r="I1046">
        <v>20</v>
      </c>
      <c r="J1046">
        <v>19.5</v>
      </c>
      <c r="K1046">
        <v>20</v>
      </c>
      <c r="L1046">
        <v>9.5</v>
      </c>
      <c r="M1046">
        <v>21</v>
      </c>
      <c r="N1046">
        <v>0.01</v>
      </c>
    </row>
    <row r="1047" spans="1:14" x14ac:dyDescent="0.3">
      <c r="A1047" s="1" t="s">
        <v>13</v>
      </c>
      <c r="B1047" s="1">
        <v>7</v>
      </c>
      <c r="C1047" s="1">
        <v>39</v>
      </c>
      <c r="D1047" s="1" t="s">
        <v>43</v>
      </c>
      <c r="E1047" s="11">
        <v>44029.014074074075</v>
      </c>
      <c r="F1047" s="3">
        <v>44029.014074074075</v>
      </c>
      <c r="G1047" s="1">
        <v>11.5</v>
      </c>
      <c r="H1047" s="1">
        <v>11.9</v>
      </c>
      <c r="I1047" s="1">
        <v>16.7</v>
      </c>
      <c r="J1047" s="1">
        <v>15</v>
      </c>
      <c r="K1047" s="1">
        <v>15.9</v>
      </c>
      <c r="L1047" s="1">
        <v>14</v>
      </c>
      <c r="M1047" s="1">
        <v>15.3</v>
      </c>
      <c r="N1047" s="1">
        <v>17</v>
      </c>
    </row>
    <row r="1048" spans="1:14" x14ac:dyDescent="0.3">
      <c r="A1048" s="1" t="s">
        <v>13</v>
      </c>
      <c r="B1048" s="1">
        <v>7</v>
      </c>
      <c r="C1048" s="1">
        <v>39</v>
      </c>
      <c r="D1048" s="1" t="s">
        <v>43</v>
      </c>
      <c r="E1048" s="11">
        <v>44029.015092592592</v>
      </c>
      <c r="F1048" s="3">
        <v>44029.015092592592</v>
      </c>
      <c r="G1048" s="1">
        <v>11.5</v>
      </c>
      <c r="H1048" s="1">
        <v>11.9</v>
      </c>
      <c r="I1048" s="1">
        <v>16.7</v>
      </c>
      <c r="J1048" s="1">
        <v>15</v>
      </c>
      <c r="K1048" s="1">
        <v>15.9</v>
      </c>
      <c r="L1048" s="1">
        <v>14</v>
      </c>
      <c r="M1048" s="1">
        <v>15.3</v>
      </c>
      <c r="N1048" s="1">
        <v>17</v>
      </c>
    </row>
    <row r="1049" spans="1:14" x14ac:dyDescent="0.3">
      <c r="A1049" s="1" t="s">
        <v>13</v>
      </c>
      <c r="B1049" s="1">
        <v>7</v>
      </c>
      <c r="C1049" s="1">
        <v>39</v>
      </c>
      <c r="D1049" s="1" t="s">
        <v>43</v>
      </c>
      <c r="E1049" s="11">
        <v>44029.016527777778</v>
      </c>
      <c r="F1049" s="3">
        <v>44029.016527777778</v>
      </c>
      <c r="G1049" s="1">
        <v>11.5</v>
      </c>
      <c r="H1049" s="1">
        <v>11.9</v>
      </c>
      <c r="I1049" s="1">
        <v>16.7</v>
      </c>
      <c r="J1049" s="1">
        <v>15</v>
      </c>
      <c r="K1049" s="1">
        <v>15.9</v>
      </c>
      <c r="L1049" s="1">
        <v>14</v>
      </c>
      <c r="M1049" s="1">
        <v>15.3</v>
      </c>
      <c r="N1049" s="1">
        <v>17</v>
      </c>
    </row>
    <row r="1050" spans="1:14" x14ac:dyDescent="0.3">
      <c r="A1050" s="1" t="s">
        <v>13</v>
      </c>
      <c r="B1050" s="1">
        <v>7</v>
      </c>
      <c r="C1050" s="1">
        <v>39</v>
      </c>
      <c r="D1050" s="1" t="s">
        <v>43</v>
      </c>
      <c r="E1050" s="11">
        <v>44029.017569444448</v>
      </c>
      <c r="F1050" s="3">
        <v>44029.017569444448</v>
      </c>
      <c r="G1050" s="1">
        <v>11.5</v>
      </c>
      <c r="H1050" s="1">
        <v>11.9</v>
      </c>
      <c r="I1050" s="1">
        <v>16.7</v>
      </c>
      <c r="J1050" s="1">
        <v>15</v>
      </c>
      <c r="K1050" s="1">
        <v>15.9</v>
      </c>
      <c r="L1050" s="1">
        <v>14</v>
      </c>
      <c r="M1050" s="1">
        <v>15.3</v>
      </c>
      <c r="N1050" s="1">
        <v>17</v>
      </c>
    </row>
    <row r="1051" spans="1:14" x14ac:dyDescent="0.3">
      <c r="A1051" s="1" t="s">
        <v>13</v>
      </c>
      <c r="B1051" s="1">
        <v>7</v>
      </c>
      <c r="C1051" s="1">
        <v>39</v>
      </c>
      <c r="D1051" s="1" t="s">
        <v>43</v>
      </c>
      <c r="E1051" s="11">
        <v>44029.018958333334</v>
      </c>
      <c r="F1051" s="3">
        <v>44029.018958333334</v>
      </c>
      <c r="G1051" s="1">
        <v>11.5</v>
      </c>
      <c r="H1051" s="1">
        <v>11.9</v>
      </c>
      <c r="I1051" s="1">
        <v>16.7</v>
      </c>
      <c r="J1051" s="1">
        <v>15</v>
      </c>
      <c r="K1051" s="1">
        <v>15.9</v>
      </c>
      <c r="L1051" s="1">
        <v>14</v>
      </c>
      <c r="M1051" s="1">
        <v>15.3</v>
      </c>
      <c r="N1051" s="1">
        <v>17</v>
      </c>
    </row>
    <row r="1052" spans="1:14" x14ac:dyDescent="0.3">
      <c r="A1052" t="s">
        <v>14</v>
      </c>
      <c r="B1052">
        <v>7</v>
      </c>
      <c r="C1052">
        <v>47</v>
      </c>
      <c r="D1052" t="s">
        <v>38</v>
      </c>
      <c r="E1052" s="12">
        <v>44029.020266203705</v>
      </c>
      <c r="F1052" s="5">
        <v>44029.020266203705</v>
      </c>
      <c r="G1052">
        <v>13.1</v>
      </c>
      <c r="H1052">
        <v>19</v>
      </c>
      <c r="I1052">
        <v>20</v>
      </c>
      <c r="J1052">
        <v>19.5</v>
      </c>
      <c r="K1052">
        <v>20</v>
      </c>
      <c r="L1052">
        <v>9.5</v>
      </c>
      <c r="M1052">
        <v>21</v>
      </c>
      <c r="N1052">
        <v>0.02</v>
      </c>
    </row>
    <row r="1053" spans="1:14" x14ac:dyDescent="0.3">
      <c r="A1053" s="1" t="s">
        <v>13</v>
      </c>
      <c r="B1053" s="1">
        <v>7</v>
      </c>
      <c r="C1053" s="1">
        <v>39</v>
      </c>
      <c r="D1053" s="1" t="s">
        <v>43</v>
      </c>
      <c r="E1053" s="11">
        <v>44029.020497685182</v>
      </c>
      <c r="F1053" s="3">
        <v>44029.020497685182</v>
      </c>
      <c r="G1053" s="1">
        <v>11.5</v>
      </c>
      <c r="H1053" s="1">
        <v>11.9</v>
      </c>
      <c r="I1053" s="1">
        <v>16.7</v>
      </c>
      <c r="J1053" s="1">
        <v>15</v>
      </c>
      <c r="K1053" s="1">
        <v>15.9</v>
      </c>
      <c r="L1053" s="1">
        <v>14</v>
      </c>
      <c r="M1053" s="1">
        <v>15.3</v>
      </c>
      <c r="N1053" s="1">
        <v>17</v>
      </c>
    </row>
    <row r="1054" spans="1:14" x14ac:dyDescent="0.3">
      <c r="A1054" s="1" t="s">
        <v>13</v>
      </c>
      <c r="B1054" s="1">
        <v>7</v>
      </c>
      <c r="C1054" s="1">
        <v>39</v>
      </c>
      <c r="D1054" s="1" t="s">
        <v>43</v>
      </c>
      <c r="E1054" s="11">
        <v>44029.021944444445</v>
      </c>
      <c r="F1054" s="3">
        <v>44029.021944444445</v>
      </c>
      <c r="G1054" s="1">
        <v>11.5</v>
      </c>
      <c r="H1054" s="1">
        <v>11.9</v>
      </c>
      <c r="I1054" s="1">
        <v>16.7</v>
      </c>
      <c r="J1054" s="1">
        <v>15</v>
      </c>
      <c r="K1054" s="1">
        <v>15.9</v>
      </c>
      <c r="L1054" s="1">
        <v>14</v>
      </c>
      <c r="M1054" s="1">
        <v>15.3</v>
      </c>
      <c r="N1054" s="1">
        <v>17</v>
      </c>
    </row>
    <row r="1055" spans="1:14" x14ac:dyDescent="0.3">
      <c r="A1055" s="1" t="s">
        <v>13</v>
      </c>
      <c r="B1055" s="1">
        <v>7</v>
      </c>
      <c r="C1055" s="1">
        <v>39</v>
      </c>
      <c r="D1055" s="1" t="s">
        <v>43</v>
      </c>
      <c r="E1055" s="11">
        <v>44029.023576388892</v>
      </c>
      <c r="F1055" s="3">
        <v>44029.023576388892</v>
      </c>
      <c r="G1055" s="1">
        <v>11.5</v>
      </c>
      <c r="H1055" s="1">
        <v>11.9</v>
      </c>
      <c r="I1055" s="1">
        <v>16.7</v>
      </c>
      <c r="J1055" s="1">
        <v>15</v>
      </c>
      <c r="K1055" s="1">
        <v>15.9</v>
      </c>
      <c r="L1055" s="1">
        <v>14</v>
      </c>
      <c r="M1055" s="1">
        <v>15.3</v>
      </c>
      <c r="N1055" s="1">
        <v>17</v>
      </c>
    </row>
    <row r="1056" spans="1:14" x14ac:dyDescent="0.3">
      <c r="A1056" t="s">
        <v>14</v>
      </c>
      <c r="B1056">
        <v>7</v>
      </c>
      <c r="C1056">
        <v>47</v>
      </c>
      <c r="D1056" t="s">
        <v>7</v>
      </c>
      <c r="E1056" s="12">
        <v>44029.024062500001</v>
      </c>
      <c r="F1056" s="5">
        <v>44029.024062500001</v>
      </c>
      <c r="G1056">
        <v>13.1</v>
      </c>
      <c r="H1056">
        <v>19</v>
      </c>
      <c r="I1056">
        <v>20</v>
      </c>
      <c r="J1056">
        <v>19.5</v>
      </c>
      <c r="K1056">
        <v>20</v>
      </c>
      <c r="L1056">
        <v>9.5</v>
      </c>
      <c r="M1056">
        <v>21</v>
      </c>
      <c r="N1056">
        <v>0.01</v>
      </c>
    </row>
    <row r="1057" spans="1:30" x14ac:dyDescent="0.3">
      <c r="A1057" s="1" t="s">
        <v>13</v>
      </c>
      <c r="B1057" s="1">
        <v>7</v>
      </c>
      <c r="C1057" s="1">
        <v>39</v>
      </c>
      <c r="D1057" s="1" t="s">
        <v>43</v>
      </c>
      <c r="E1057" s="11">
        <v>44029.026539351849</v>
      </c>
      <c r="F1057" s="3">
        <v>44029.026539351849</v>
      </c>
      <c r="G1057" s="1">
        <v>11.5</v>
      </c>
      <c r="H1057" s="1">
        <v>11.9</v>
      </c>
      <c r="I1057" s="1">
        <v>16.7</v>
      </c>
      <c r="J1057" s="1">
        <v>15</v>
      </c>
      <c r="K1057" s="1">
        <v>15.9</v>
      </c>
      <c r="L1057" s="1">
        <v>14</v>
      </c>
      <c r="M1057" s="1">
        <v>15.3</v>
      </c>
      <c r="N1057" s="1">
        <v>17</v>
      </c>
    </row>
    <row r="1058" spans="1:30" x14ac:dyDescent="0.3">
      <c r="A1058" s="1" t="s">
        <v>13</v>
      </c>
      <c r="B1058" s="1">
        <v>7</v>
      </c>
      <c r="C1058" s="1">
        <v>39</v>
      </c>
      <c r="D1058" s="1" t="s">
        <v>43</v>
      </c>
      <c r="E1058" s="11">
        <v>44029.028043981481</v>
      </c>
      <c r="F1058" s="3">
        <v>44029.028043981481</v>
      </c>
      <c r="G1058" s="1">
        <v>11.5</v>
      </c>
      <c r="H1058" s="1">
        <v>11.9</v>
      </c>
      <c r="I1058" s="1">
        <v>16.7</v>
      </c>
      <c r="J1058" s="1">
        <v>15</v>
      </c>
      <c r="K1058" s="1">
        <v>15.9</v>
      </c>
      <c r="L1058" s="1">
        <v>14</v>
      </c>
      <c r="M1058" s="1">
        <v>15.3</v>
      </c>
      <c r="N1058" s="1">
        <v>17</v>
      </c>
    </row>
    <row r="1059" spans="1:30" x14ac:dyDescent="0.3">
      <c r="A1059" s="1" t="s">
        <v>13</v>
      </c>
      <c r="B1059" s="1">
        <v>7</v>
      </c>
      <c r="C1059" s="1">
        <v>39</v>
      </c>
      <c r="D1059" s="1" t="s">
        <v>43</v>
      </c>
      <c r="E1059" s="11">
        <v>44029.029606481483</v>
      </c>
      <c r="F1059" s="3">
        <v>44029.029606481483</v>
      </c>
      <c r="G1059" s="1">
        <v>11.5</v>
      </c>
      <c r="H1059" s="1">
        <v>11.9</v>
      </c>
      <c r="I1059" s="1">
        <v>16.7</v>
      </c>
      <c r="J1059" s="1">
        <v>15</v>
      </c>
      <c r="K1059" s="1">
        <v>15.9</v>
      </c>
      <c r="L1059" s="1">
        <v>14</v>
      </c>
      <c r="M1059" s="1">
        <v>15.3</v>
      </c>
      <c r="N1059" s="1">
        <v>17</v>
      </c>
    </row>
    <row r="1060" spans="1:30" x14ac:dyDescent="0.3">
      <c r="A1060" s="1" t="s">
        <v>13</v>
      </c>
      <c r="B1060" s="1">
        <v>7</v>
      </c>
      <c r="C1060" s="1">
        <v>39</v>
      </c>
      <c r="D1060" s="1" t="s">
        <v>43</v>
      </c>
      <c r="E1060" s="11">
        <v>44029.030833333331</v>
      </c>
      <c r="F1060" s="3">
        <v>44029.030833333331</v>
      </c>
      <c r="G1060" s="1">
        <v>11.5</v>
      </c>
      <c r="H1060" s="1">
        <v>11.9</v>
      </c>
      <c r="I1060" s="1">
        <v>16.7</v>
      </c>
      <c r="J1060" s="1">
        <v>15</v>
      </c>
      <c r="K1060" s="1">
        <v>15.9</v>
      </c>
      <c r="L1060" s="1">
        <v>14</v>
      </c>
      <c r="M1060" s="1">
        <v>15.3</v>
      </c>
      <c r="N1060" s="1">
        <v>17</v>
      </c>
    </row>
    <row r="1061" spans="1:30" x14ac:dyDescent="0.3">
      <c r="A1061" t="s">
        <v>14</v>
      </c>
      <c r="B1061">
        <v>7</v>
      </c>
      <c r="C1061">
        <v>47</v>
      </c>
      <c r="D1061" t="s">
        <v>38</v>
      </c>
      <c r="E1061" s="12">
        <v>44029.031678240739</v>
      </c>
      <c r="F1061" s="5">
        <v>44029.031678240739</v>
      </c>
      <c r="G1061">
        <v>13.1</v>
      </c>
      <c r="H1061">
        <v>19</v>
      </c>
      <c r="I1061">
        <v>20</v>
      </c>
      <c r="J1061">
        <v>19.5</v>
      </c>
      <c r="K1061">
        <v>20</v>
      </c>
      <c r="L1061">
        <v>9.5</v>
      </c>
      <c r="M1061">
        <v>21</v>
      </c>
      <c r="N1061">
        <v>0.02</v>
      </c>
    </row>
    <row r="1062" spans="1:30" x14ac:dyDescent="0.3">
      <c r="A1062" s="1" t="s">
        <v>13</v>
      </c>
      <c r="B1062" s="1">
        <v>7</v>
      </c>
      <c r="C1062" s="1">
        <v>39</v>
      </c>
      <c r="D1062" s="1" t="s">
        <v>43</v>
      </c>
      <c r="E1062" s="11">
        <v>44029.032129629632</v>
      </c>
      <c r="F1062" s="3">
        <v>44029.032129629632</v>
      </c>
      <c r="G1062" s="1">
        <v>11.5</v>
      </c>
      <c r="H1062" s="1">
        <v>11.9</v>
      </c>
      <c r="I1062" s="1">
        <v>16.7</v>
      </c>
      <c r="J1062" s="1">
        <v>15</v>
      </c>
      <c r="K1062" s="1">
        <v>15.9</v>
      </c>
      <c r="L1062" s="1">
        <v>14</v>
      </c>
      <c r="M1062" s="1">
        <v>15.3</v>
      </c>
      <c r="N1062" s="1">
        <v>17</v>
      </c>
    </row>
    <row r="1063" spans="1:30" x14ac:dyDescent="0.3">
      <c r="A1063" t="s">
        <v>14</v>
      </c>
      <c r="B1063">
        <v>7</v>
      </c>
      <c r="C1063">
        <v>47</v>
      </c>
      <c r="D1063" t="s">
        <v>38</v>
      </c>
      <c r="E1063" s="12">
        <v>44029.034571759257</v>
      </c>
      <c r="F1063" s="5">
        <v>44029.034571759257</v>
      </c>
      <c r="G1063">
        <v>13.1</v>
      </c>
      <c r="H1063">
        <v>19</v>
      </c>
      <c r="I1063">
        <v>20</v>
      </c>
      <c r="J1063">
        <v>19.5</v>
      </c>
      <c r="K1063">
        <v>20</v>
      </c>
      <c r="L1063">
        <v>9.5</v>
      </c>
      <c r="M1063">
        <v>21</v>
      </c>
      <c r="N1063">
        <v>0.01</v>
      </c>
    </row>
    <row r="1064" spans="1:30" x14ac:dyDescent="0.3">
      <c r="A1064" s="1" t="s">
        <v>13</v>
      </c>
      <c r="B1064" s="1">
        <v>3</v>
      </c>
      <c r="C1064" s="1">
        <v>35</v>
      </c>
      <c r="D1064" s="1" t="s">
        <v>39</v>
      </c>
      <c r="E1064" s="11">
        <v>44029.037280092591</v>
      </c>
      <c r="F1064" s="3">
        <v>44029.037280092591</v>
      </c>
      <c r="G1064" s="1">
        <v>11.5</v>
      </c>
      <c r="H1064" s="1">
        <v>11.9</v>
      </c>
      <c r="I1064" s="1">
        <v>16.7</v>
      </c>
      <c r="J1064" s="1">
        <v>15</v>
      </c>
      <c r="K1064" s="1">
        <v>15.9</v>
      </c>
      <c r="L1064" s="1">
        <v>14</v>
      </c>
      <c r="M1064" s="1">
        <v>14.5</v>
      </c>
      <c r="N1064" s="1">
        <v>17</v>
      </c>
    </row>
    <row r="1065" spans="1:30" x14ac:dyDescent="0.3">
      <c r="A1065" s="1" t="s">
        <v>13</v>
      </c>
      <c r="B1065" s="1">
        <v>3</v>
      </c>
      <c r="C1065" s="1">
        <v>35</v>
      </c>
      <c r="D1065" s="1" t="s">
        <v>39</v>
      </c>
      <c r="E1065" s="11">
        <v>44029.038113425922</v>
      </c>
      <c r="F1065" s="3">
        <v>44029.038113425922</v>
      </c>
      <c r="G1065" s="1">
        <v>11.5</v>
      </c>
      <c r="H1065" s="1">
        <v>11.9</v>
      </c>
      <c r="I1065" s="1">
        <v>16.7</v>
      </c>
      <c r="J1065" s="1">
        <v>12.74</v>
      </c>
      <c r="K1065" s="1">
        <v>15.9</v>
      </c>
      <c r="L1065" s="1">
        <v>12.35</v>
      </c>
      <c r="M1065" s="1">
        <v>12.54</v>
      </c>
      <c r="N1065" s="1">
        <v>16.46</v>
      </c>
    </row>
    <row r="1066" spans="1:30" x14ac:dyDescent="0.3">
      <c r="A1066" t="s">
        <v>14</v>
      </c>
      <c r="B1066">
        <v>7</v>
      </c>
      <c r="C1066">
        <v>47</v>
      </c>
      <c r="D1066" t="s">
        <v>38</v>
      </c>
      <c r="E1066" s="12">
        <v>44029.038854166669</v>
      </c>
      <c r="F1066" s="5">
        <v>44029.038854166669</v>
      </c>
      <c r="G1066">
        <v>13.1</v>
      </c>
      <c r="H1066">
        <v>19</v>
      </c>
      <c r="I1066">
        <v>20</v>
      </c>
      <c r="J1066">
        <v>19.5</v>
      </c>
      <c r="K1066">
        <v>20</v>
      </c>
      <c r="L1066">
        <v>9.5</v>
      </c>
      <c r="M1066">
        <v>21</v>
      </c>
      <c r="N1066">
        <v>0.01</v>
      </c>
    </row>
    <row r="1067" spans="1:30" x14ac:dyDescent="0.3">
      <c r="A1067" t="s">
        <v>14</v>
      </c>
      <c r="B1067">
        <v>7</v>
      </c>
      <c r="C1067">
        <v>47</v>
      </c>
      <c r="D1067" t="s">
        <v>38</v>
      </c>
      <c r="E1067" s="12">
        <v>44029.041203703702</v>
      </c>
      <c r="F1067" s="5">
        <v>44029.041203703702</v>
      </c>
      <c r="G1067">
        <v>13.1</v>
      </c>
      <c r="H1067">
        <v>19</v>
      </c>
      <c r="I1067">
        <v>20</v>
      </c>
      <c r="J1067">
        <v>19.5</v>
      </c>
      <c r="K1067">
        <v>20</v>
      </c>
      <c r="L1067">
        <v>9.5</v>
      </c>
      <c r="M1067">
        <v>21</v>
      </c>
      <c r="N1067">
        <v>0.01</v>
      </c>
    </row>
    <row r="1068" spans="1:30" x14ac:dyDescent="0.3">
      <c r="A1068" s="1" t="s">
        <v>13</v>
      </c>
      <c r="B1068" s="1">
        <v>6</v>
      </c>
      <c r="C1068" s="1">
        <v>38</v>
      </c>
      <c r="D1068" s="1" t="s">
        <v>38</v>
      </c>
      <c r="E1068" s="11">
        <v>44029.042430555557</v>
      </c>
      <c r="F1068" s="3">
        <v>44029.042430555557</v>
      </c>
      <c r="G1068" s="1">
        <v>11.5</v>
      </c>
      <c r="H1068" s="1">
        <v>11.9</v>
      </c>
      <c r="I1068" s="1">
        <v>16.7</v>
      </c>
      <c r="J1068" s="1">
        <v>15</v>
      </c>
      <c r="K1068" s="1">
        <v>15.9</v>
      </c>
      <c r="L1068" s="1">
        <v>14</v>
      </c>
      <c r="M1068" s="1">
        <v>14.5</v>
      </c>
      <c r="N1068" s="1">
        <v>17</v>
      </c>
    </row>
    <row r="1069" spans="1:30" x14ac:dyDescent="0.3">
      <c r="A1069" t="s">
        <v>9</v>
      </c>
      <c r="B1069">
        <v>1</v>
      </c>
      <c r="C1069">
        <v>17</v>
      </c>
      <c r="D1069" t="s">
        <v>39</v>
      </c>
      <c r="E1069" s="12">
        <v>44029.049305555556</v>
      </c>
      <c r="F1069" s="5">
        <v>44029.049305555556</v>
      </c>
      <c r="G1069">
        <v>17.8</v>
      </c>
      <c r="H1069">
        <v>15.5</v>
      </c>
      <c r="I1069">
        <v>17.2</v>
      </c>
      <c r="J1069">
        <v>16</v>
      </c>
      <c r="K1069">
        <v>15</v>
      </c>
      <c r="L1069">
        <v>19</v>
      </c>
      <c r="M1069">
        <v>15</v>
      </c>
      <c r="N1069">
        <v>14</v>
      </c>
    </row>
    <row r="1070" spans="1:30" x14ac:dyDescent="0.3">
      <c r="A1070" t="s">
        <v>9</v>
      </c>
      <c r="B1070">
        <v>5</v>
      </c>
      <c r="C1070">
        <v>21</v>
      </c>
      <c r="D1070" t="s">
        <v>43</v>
      </c>
      <c r="E1070" s="12">
        <v>44029.051493055558</v>
      </c>
      <c r="F1070" s="5">
        <v>44029.051493055558</v>
      </c>
      <c r="G1070">
        <v>17.8</v>
      </c>
      <c r="H1070">
        <v>15.5</v>
      </c>
      <c r="I1070">
        <v>17.2</v>
      </c>
      <c r="J1070">
        <v>16</v>
      </c>
      <c r="K1070">
        <v>15</v>
      </c>
      <c r="L1070">
        <v>19</v>
      </c>
      <c r="M1070">
        <v>15</v>
      </c>
      <c r="N1070">
        <v>14</v>
      </c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 x14ac:dyDescent="0.3">
      <c r="A1071" s="1" t="s">
        <v>13</v>
      </c>
      <c r="B1071" s="1">
        <v>3</v>
      </c>
      <c r="C1071" s="1">
        <v>35</v>
      </c>
      <c r="D1071" s="1" t="s">
        <v>38</v>
      </c>
      <c r="E1071" s="11">
        <v>44029.058009259257</v>
      </c>
      <c r="F1071" s="3">
        <v>44029.058009259257</v>
      </c>
      <c r="G1071" s="1">
        <v>11.5</v>
      </c>
      <c r="H1071" s="1">
        <v>11.9</v>
      </c>
      <c r="I1071" s="1">
        <v>17</v>
      </c>
      <c r="J1071" s="1">
        <v>17</v>
      </c>
      <c r="K1071" s="1">
        <v>15.9</v>
      </c>
      <c r="L1071" s="1">
        <v>14.3</v>
      </c>
      <c r="M1071" s="1">
        <v>14</v>
      </c>
      <c r="N1071" s="1">
        <v>17</v>
      </c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 x14ac:dyDescent="0.3">
      <c r="A1072" s="1" t="s">
        <v>13</v>
      </c>
      <c r="B1072" s="1">
        <v>3</v>
      </c>
      <c r="C1072" s="1">
        <v>35</v>
      </c>
      <c r="D1072" s="1" t="s">
        <v>38</v>
      </c>
      <c r="E1072" s="11">
        <v>44029.059849537036</v>
      </c>
      <c r="F1072" s="3">
        <v>44029.059849537036</v>
      </c>
      <c r="G1072" s="1">
        <v>11.5</v>
      </c>
      <c r="H1072" s="1">
        <v>11.9</v>
      </c>
      <c r="I1072" s="1">
        <v>17</v>
      </c>
      <c r="J1072" s="1">
        <v>17</v>
      </c>
      <c r="K1072" s="1">
        <v>15.9</v>
      </c>
      <c r="L1072" s="1">
        <v>14.3</v>
      </c>
      <c r="M1072" s="1">
        <v>13.5</v>
      </c>
      <c r="N1072" s="1">
        <v>17</v>
      </c>
    </row>
    <row r="1073" spans="1:14" x14ac:dyDescent="0.3">
      <c r="A1073" s="1" t="s">
        <v>13</v>
      </c>
      <c r="B1073" s="1">
        <v>1</v>
      </c>
      <c r="C1073" s="1">
        <v>33</v>
      </c>
      <c r="D1073" s="1" t="s">
        <v>11</v>
      </c>
      <c r="E1073" s="11">
        <v>44029.061076388891</v>
      </c>
      <c r="F1073" s="3">
        <v>44029.061076388891</v>
      </c>
      <c r="G1073" s="1">
        <v>11.2</v>
      </c>
      <c r="H1073" s="1">
        <v>11.9</v>
      </c>
      <c r="I1073" s="1">
        <v>17</v>
      </c>
      <c r="J1073" s="1">
        <v>17</v>
      </c>
      <c r="K1073" s="1">
        <v>15.9</v>
      </c>
      <c r="L1073" s="1">
        <v>14.3</v>
      </c>
      <c r="M1073" s="1">
        <v>13.5</v>
      </c>
      <c r="N1073" s="1">
        <v>17</v>
      </c>
    </row>
    <row r="1074" spans="1:14" x14ac:dyDescent="0.3">
      <c r="A1074" s="1" t="s">
        <v>13</v>
      </c>
      <c r="B1074" s="1">
        <v>1</v>
      </c>
      <c r="C1074" s="1">
        <v>33</v>
      </c>
      <c r="D1074" s="1" t="s">
        <v>12</v>
      </c>
      <c r="E1074" s="11">
        <v>44029.063263888886</v>
      </c>
      <c r="F1074" s="3">
        <v>44029.063263888886</v>
      </c>
      <c r="G1074" s="1">
        <v>11.5</v>
      </c>
      <c r="H1074" s="1">
        <v>11.9</v>
      </c>
      <c r="I1074" s="1">
        <v>16.7</v>
      </c>
      <c r="J1074" s="1">
        <v>17</v>
      </c>
      <c r="K1074" s="1">
        <v>15.9</v>
      </c>
      <c r="L1074" s="1">
        <v>14.3</v>
      </c>
      <c r="M1074" s="1">
        <v>13.5</v>
      </c>
      <c r="N1074" s="1">
        <v>17</v>
      </c>
    </row>
    <row r="1075" spans="1:14" x14ac:dyDescent="0.3">
      <c r="A1075" t="s">
        <v>9</v>
      </c>
      <c r="B1075">
        <v>4</v>
      </c>
      <c r="C1075">
        <v>20</v>
      </c>
      <c r="D1075" t="s">
        <v>7</v>
      </c>
      <c r="E1075" s="12">
        <v>44029.066967592589</v>
      </c>
      <c r="F1075" s="5">
        <v>44029.066967592589</v>
      </c>
      <c r="G1075">
        <v>17.8</v>
      </c>
      <c r="H1075">
        <v>15.5</v>
      </c>
      <c r="I1075">
        <v>17.2</v>
      </c>
      <c r="J1075">
        <v>16</v>
      </c>
      <c r="K1075">
        <v>15</v>
      </c>
      <c r="L1075">
        <v>19</v>
      </c>
      <c r="M1075">
        <v>15</v>
      </c>
      <c r="N1075">
        <v>14</v>
      </c>
    </row>
    <row r="1076" spans="1:14" x14ac:dyDescent="0.3">
      <c r="A1076" s="1" t="s">
        <v>13</v>
      </c>
      <c r="B1076" s="1">
        <v>3</v>
      </c>
      <c r="C1076" s="1">
        <v>35</v>
      </c>
      <c r="D1076" s="1" t="s">
        <v>38</v>
      </c>
      <c r="E1076" s="11">
        <v>44029.068842592591</v>
      </c>
      <c r="F1076" s="3">
        <v>44029.068842592591</v>
      </c>
      <c r="G1076" s="1">
        <v>11.5</v>
      </c>
      <c r="H1076" s="1">
        <v>11.9</v>
      </c>
      <c r="I1076" s="1">
        <v>16.5</v>
      </c>
      <c r="J1076" s="1">
        <v>17</v>
      </c>
      <c r="K1076" s="1">
        <v>15.9</v>
      </c>
      <c r="L1076" s="1">
        <v>14.3</v>
      </c>
      <c r="M1076" s="1">
        <v>13.5</v>
      </c>
      <c r="N1076" s="1">
        <v>17</v>
      </c>
    </row>
    <row r="1077" spans="1:14" x14ac:dyDescent="0.3">
      <c r="A1077" t="s">
        <v>14</v>
      </c>
      <c r="B1077">
        <v>7</v>
      </c>
      <c r="C1077">
        <v>47</v>
      </c>
      <c r="D1077" t="s">
        <v>7</v>
      </c>
      <c r="E1077" s="12">
        <v>44029.069895833331</v>
      </c>
      <c r="F1077" s="5">
        <v>44029.069895833331</v>
      </c>
      <c r="G1077">
        <v>13.1</v>
      </c>
      <c r="H1077">
        <v>19</v>
      </c>
      <c r="I1077">
        <v>20</v>
      </c>
      <c r="J1077">
        <v>19.5</v>
      </c>
      <c r="K1077">
        <v>20</v>
      </c>
      <c r="L1077">
        <v>9.5</v>
      </c>
      <c r="M1077">
        <v>20</v>
      </c>
      <c r="N1077">
        <v>0</v>
      </c>
    </row>
    <row r="1078" spans="1:14" x14ac:dyDescent="0.3">
      <c r="A1078" s="1" t="s">
        <v>13</v>
      </c>
      <c r="B1078" s="1">
        <v>3</v>
      </c>
      <c r="C1078" s="1">
        <v>35</v>
      </c>
      <c r="D1078" s="1" t="s">
        <v>38</v>
      </c>
      <c r="E1078" s="11">
        <v>44029.071886574071</v>
      </c>
      <c r="F1078" s="3">
        <v>44029.071886574071</v>
      </c>
      <c r="G1078" s="1">
        <v>11.5</v>
      </c>
      <c r="H1078" s="1">
        <v>11.9</v>
      </c>
      <c r="I1078" s="1">
        <v>16.5</v>
      </c>
      <c r="J1078" s="1">
        <v>17</v>
      </c>
      <c r="K1078" s="1">
        <v>15.9</v>
      </c>
      <c r="L1078" s="1">
        <v>14.3</v>
      </c>
      <c r="M1078" s="1">
        <v>13.5</v>
      </c>
      <c r="N1078" s="1">
        <v>17</v>
      </c>
    </row>
    <row r="1079" spans="1:14" x14ac:dyDescent="0.3">
      <c r="A1079" s="1" t="s">
        <v>13</v>
      </c>
      <c r="B1079" s="1">
        <v>3</v>
      </c>
      <c r="C1079" s="1">
        <v>35</v>
      </c>
      <c r="D1079" s="1" t="s">
        <v>38</v>
      </c>
      <c r="E1079" s="11">
        <v>44029.074120370373</v>
      </c>
      <c r="F1079" s="3">
        <v>44029.074120370373</v>
      </c>
      <c r="G1079" s="1">
        <v>11.5</v>
      </c>
      <c r="H1079" s="1">
        <v>11.9</v>
      </c>
      <c r="I1079" s="1">
        <v>16.5</v>
      </c>
      <c r="J1079" s="1">
        <v>17</v>
      </c>
      <c r="K1079" s="1">
        <v>15.4</v>
      </c>
      <c r="L1079" s="1">
        <v>14.3</v>
      </c>
      <c r="M1079" s="1">
        <v>13.5</v>
      </c>
      <c r="N1079" s="1">
        <v>17</v>
      </c>
    </row>
    <row r="1080" spans="1:14" x14ac:dyDescent="0.3">
      <c r="A1080" s="1" t="s">
        <v>13</v>
      </c>
      <c r="B1080" s="1">
        <v>3</v>
      </c>
      <c r="C1080" s="1">
        <v>35</v>
      </c>
      <c r="D1080" s="1" t="s">
        <v>38</v>
      </c>
      <c r="E1080" s="11">
        <v>44029.076006944444</v>
      </c>
      <c r="F1080" s="3">
        <v>44029.076006944444</v>
      </c>
      <c r="G1080" s="1">
        <v>11.5</v>
      </c>
      <c r="H1080" s="1">
        <v>11.9</v>
      </c>
      <c r="I1080" s="1">
        <v>16.5</v>
      </c>
      <c r="J1080" s="1">
        <v>17</v>
      </c>
      <c r="K1080" s="1">
        <v>15.4</v>
      </c>
      <c r="L1080" s="1">
        <v>14.3</v>
      </c>
      <c r="M1080" s="1">
        <v>13.5</v>
      </c>
      <c r="N1080" s="1">
        <v>17</v>
      </c>
    </row>
    <row r="1081" spans="1:14" x14ac:dyDescent="0.3">
      <c r="A1081" s="1" t="s">
        <v>13</v>
      </c>
      <c r="B1081" s="1">
        <v>3</v>
      </c>
      <c r="C1081" s="1">
        <v>35</v>
      </c>
      <c r="D1081" s="1" t="s">
        <v>38</v>
      </c>
      <c r="E1081" s="11">
        <v>44029.078402777777</v>
      </c>
      <c r="F1081" s="3">
        <v>44029.078402777777</v>
      </c>
      <c r="G1081" s="1">
        <v>11.5</v>
      </c>
      <c r="H1081" s="1">
        <v>11.9</v>
      </c>
      <c r="I1081" s="1">
        <v>16.5</v>
      </c>
      <c r="J1081" s="1">
        <v>17</v>
      </c>
      <c r="K1081" s="1">
        <v>15.4</v>
      </c>
      <c r="L1081" s="1">
        <v>14.3</v>
      </c>
      <c r="M1081" s="1">
        <v>13.5</v>
      </c>
      <c r="N1081" s="1">
        <v>17</v>
      </c>
    </row>
    <row r="1082" spans="1:14" x14ac:dyDescent="0.3">
      <c r="A1082" s="1" t="s">
        <v>13</v>
      </c>
      <c r="B1082" s="1">
        <v>3</v>
      </c>
      <c r="C1082" s="1">
        <v>35</v>
      </c>
      <c r="D1082" s="1" t="s">
        <v>38</v>
      </c>
      <c r="E1082" s="11">
        <v>44029.080983796295</v>
      </c>
      <c r="F1082" s="3">
        <v>44029.080983796295</v>
      </c>
      <c r="G1082" s="1">
        <v>11.5</v>
      </c>
      <c r="H1082" s="1">
        <v>11.9</v>
      </c>
      <c r="I1082" s="1">
        <v>16.5</v>
      </c>
      <c r="J1082" s="1">
        <v>17</v>
      </c>
      <c r="K1082" s="1">
        <v>15.4</v>
      </c>
      <c r="L1082" s="1">
        <v>14.3</v>
      </c>
      <c r="M1082" s="1">
        <v>13.5</v>
      </c>
      <c r="N1082" s="1">
        <v>17</v>
      </c>
    </row>
    <row r="1083" spans="1:14" x14ac:dyDescent="0.3">
      <c r="A1083" s="1" t="s">
        <v>13</v>
      </c>
      <c r="B1083" s="1">
        <v>3</v>
      </c>
      <c r="C1083" s="1">
        <v>35</v>
      </c>
      <c r="D1083" s="1" t="s">
        <v>38</v>
      </c>
      <c r="E1083" s="11">
        <v>44029.083113425928</v>
      </c>
      <c r="F1083" s="3">
        <v>44029.083113425928</v>
      </c>
      <c r="G1083" s="1">
        <v>11.5</v>
      </c>
      <c r="H1083" s="1">
        <v>11.9</v>
      </c>
      <c r="I1083" s="1">
        <v>16.7</v>
      </c>
      <c r="J1083" s="1">
        <v>15</v>
      </c>
      <c r="K1083" s="1">
        <v>15.9</v>
      </c>
      <c r="L1083" s="1">
        <v>14.3</v>
      </c>
      <c r="M1083" s="1">
        <v>14</v>
      </c>
      <c r="N1083" s="1">
        <v>17</v>
      </c>
    </row>
    <row r="1084" spans="1:14" x14ac:dyDescent="0.3">
      <c r="A1084" s="1" t="s">
        <v>13</v>
      </c>
      <c r="B1084" s="1">
        <v>3</v>
      </c>
      <c r="C1084" s="1">
        <v>35</v>
      </c>
      <c r="D1084" s="1" t="s">
        <v>38</v>
      </c>
      <c r="E1084" s="11">
        <v>44029.08525462963</v>
      </c>
      <c r="F1084" s="3">
        <v>44029.08525462963</v>
      </c>
      <c r="G1084" s="1">
        <v>11.5</v>
      </c>
      <c r="H1084" s="1">
        <v>11.9</v>
      </c>
      <c r="I1084" s="1">
        <v>16.399999999999999</v>
      </c>
      <c r="J1084" s="1">
        <v>15</v>
      </c>
      <c r="K1084" s="1">
        <v>15.9</v>
      </c>
      <c r="L1084" s="1">
        <v>14.3</v>
      </c>
      <c r="M1084" s="1">
        <v>13.5</v>
      </c>
      <c r="N1084" s="1">
        <v>17</v>
      </c>
    </row>
    <row r="1085" spans="1:14" x14ac:dyDescent="0.3">
      <c r="A1085" s="1" t="s">
        <v>13</v>
      </c>
      <c r="B1085" s="1">
        <v>3</v>
      </c>
      <c r="C1085" s="1">
        <v>35</v>
      </c>
      <c r="D1085" s="1" t="s">
        <v>38</v>
      </c>
      <c r="E1085" s="11">
        <v>44029.087407407409</v>
      </c>
      <c r="F1085" s="3">
        <v>44029.087407407409</v>
      </c>
      <c r="G1085" s="1">
        <v>11.5</v>
      </c>
      <c r="H1085" s="1">
        <v>11.9</v>
      </c>
      <c r="I1085" s="1">
        <v>16.399999999999999</v>
      </c>
      <c r="J1085" s="1">
        <v>15</v>
      </c>
      <c r="K1085" s="1">
        <v>15.9</v>
      </c>
      <c r="L1085" s="1">
        <v>14.3</v>
      </c>
      <c r="M1085" s="1">
        <v>13.5</v>
      </c>
      <c r="N1085" s="1">
        <v>17</v>
      </c>
    </row>
    <row r="1086" spans="1:14" x14ac:dyDescent="0.3">
      <c r="A1086" s="1" t="s">
        <v>13</v>
      </c>
      <c r="B1086" s="1">
        <v>3</v>
      </c>
      <c r="C1086" s="1">
        <v>35</v>
      </c>
      <c r="D1086" s="1" t="s">
        <v>38</v>
      </c>
      <c r="E1086" s="11">
        <v>44029.091064814813</v>
      </c>
      <c r="F1086" s="3">
        <v>44029.091064814813</v>
      </c>
      <c r="G1086" s="1">
        <v>11.5</v>
      </c>
      <c r="H1086" s="1">
        <v>11.9</v>
      </c>
      <c r="I1086" s="1">
        <v>16.399999999999999</v>
      </c>
      <c r="J1086" s="1">
        <v>15</v>
      </c>
      <c r="K1086" s="1">
        <v>15.9</v>
      </c>
      <c r="L1086" s="1">
        <v>14.3</v>
      </c>
      <c r="M1086" s="1">
        <v>13.5</v>
      </c>
      <c r="N1086" s="1">
        <v>17</v>
      </c>
    </row>
    <row r="1087" spans="1:14" x14ac:dyDescent="0.3">
      <c r="A1087" s="1" t="s">
        <v>13</v>
      </c>
      <c r="B1087" s="1">
        <v>3</v>
      </c>
      <c r="C1087" s="1">
        <v>35</v>
      </c>
      <c r="D1087" s="1" t="s">
        <v>38</v>
      </c>
      <c r="E1087" s="11">
        <v>44029.093298611115</v>
      </c>
      <c r="F1087" s="3">
        <v>44029.093298611115</v>
      </c>
      <c r="G1087" s="1">
        <v>11.5</v>
      </c>
      <c r="H1087" s="1">
        <v>11.9</v>
      </c>
      <c r="I1087" s="1">
        <v>16.399999999999999</v>
      </c>
      <c r="J1087" s="1">
        <v>15</v>
      </c>
      <c r="K1087" s="1">
        <v>15.9</v>
      </c>
      <c r="L1087" s="1">
        <v>14.3</v>
      </c>
      <c r="M1087" s="1">
        <v>13.5</v>
      </c>
      <c r="N1087" s="1">
        <v>17</v>
      </c>
    </row>
    <row r="1088" spans="1:14" x14ac:dyDescent="0.3">
      <c r="A1088" t="s">
        <v>9</v>
      </c>
      <c r="B1088">
        <v>1</v>
      </c>
      <c r="C1088">
        <v>17</v>
      </c>
      <c r="D1088" t="s">
        <v>38</v>
      </c>
      <c r="E1088" s="12">
        <v>44029.140208333331</v>
      </c>
      <c r="F1088" s="5">
        <v>44029.140208333331</v>
      </c>
      <c r="G1088">
        <v>17.8</v>
      </c>
      <c r="H1088">
        <v>15</v>
      </c>
      <c r="I1088">
        <v>17.2</v>
      </c>
      <c r="J1088">
        <v>16</v>
      </c>
      <c r="K1088">
        <v>15</v>
      </c>
      <c r="L1088">
        <v>19</v>
      </c>
      <c r="M1088">
        <v>15</v>
      </c>
      <c r="N1088">
        <v>14</v>
      </c>
    </row>
    <row r="1089" spans="1:30" x14ac:dyDescent="0.3">
      <c r="A1089" t="s">
        <v>14</v>
      </c>
      <c r="B1089">
        <v>7</v>
      </c>
      <c r="C1089">
        <v>47</v>
      </c>
      <c r="D1089" t="s">
        <v>7</v>
      </c>
      <c r="E1089" s="12">
        <v>44029.140300925923</v>
      </c>
      <c r="F1089" s="5">
        <v>44029.140300925923</v>
      </c>
      <c r="G1089">
        <v>13.1</v>
      </c>
      <c r="H1089">
        <v>19</v>
      </c>
      <c r="I1089">
        <v>20</v>
      </c>
      <c r="J1089">
        <v>19.5</v>
      </c>
      <c r="K1089">
        <v>20</v>
      </c>
      <c r="L1089">
        <v>9.5</v>
      </c>
      <c r="M1089">
        <v>20</v>
      </c>
      <c r="N1089">
        <v>0</v>
      </c>
    </row>
    <row r="1090" spans="1:30" x14ac:dyDescent="0.3">
      <c r="A1090" t="s">
        <v>14</v>
      </c>
      <c r="B1090">
        <v>7</v>
      </c>
      <c r="C1090">
        <v>47</v>
      </c>
      <c r="D1090" t="s">
        <v>7</v>
      </c>
      <c r="E1090" s="12">
        <v>44029.173576388886</v>
      </c>
      <c r="F1090" s="5">
        <v>44029.173576388886</v>
      </c>
      <c r="G1090">
        <v>13.1</v>
      </c>
      <c r="H1090">
        <v>19</v>
      </c>
      <c r="I1090">
        <v>20</v>
      </c>
      <c r="J1090">
        <v>19.5</v>
      </c>
      <c r="K1090">
        <v>20</v>
      </c>
      <c r="L1090">
        <v>9.5</v>
      </c>
      <c r="M1090">
        <v>20</v>
      </c>
      <c r="N1090">
        <v>0</v>
      </c>
    </row>
    <row r="1091" spans="1:30" x14ac:dyDescent="0.3">
      <c r="A1091" t="s">
        <v>9</v>
      </c>
      <c r="B1091">
        <v>1</v>
      </c>
      <c r="C1091">
        <v>17</v>
      </c>
      <c r="D1091" t="s">
        <v>39</v>
      </c>
      <c r="E1091" s="12">
        <v>44029.178854166668</v>
      </c>
      <c r="F1091" s="5">
        <v>44029.178854166668</v>
      </c>
      <c r="G1091">
        <v>17.8</v>
      </c>
      <c r="H1091">
        <v>15</v>
      </c>
      <c r="I1091">
        <v>17.2</v>
      </c>
      <c r="J1091">
        <v>16</v>
      </c>
      <c r="K1091">
        <v>15</v>
      </c>
      <c r="L1091">
        <v>19</v>
      </c>
      <c r="M1091">
        <v>15</v>
      </c>
      <c r="N1091">
        <v>14</v>
      </c>
    </row>
    <row r="1092" spans="1:30" x14ac:dyDescent="0.3">
      <c r="A1092" t="s">
        <v>9</v>
      </c>
      <c r="B1092">
        <v>4</v>
      </c>
      <c r="C1092">
        <v>20</v>
      </c>
      <c r="D1092" t="s">
        <v>7</v>
      </c>
      <c r="E1092" s="12">
        <v>44029.213483796295</v>
      </c>
      <c r="F1092" s="5">
        <v>44029.213483796295</v>
      </c>
      <c r="G1092">
        <v>17.8</v>
      </c>
      <c r="H1092">
        <v>15</v>
      </c>
      <c r="I1092">
        <v>17.2</v>
      </c>
      <c r="J1092">
        <v>16</v>
      </c>
      <c r="K1092">
        <v>15</v>
      </c>
      <c r="L1092">
        <v>19</v>
      </c>
      <c r="M1092">
        <v>15</v>
      </c>
      <c r="N1092">
        <v>14</v>
      </c>
    </row>
    <row r="1093" spans="1:30" x14ac:dyDescent="0.3">
      <c r="A1093" t="s">
        <v>14</v>
      </c>
      <c r="B1093">
        <v>7</v>
      </c>
      <c r="C1093">
        <v>47</v>
      </c>
      <c r="D1093" t="s">
        <v>7</v>
      </c>
      <c r="E1093" s="12">
        <v>44029.213483796295</v>
      </c>
      <c r="F1093" s="5">
        <v>44029.213483796295</v>
      </c>
      <c r="G1093">
        <v>13.1</v>
      </c>
      <c r="H1093">
        <v>19</v>
      </c>
      <c r="I1093">
        <v>20</v>
      </c>
      <c r="J1093">
        <v>19.5</v>
      </c>
      <c r="K1093">
        <v>20</v>
      </c>
      <c r="L1093">
        <v>9.5</v>
      </c>
      <c r="M1093">
        <v>20</v>
      </c>
      <c r="N1093">
        <v>0</v>
      </c>
    </row>
    <row r="1094" spans="1:30" x14ac:dyDescent="0.3">
      <c r="A1094" t="s">
        <v>14</v>
      </c>
      <c r="B1094">
        <v>1</v>
      </c>
      <c r="C1094">
        <v>41</v>
      </c>
      <c r="D1094" t="s">
        <v>12</v>
      </c>
      <c r="E1094" s="12">
        <v>44029.218877314815</v>
      </c>
      <c r="F1094" s="5">
        <v>44029.218877314815</v>
      </c>
      <c r="G1094">
        <v>13.1</v>
      </c>
      <c r="H1094">
        <v>19</v>
      </c>
      <c r="I1094">
        <v>20</v>
      </c>
      <c r="J1094">
        <v>19.5</v>
      </c>
      <c r="K1094">
        <v>20</v>
      </c>
      <c r="L1094">
        <v>9.5</v>
      </c>
      <c r="M1094">
        <v>20</v>
      </c>
      <c r="N1094">
        <v>0</v>
      </c>
    </row>
    <row r="1095" spans="1:30" x14ac:dyDescent="0.3">
      <c r="A1095" t="s">
        <v>15</v>
      </c>
      <c r="B1095">
        <v>3</v>
      </c>
      <c r="C1095">
        <v>51</v>
      </c>
      <c r="D1095" t="s">
        <v>38</v>
      </c>
      <c r="E1095" s="12">
        <v>44029.21979166667</v>
      </c>
      <c r="F1095" s="24">
        <v>44029.21979166667</v>
      </c>
      <c r="G1095">
        <v>0</v>
      </c>
      <c r="H1095">
        <v>0</v>
      </c>
      <c r="I1095">
        <v>8</v>
      </c>
      <c r="J1095">
        <v>8.8000000000000007</v>
      </c>
      <c r="K1095">
        <v>12</v>
      </c>
      <c r="L1095">
        <v>9.1999999999999993</v>
      </c>
      <c r="M1095">
        <v>10.5</v>
      </c>
      <c r="N1095">
        <v>6.2</v>
      </c>
    </row>
    <row r="1096" spans="1:30" x14ac:dyDescent="0.3">
      <c r="A1096" t="s">
        <v>14</v>
      </c>
      <c r="B1096">
        <v>7</v>
      </c>
      <c r="C1096">
        <v>47</v>
      </c>
      <c r="D1096" t="s">
        <v>7</v>
      </c>
      <c r="E1096" s="12">
        <v>44029.225543981483</v>
      </c>
      <c r="F1096" s="5">
        <v>44029.225543981483</v>
      </c>
      <c r="G1096">
        <v>13.1</v>
      </c>
      <c r="H1096">
        <v>19</v>
      </c>
      <c r="I1096">
        <v>20</v>
      </c>
      <c r="J1096">
        <v>19.5</v>
      </c>
      <c r="K1096">
        <v>20</v>
      </c>
      <c r="L1096">
        <v>9.5</v>
      </c>
      <c r="M1096">
        <v>20</v>
      </c>
      <c r="N1096">
        <v>0</v>
      </c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 x14ac:dyDescent="0.3">
      <c r="A1097" t="s">
        <v>14</v>
      </c>
      <c r="B1097">
        <v>1</v>
      </c>
      <c r="C1097">
        <v>41</v>
      </c>
      <c r="D1097" t="s">
        <v>12</v>
      </c>
      <c r="E1097" s="12">
        <v>44029.234502314815</v>
      </c>
      <c r="F1097" s="5">
        <v>44029.234502314815</v>
      </c>
      <c r="G1097">
        <v>13.1</v>
      </c>
      <c r="H1097">
        <v>19</v>
      </c>
      <c r="I1097">
        <v>20</v>
      </c>
      <c r="J1097">
        <v>19.5</v>
      </c>
      <c r="K1097">
        <v>20</v>
      </c>
      <c r="L1097">
        <v>9.5</v>
      </c>
      <c r="M1097">
        <v>20</v>
      </c>
      <c r="N1097">
        <v>0</v>
      </c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 x14ac:dyDescent="0.3">
      <c r="A1098" t="s">
        <v>14</v>
      </c>
      <c r="B1098">
        <v>1</v>
      </c>
      <c r="C1098">
        <v>41</v>
      </c>
      <c r="D1098" t="s">
        <v>12</v>
      </c>
      <c r="E1098" s="12">
        <v>44029.239710648151</v>
      </c>
      <c r="F1098" s="5">
        <v>44029.239710648151</v>
      </c>
      <c r="G1098">
        <v>13.1</v>
      </c>
      <c r="H1098">
        <v>19</v>
      </c>
      <c r="I1098">
        <v>20</v>
      </c>
      <c r="J1098">
        <v>19.5</v>
      </c>
      <c r="K1098">
        <v>20</v>
      </c>
      <c r="L1098">
        <v>9.5</v>
      </c>
      <c r="M1098">
        <v>20</v>
      </c>
      <c r="N1098">
        <v>0</v>
      </c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 x14ac:dyDescent="0.3">
      <c r="A1099" t="s">
        <v>9</v>
      </c>
      <c r="B1099">
        <v>4</v>
      </c>
      <c r="C1099">
        <v>20</v>
      </c>
      <c r="D1099" t="s">
        <v>7</v>
      </c>
      <c r="E1099" s="12">
        <v>44029.240937499999</v>
      </c>
      <c r="F1099" s="5">
        <v>44029.240937499999</v>
      </c>
      <c r="G1099">
        <v>17.8</v>
      </c>
      <c r="H1099">
        <v>15</v>
      </c>
      <c r="I1099">
        <v>17.2</v>
      </c>
      <c r="J1099">
        <v>16</v>
      </c>
      <c r="K1099">
        <v>15</v>
      </c>
      <c r="L1099">
        <v>19</v>
      </c>
      <c r="M1099">
        <v>15</v>
      </c>
      <c r="N1099">
        <v>14</v>
      </c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 x14ac:dyDescent="0.3">
      <c r="A1100" t="s">
        <v>14</v>
      </c>
      <c r="B1100">
        <v>2</v>
      </c>
      <c r="C1100">
        <v>42</v>
      </c>
      <c r="D1100" t="s">
        <v>7</v>
      </c>
      <c r="E1100" s="12">
        <v>44029.240937499999</v>
      </c>
      <c r="F1100" s="5">
        <v>44029.240937499999</v>
      </c>
      <c r="G1100">
        <v>13.1</v>
      </c>
      <c r="H1100">
        <v>19</v>
      </c>
      <c r="I1100">
        <v>20</v>
      </c>
      <c r="J1100">
        <v>19.5</v>
      </c>
      <c r="K1100">
        <v>20</v>
      </c>
      <c r="L1100">
        <v>9.5</v>
      </c>
      <c r="M1100">
        <v>20</v>
      </c>
      <c r="N1100">
        <v>0</v>
      </c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 x14ac:dyDescent="0.3">
      <c r="A1101" t="s">
        <v>15</v>
      </c>
      <c r="B1101">
        <v>8</v>
      </c>
      <c r="C1101">
        <v>56</v>
      </c>
      <c r="D1101" t="s">
        <v>11</v>
      </c>
      <c r="E1101" s="12">
        <v>44029.249988425923</v>
      </c>
      <c r="F1101" s="24">
        <v>44029.249988425923</v>
      </c>
      <c r="G1101">
        <v>0</v>
      </c>
      <c r="H1101">
        <v>0</v>
      </c>
      <c r="I1101">
        <v>8</v>
      </c>
      <c r="J1101">
        <v>8.8000000000000007</v>
      </c>
      <c r="K1101">
        <v>12</v>
      </c>
      <c r="L1101">
        <v>9.1999999999999993</v>
      </c>
      <c r="M1101">
        <v>10.5</v>
      </c>
      <c r="N1101">
        <v>6.2</v>
      </c>
    </row>
    <row r="1102" spans="1:30" x14ac:dyDescent="0.3">
      <c r="A1102" t="s">
        <v>14</v>
      </c>
      <c r="B1102">
        <v>1</v>
      </c>
      <c r="C1102">
        <v>41</v>
      </c>
      <c r="D1102" t="s">
        <v>12</v>
      </c>
      <c r="E1102" s="12">
        <v>44029.260555555556</v>
      </c>
      <c r="F1102" s="5">
        <v>44029.260555555556</v>
      </c>
      <c r="G1102">
        <v>13.1</v>
      </c>
      <c r="H1102">
        <v>19</v>
      </c>
      <c r="I1102">
        <v>20</v>
      </c>
      <c r="J1102">
        <v>19.5</v>
      </c>
      <c r="K1102">
        <v>20</v>
      </c>
      <c r="L1102">
        <v>9.5</v>
      </c>
      <c r="M1102">
        <v>20</v>
      </c>
      <c r="N1102">
        <v>0</v>
      </c>
    </row>
    <row r="1103" spans="1:30" x14ac:dyDescent="0.3">
      <c r="A1103" t="s">
        <v>9</v>
      </c>
      <c r="B1103">
        <v>4</v>
      </c>
      <c r="C1103">
        <v>20</v>
      </c>
      <c r="D1103" t="s">
        <v>7</v>
      </c>
      <c r="E1103" s="12">
        <v>44029.264085648145</v>
      </c>
      <c r="F1103" s="5">
        <v>44029.264085648145</v>
      </c>
      <c r="G1103">
        <v>17.8</v>
      </c>
      <c r="H1103">
        <v>15</v>
      </c>
      <c r="I1103">
        <v>17.2</v>
      </c>
      <c r="J1103">
        <v>16</v>
      </c>
      <c r="K1103">
        <v>15</v>
      </c>
      <c r="L1103">
        <v>19</v>
      </c>
      <c r="M1103">
        <v>15</v>
      </c>
      <c r="N1103">
        <v>14</v>
      </c>
    </row>
    <row r="1104" spans="1:30" x14ac:dyDescent="0.3">
      <c r="A1104" t="s">
        <v>14</v>
      </c>
      <c r="B1104">
        <v>7</v>
      </c>
      <c r="C1104">
        <v>47</v>
      </c>
      <c r="D1104" t="s">
        <v>7</v>
      </c>
      <c r="E1104" s="12">
        <v>44029.264085648145</v>
      </c>
      <c r="F1104" s="5">
        <v>44029.264085648145</v>
      </c>
      <c r="G1104">
        <v>13.1</v>
      </c>
      <c r="H1104">
        <v>19</v>
      </c>
      <c r="I1104">
        <v>20</v>
      </c>
      <c r="J1104">
        <v>19.5</v>
      </c>
      <c r="K1104">
        <v>20</v>
      </c>
      <c r="L1104">
        <v>9.5</v>
      </c>
      <c r="M1104">
        <v>20</v>
      </c>
      <c r="N1104">
        <v>0</v>
      </c>
    </row>
    <row r="1105" spans="1:30" x14ac:dyDescent="0.3">
      <c r="A1105" t="s">
        <v>14</v>
      </c>
      <c r="B1105">
        <v>1</v>
      </c>
      <c r="C1105">
        <v>41</v>
      </c>
      <c r="D1105" t="s">
        <v>12</v>
      </c>
      <c r="E1105" s="12">
        <v>44029.265763888892</v>
      </c>
      <c r="F1105" s="5">
        <v>44029.265763888892</v>
      </c>
      <c r="G1105">
        <v>13.1</v>
      </c>
      <c r="H1105">
        <v>19</v>
      </c>
      <c r="I1105">
        <v>20</v>
      </c>
      <c r="J1105">
        <v>19.5</v>
      </c>
      <c r="K1105">
        <v>20</v>
      </c>
      <c r="L1105">
        <v>9.5</v>
      </c>
      <c r="M1105">
        <v>20</v>
      </c>
      <c r="N1105">
        <v>0</v>
      </c>
    </row>
    <row r="1106" spans="1:30" x14ac:dyDescent="0.3">
      <c r="A1106" t="s">
        <v>14</v>
      </c>
      <c r="B1106">
        <v>1</v>
      </c>
      <c r="C1106">
        <v>41</v>
      </c>
      <c r="D1106" t="s">
        <v>12</v>
      </c>
      <c r="E1106" s="12">
        <v>44029.270972222221</v>
      </c>
      <c r="F1106" s="5">
        <v>44029.270972222221</v>
      </c>
      <c r="G1106">
        <v>13.1</v>
      </c>
      <c r="H1106">
        <v>19</v>
      </c>
      <c r="I1106">
        <v>20</v>
      </c>
      <c r="J1106">
        <v>19.5</v>
      </c>
      <c r="K1106">
        <v>20</v>
      </c>
      <c r="L1106">
        <v>9.5</v>
      </c>
      <c r="M1106">
        <v>20</v>
      </c>
      <c r="N1106">
        <v>0</v>
      </c>
    </row>
    <row r="1107" spans="1:30" x14ac:dyDescent="0.3">
      <c r="A1107" t="s">
        <v>9</v>
      </c>
      <c r="B1107">
        <v>1</v>
      </c>
      <c r="C1107">
        <v>17</v>
      </c>
      <c r="D1107" t="s">
        <v>38</v>
      </c>
      <c r="E1107" s="12">
        <v>44029.276041666664</v>
      </c>
      <c r="F1107" s="5">
        <v>44029.276041666664</v>
      </c>
      <c r="G1107">
        <v>17.8</v>
      </c>
      <c r="H1107">
        <v>15</v>
      </c>
      <c r="I1107">
        <v>17.2</v>
      </c>
      <c r="J1107">
        <v>16</v>
      </c>
      <c r="K1107">
        <v>15</v>
      </c>
      <c r="L1107">
        <v>19</v>
      </c>
      <c r="M1107">
        <v>15</v>
      </c>
      <c r="N1107">
        <v>14</v>
      </c>
    </row>
    <row r="1108" spans="1:30" x14ac:dyDescent="0.3">
      <c r="A1108" t="s">
        <v>14</v>
      </c>
      <c r="B1108">
        <v>1</v>
      </c>
      <c r="C1108">
        <v>41</v>
      </c>
      <c r="D1108" t="s">
        <v>12</v>
      </c>
      <c r="E1108" s="12">
        <v>44029.276180555556</v>
      </c>
      <c r="F1108" s="5">
        <v>44029.276180555556</v>
      </c>
      <c r="G1108">
        <v>13.1</v>
      </c>
      <c r="H1108">
        <v>19</v>
      </c>
      <c r="I1108">
        <v>20</v>
      </c>
      <c r="J1108">
        <v>19.5</v>
      </c>
      <c r="K1108">
        <v>20</v>
      </c>
      <c r="L1108">
        <v>9.5</v>
      </c>
      <c r="M1108">
        <v>20</v>
      </c>
      <c r="N1108">
        <v>0</v>
      </c>
    </row>
    <row r="1109" spans="1:30" x14ac:dyDescent="0.3">
      <c r="A1109" t="s">
        <v>14</v>
      </c>
      <c r="B1109">
        <v>1</v>
      </c>
      <c r="C1109">
        <v>41</v>
      </c>
      <c r="D1109" t="s">
        <v>12</v>
      </c>
      <c r="E1109" s="12">
        <v>44029.281388888892</v>
      </c>
      <c r="F1109" s="5">
        <v>44029.281388888892</v>
      </c>
      <c r="G1109">
        <v>13.1</v>
      </c>
      <c r="H1109">
        <v>19</v>
      </c>
      <c r="I1109">
        <v>20</v>
      </c>
      <c r="J1109">
        <v>19.5</v>
      </c>
      <c r="K1109">
        <v>20</v>
      </c>
      <c r="L1109">
        <v>9.5</v>
      </c>
      <c r="M1109">
        <v>20</v>
      </c>
      <c r="N1109">
        <v>0</v>
      </c>
    </row>
    <row r="1110" spans="1:30" x14ac:dyDescent="0.3">
      <c r="A1110" t="s">
        <v>14</v>
      </c>
      <c r="B1110">
        <v>1</v>
      </c>
      <c r="C1110">
        <v>41</v>
      </c>
      <c r="D1110" t="s">
        <v>12</v>
      </c>
      <c r="E1110" s="12">
        <v>44029.286597222221</v>
      </c>
      <c r="F1110" s="5">
        <v>44029.286597222221</v>
      </c>
      <c r="G1110">
        <v>13.1</v>
      </c>
      <c r="H1110">
        <v>19</v>
      </c>
      <c r="I1110">
        <v>20</v>
      </c>
      <c r="J1110">
        <v>19.5</v>
      </c>
      <c r="K1110">
        <v>20</v>
      </c>
      <c r="L1110">
        <v>9.5</v>
      </c>
      <c r="M1110">
        <v>20</v>
      </c>
      <c r="N1110">
        <v>0</v>
      </c>
    </row>
    <row r="1111" spans="1:30" x14ac:dyDescent="0.3">
      <c r="A1111" t="s">
        <v>19</v>
      </c>
      <c r="B1111">
        <v>6</v>
      </c>
      <c r="C1111">
        <v>86</v>
      </c>
      <c r="D1111" t="s">
        <v>6</v>
      </c>
      <c r="E1111" s="12">
        <v>44029.339629629627</v>
      </c>
      <c r="F1111" s="5">
        <v>44029.339629629627</v>
      </c>
      <c r="G1111">
        <v>14</v>
      </c>
      <c r="H1111">
        <v>17</v>
      </c>
      <c r="I1111">
        <v>15</v>
      </c>
      <c r="J1111">
        <v>15.3</v>
      </c>
      <c r="K1111">
        <v>13.5</v>
      </c>
      <c r="L1111">
        <v>16</v>
      </c>
      <c r="M1111">
        <v>16.5</v>
      </c>
      <c r="N1111">
        <v>15</v>
      </c>
    </row>
    <row r="1112" spans="1:30" x14ac:dyDescent="0.3">
      <c r="A1112" t="s">
        <v>9</v>
      </c>
      <c r="B1112">
        <v>4</v>
      </c>
      <c r="C1112">
        <v>20</v>
      </c>
      <c r="D1112" t="s">
        <v>6</v>
      </c>
      <c r="E1112" s="12">
        <v>44029.348668981482</v>
      </c>
      <c r="F1112" s="5">
        <v>44029.348668981482</v>
      </c>
      <c r="G1112">
        <v>17.8</v>
      </c>
      <c r="H1112">
        <v>15</v>
      </c>
      <c r="I1112">
        <v>17.2</v>
      </c>
      <c r="J1112">
        <v>16</v>
      </c>
      <c r="K1112">
        <v>15</v>
      </c>
      <c r="L1112">
        <v>19</v>
      </c>
      <c r="M1112">
        <v>15</v>
      </c>
      <c r="N1112">
        <v>14</v>
      </c>
    </row>
    <row r="1113" spans="1:30" x14ac:dyDescent="0.3">
      <c r="A1113" t="s">
        <v>14</v>
      </c>
      <c r="B1113">
        <v>5</v>
      </c>
      <c r="C1113">
        <v>45</v>
      </c>
      <c r="D1113" t="s">
        <v>6</v>
      </c>
      <c r="E1113" s="12">
        <v>44029.34878472222</v>
      </c>
      <c r="F1113" s="5">
        <v>44029.34878472222</v>
      </c>
      <c r="G1113">
        <v>13.1</v>
      </c>
      <c r="H1113">
        <v>19</v>
      </c>
      <c r="I1113">
        <v>20</v>
      </c>
      <c r="J1113">
        <v>19.5</v>
      </c>
      <c r="K1113">
        <v>20</v>
      </c>
      <c r="L1113">
        <v>9.5</v>
      </c>
      <c r="M1113">
        <v>20</v>
      </c>
      <c r="N1113">
        <v>0.01</v>
      </c>
    </row>
    <row r="1114" spans="1:30" x14ac:dyDescent="0.3">
      <c r="A1114" t="s">
        <v>18</v>
      </c>
      <c r="B1114">
        <v>4</v>
      </c>
      <c r="C1114">
        <v>76</v>
      </c>
      <c r="D1114" t="s">
        <v>6</v>
      </c>
      <c r="E1114" s="12">
        <v>44029.357199074075</v>
      </c>
      <c r="F1114" s="5">
        <v>44029.357199074075</v>
      </c>
      <c r="G1114">
        <v>12.5</v>
      </c>
      <c r="H1114">
        <v>13</v>
      </c>
      <c r="I1114">
        <v>19.5</v>
      </c>
      <c r="J1114">
        <v>16</v>
      </c>
      <c r="K1114">
        <v>12</v>
      </c>
      <c r="L1114">
        <v>15.5</v>
      </c>
      <c r="M1114">
        <v>8.5</v>
      </c>
      <c r="N1114">
        <v>9</v>
      </c>
    </row>
    <row r="1115" spans="1:30" x14ac:dyDescent="0.3">
      <c r="A1115" t="s">
        <v>19</v>
      </c>
      <c r="B1115">
        <v>6</v>
      </c>
      <c r="C1115">
        <v>86</v>
      </c>
      <c r="D1115" t="s">
        <v>6</v>
      </c>
      <c r="E1115" s="12">
        <v>44029.357199074075</v>
      </c>
      <c r="F1115" s="5">
        <v>44029.357199074075</v>
      </c>
      <c r="G1115">
        <v>14</v>
      </c>
      <c r="H1115">
        <v>17</v>
      </c>
      <c r="I1115">
        <v>15</v>
      </c>
      <c r="J1115">
        <v>15.3</v>
      </c>
      <c r="K1115">
        <v>13.5</v>
      </c>
      <c r="L1115">
        <v>16</v>
      </c>
      <c r="M1115">
        <v>16.5</v>
      </c>
      <c r="N1115">
        <v>15</v>
      </c>
    </row>
    <row r="1116" spans="1:30" x14ac:dyDescent="0.3">
      <c r="A1116" t="s">
        <v>16</v>
      </c>
      <c r="B1116">
        <v>4</v>
      </c>
      <c r="C1116">
        <v>60</v>
      </c>
      <c r="D1116" t="s">
        <v>6</v>
      </c>
      <c r="E1116" s="12">
        <v>44029.357210648152</v>
      </c>
      <c r="F1116" s="5">
        <v>44029.357210648152</v>
      </c>
      <c r="G1116">
        <v>12</v>
      </c>
      <c r="H1116">
        <v>15</v>
      </c>
      <c r="I1116">
        <v>18</v>
      </c>
      <c r="J1116">
        <v>18</v>
      </c>
      <c r="K1116">
        <v>13.9</v>
      </c>
      <c r="L1116">
        <v>17.5</v>
      </c>
      <c r="M1116">
        <v>17</v>
      </c>
      <c r="N1116">
        <v>16.399999999999999</v>
      </c>
    </row>
    <row r="1117" spans="1:30" x14ac:dyDescent="0.3">
      <c r="A1117" t="s">
        <v>17</v>
      </c>
      <c r="B1117">
        <v>3</v>
      </c>
      <c r="C1117">
        <v>67</v>
      </c>
      <c r="D1117" t="s">
        <v>6</v>
      </c>
      <c r="E1117" s="12">
        <v>44029.357210648152</v>
      </c>
      <c r="F1117" s="5">
        <v>44029.357210648152</v>
      </c>
      <c r="G1117">
        <v>13</v>
      </c>
      <c r="H1117">
        <v>10</v>
      </c>
      <c r="I1117">
        <v>15</v>
      </c>
      <c r="J1117">
        <v>14.3</v>
      </c>
      <c r="K1117">
        <v>14.5</v>
      </c>
      <c r="L1117">
        <v>14.5</v>
      </c>
      <c r="M1117">
        <v>12.5</v>
      </c>
      <c r="N1117">
        <v>14.5</v>
      </c>
    </row>
    <row r="1118" spans="1:30" x14ac:dyDescent="0.3">
      <c r="A1118" t="s">
        <v>19</v>
      </c>
      <c r="B1118">
        <v>6</v>
      </c>
      <c r="C1118">
        <v>86</v>
      </c>
      <c r="D1118" t="s">
        <v>6</v>
      </c>
      <c r="E1118" s="12">
        <v>44029.360173611109</v>
      </c>
      <c r="F1118" s="5">
        <v>44029.360173611109</v>
      </c>
      <c r="G1118">
        <v>14</v>
      </c>
      <c r="H1118">
        <v>17</v>
      </c>
      <c r="I1118">
        <v>15</v>
      </c>
      <c r="J1118">
        <v>15.3</v>
      </c>
      <c r="K1118">
        <v>13.5</v>
      </c>
      <c r="L1118">
        <v>16</v>
      </c>
      <c r="M1118">
        <v>16.5</v>
      </c>
      <c r="N1118">
        <v>15</v>
      </c>
    </row>
    <row r="1119" spans="1:30" x14ac:dyDescent="0.3">
      <c r="A1119" t="s">
        <v>18</v>
      </c>
      <c r="B1119">
        <v>4</v>
      </c>
      <c r="C1119">
        <v>76</v>
      </c>
      <c r="D1119" t="s">
        <v>6</v>
      </c>
      <c r="E1119" s="12">
        <v>44029.360208333332</v>
      </c>
      <c r="F1119" s="5">
        <v>44029.360208333332</v>
      </c>
      <c r="G1119">
        <v>12.5</v>
      </c>
      <c r="H1119">
        <v>13</v>
      </c>
      <c r="I1119">
        <v>19.5</v>
      </c>
      <c r="J1119">
        <v>16</v>
      </c>
      <c r="K1119">
        <v>12</v>
      </c>
      <c r="L1119">
        <v>15.5</v>
      </c>
      <c r="M1119">
        <v>8.5</v>
      </c>
      <c r="N1119">
        <v>9</v>
      </c>
    </row>
    <row r="1120" spans="1:30" x14ac:dyDescent="0.3">
      <c r="A1120" t="s">
        <v>9</v>
      </c>
      <c r="B1120">
        <v>4</v>
      </c>
      <c r="C1120">
        <v>20</v>
      </c>
      <c r="D1120" t="s">
        <v>7</v>
      </c>
      <c r="E1120" s="12">
        <v>44029.372488425928</v>
      </c>
      <c r="F1120" s="5">
        <v>44029.372488425928</v>
      </c>
      <c r="G1120">
        <v>17.8</v>
      </c>
      <c r="H1120">
        <v>15</v>
      </c>
      <c r="I1120">
        <v>17.2</v>
      </c>
      <c r="J1120">
        <v>16</v>
      </c>
      <c r="K1120">
        <v>15</v>
      </c>
      <c r="L1120">
        <v>19</v>
      </c>
      <c r="M1120">
        <v>15</v>
      </c>
      <c r="N1120">
        <v>14</v>
      </c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14" x14ac:dyDescent="0.3">
      <c r="A1121" t="s">
        <v>14</v>
      </c>
      <c r="B1121">
        <v>2</v>
      </c>
      <c r="C1121">
        <v>42</v>
      </c>
      <c r="D1121" t="s">
        <v>7</v>
      </c>
      <c r="E1121" s="12">
        <v>44029.372488425928</v>
      </c>
      <c r="F1121" s="5">
        <v>44029.372488425928</v>
      </c>
      <c r="G1121">
        <v>13.1</v>
      </c>
      <c r="H1121">
        <v>19</v>
      </c>
      <c r="I1121">
        <v>20</v>
      </c>
      <c r="J1121">
        <v>19.5</v>
      </c>
      <c r="K1121">
        <v>20</v>
      </c>
      <c r="L1121">
        <v>9.5</v>
      </c>
      <c r="M1121">
        <v>20</v>
      </c>
      <c r="N1121">
        <v>0.01</v>
      </c>
    </row>
    <row r="1122" spans="1:14" x14ac:dyDescent="0.3">
      <c r="A1122" t="s">
        <v>9</v>
      </c>
      <c r="B1122">
        <v>1</v>
      </c>
      <c r="C1122">
        <v>17</v>
      </c>
      <c r="D1122" t="s">
        <v>39</v>
      </c>
      <c r="E1122" s="12">
        <v>44029.375590277778</v>
      </c>
      <c r="F1122" s="5">
        <v>44029.375590277778</v>
      </c>
      <c r="G1122">
        <v>17.8</v>
      </c>
      <c r="H1122">
        <v>15</v>
      </c>
      <c r="I1122">
        <v>17.2</v>
      </c>
      <c r="J1122">
        <v>16</v>
      </c>
      <c r="K1122">
        <v>15</v>
      </c>
      <c r="L1122">
        <v>19</v>
      </c>
      <c r="M1122">
        <v>15</v>
      </c>
      <c r="N1122">
        <v>14</v>
      </c>
    </row>
    <row r="1123" spans="1:14" x14ac:dyDescent="0.3">
      <c r="A1123" t="s">
        <v>9</v>
      </c>
      <c r="B1123">
        <v>1</v>
      </c>
      <c r="C1123">
        <v>17</v>
      </c>
      <c r="D1123" t="s">
        <v>39</v>
      </c>
      <c r="E1123" s="12">
        <v>44029.37840277778</v>
      </c>
      <c r="F1123" s="5">
        <v>44029.37840277778</v>
      </c>
      <c r="G1123">
        <v>17.8</v>
      </c>
      <c r="H1123">
        <v>15</v>
      </c>
      <c r="I1123">
        <v>17.2</v>
      </c>
      <c r="J1123">
        <v>16</v>
      </c>
      <c r="K1123">
        <v>15</v>
      </c>
      <c r="L1123">
        <v>19</v>
      </c>
      <c r="M1123">
        <v>15</v>
      </c>
      <c r="N1123">
        <v>14</v>
      </c>
    </row>
    <row r="1124" spans="1:14" x14ac:dyDescent="0.3">
      <c r="A1124" t="s">
        <v>9</v>
      </c>
      <c r="B1124">
        <v>3</v>
      </c>
      <c r="C1124">
        <v>19</v>
      </c>
      <c r="D1124" t="s">
        <v>43</v>
      </c>
      <c r="E1124" s="12">
        <v>44029.380277777775</v>
      </c>
      <c r="F1124" s="5">
        <v>44029.380277777775</v>
      </c>
      <c r="G1124">
        <v>17.8</v>
      </c>
      <c r="H1124">
        <v>15</v>
      </c>
      <c r="I1124">
        <v>17.2</v>
      </c>
      <c r="J1124">
        <v>16</v>
      </c>
      <c r="K1124">
        <v>15</v>
      </c>
      <c r="L1124">
        <v>19</v>
      </c>
      <c r="M1124">
        <v>15</v>
      </c>
      <c r="N1124">
        <v>14</v>
      </c>
    </row>
    <row r="1125" spans="1:14" x14ac:dyDescent="0.3">
      <c r="A1125" t="s">
        <v>9</v>
      </c>
      <c r="B1125">
        <v>4</v>
      </c>
      <c r="C1125">
        <v>20</v>
      </c>
      <c r="D1125" t="s">
        <v>43</v>
      </c>
      <c r="E1125" s="12">
        <v>44029.381331018521</v>
      </c>
      <c r="F1125" s="5">
        <v>44029.381331018521</v>
      </c>
      <c r="G1125">
        <v>17.8</v>
      </c>
      <c r="H1125">
        <v>15</v>
      </c>
      <c r="I1125">
        <v>17.2</v>
      </c>
      <c r="J1125">
        <v>16</v>
      </c>
      <c r="K1125">
        <v>15</v>
      </c>
      <c r="L1125">
        <v>19</v>
      </c>
      <c r="M1125">
        <v>15</v>
      </c>
      <c r="N1125">
        <v>14</v>
      </c>
    </row>
    <row r="1126" spans="1:14" x14ac:dyDescent="0.3">
      <c r="A1126" t="s">
        <v>9</v>
      </c>
      <c r="B1126">
        <v>4</v>
      </c>
      <c r="C1126">
        <v>20</v>
      </c>
      <c r="D1126" t="s">
        <v>43</v>
      </c>
      <c r="E1126" s="12">
        <v>44029.383113425924</v>
      </c>
      <c r="F1126" s="5">
        <v>44029.383113425924</v>
      </c>
      <c r="G1126">
        <v>17.8</v>
      </c>
      <c r="H1126">
        <v>15</v>
      </c>
      <c r="I1126">
        <v>17.2</v>
      </c>
      <c r="J1126">
        <v>16</v>
      </c>
      <c r="K1126">
        <v>15</v>
      </c>
      <c r="L1126">
        <v>19</v>
      </c>
      <c r="M1126">
        <v>15</v>
      </c>
      <c r="N1126">
        <v>14</v>
      </c>
    </row>
    <row r="1127" spans="1:14" x14ac:dyDescent="0.3">
      <c r="A1127" t="s">
        <v>14</v>
      </c>
      <c r="B1127">
        <v>7</v>
      </c>
      <c r="C1127">
        <v>47</v>
      </c>
      <c r="D1127" t="s">
        <v>7</v>
      </c>
      <c r="E1127" s="12">
        <v>44029.383113425924</v>
      </c>
      <c r="F1127" s="5">
        <v>44029.383113425924</v>
      </c>
      <c r="G1127">
        <v>13.1</v>
      </c>
      <c r="H1127">
        <v>19</v>
      </c>
      <c r="I1127">
        <v>20</v>
      </c>
      <c r="J1127">
        <v>19.5</v>
      </c>
      <c r="K1127">
        <v>20</v>
      </c>
      <c r="L1127">
        <v>9.5</v>
      </c>
      <c r="M1127">
        <v>20</v>
      </c>
      <c r="N1127">
        <v>0</v>
      </c>
    </row>
    <row r="1128" spans="1:14" x14ac:dyDescent="0.3">
      <c r="A1128" t="s">
        <v>9</v>
      </c>
      <c r="B1128">
        <v>1</v>
      </c>
      <c r="C1128">
        <v>17</v>
      </c>
      <c r="D1128" t="s">
        <v>39</v>
      </c>
      <c r="E1128" s="12">
        <v>44029.388090277775</v>
      </c>
      <c r="F1128" s="5">
        <v>44029.388090277775</v>
      </c>
      <c r="G1128">
        <v>17.8</v>
      </c>
      <c r="H1128">
        <v>15</v>
      </c>
      <c r="I1128">
        <v>17.2</v>
      </c>
      <c r="J1128">
        <v>16</v>
      </c>
      <c r="K1128">
        <v>15</v>
      </c>
      <c r="L1128">
        <v>19</v>
      </c>
      <c r="M1128">
        <v>15</v>
      </c>
      <c r="N1128">
        <v>14</v>
      </c>
    </row>
    <row r="1129" spans="1:14" x14ac:dyDescent="0.3">
      <c r="A1129" t="s">
        <v>14</v>
      </c>
      <c r="B1129">
        <v>7</v>
      </c>
      <c r="C1129">
        <v>47</v>
      </c>
      <c r="D1129" t="s">
        <v>7</v>
      </c>
      <c r="E1129" s="12">
        <v>44029.388518518521</v>
      </c>
      <c r="F1129" s="5">
        <v>44029.388518518521</v>
      </c>
      <c r="G1129">
        <v>13.1</v>
      </c>
      <c r="H1129">
        <v>19</v>
      </c>
      <c r="I1129">
        <v>20</v>
      </c>
      <c r="J1129">
        <v>19.5</v>
      </c>
      <c r="K1129">
        <v>20</v>
      </c>
      <c r="L1129">
        <v>9.5</v>
      </c>
      <c r="M1129">
        <v>20</v>
      </c>
      <c r="N1129">
        <v>0</v>
      </c>
    </row>
    <row r="1130" spans="1:14" x14ac:dyDescent="0.3">
      <c r="A1130" s="1" t="s">
        <v>13</v>
      </c>
      <c r="B1130" s="1">
        <v>3</v>
      </c>
      <c r="C1130" s="1">
        <v>35</v>
      </c>
      <c r="D1130" s="1" t="s">
        <v>38</v>
      </c>
      <c r="E1130" s="11">
        <v>44029.437152777777</v>
      </c>
      <c r="F1130" s="3">
        <v>44029.437152777777</v>
      </c>
      <c r="G1130" s="1">
        <v>11.5</v>
      </c>
      <c r="H1130" s="1">
        <v>11.9</v>
      </c>
      <c r="I1130" s="1">
        <v>16</v>
      </c>
      <c r="J1130" s="1">
        <v>15</v>
      </c>
      <c r="K1130" s="1">
        <v>15.9</v>
      </c>
      <c r="L1130" s="1">
        <v>14.3</v>
      </c>
      <c r="M1130" s="1">
        <v>13</v>
      </c>
      <c r="N1130" s="1">
        <v>17</v>
      </c>
    </row>
    <row r="1131" spans="1:14" x14ac:dyDescent="0.3">
      <c r="A1131" t="s">
        <v>9</v>
      </c>
      <c r="B1131">
        <v>1</v>
      </c>
      <c r="C1131">
        <v>17</v>
      </c>
      <c r="D1131" t="s">
        <v>39</v>
      </c>
      <c r="E1131" s="12">
        <v>44029.439166666663</v>
      </c>
      <c r="F1131" s="5">
        <v>44029.439166666663</v>
      </c>
      <c r="G1131">
        <v>17.8</v>
      </c>
      <c r="H1131">
        <v>15</v>
      </c>
      <c r="I1131">
        <v>17.2</v>
      </c>
      <c r="J1131">
        <v>16</v>
      </c>
      <c r="K1131">
        <v>15</v>
      </c>
      <c r="L1131">
        <v>19</v>
      </c>
      <c r="M1131">
        <v>15</v>
      </c>
      <c r="N1131">
        <v>14</v>
      </c>
    </row>
    <row r="1132" spans="1:14" x14ac:dyDescent="0.3">
      <c r="A1132" t="s">
        <v>9</v>
      </c>
      <c r="B1132">
        <v>1</v>
      </c>
      <c r="C1132">
        <v>17</v>
      </c>
      <c r="D1132" t="s">
        <v>39</v>
      </c>
      <c r="E1132" s="12">
        <v>44029.441377314812</v>
      </c>
      <c r="F1132" s="5">
        <v>44029.441377314812</v>
      </c>
      <c r="G1132">
        <v>17.8</v>
      </c>
      <c r="H1132">
        <v>15</v>
      </c>
      <c r="I1132">
        <v>17.2</v>
      </c>
      <c r="J1132">
        <v>16</v>
      </c>
      <c r="K1132">
        <v>15</v>
      </c>
      <c r="L1132">
        <v>19</v>
      </c>
      <c r="M1132">
        <v>15</v>
      </c>
      <c r="N1132">
        <v>14</v>
      </c>
    </row>
    <row r="1133" spans="1:14" x14ac:dyDescent="0.3">
      <c r="A1133" t="s">
        <v>9</v>
      </c>
      <c r="B1133">
        <v>1</v>
      </c>
      <c r="C1133">
        <v>17</v>
      </c>
      <c r="D1133" t="s">
        <v>39</v>
      </c>
      <c r="E1133" s="12">
        <v>44029.443194444444</v>
      </c>
      <c r="F1133" s="5">
        <v>44029.443194444444</v>
      </c>
      <c r="G1133">
        <v>17.8</v>
      </c>
      <c r="H1133">
        <v>15</v>
      </c>
      <c r="I1133">
        <v>17.2</v>
      </c>
      <c r="J1133">
        <v>16</v>
      </c>
      <c r="K1133">
        <v>15</v>
      </c>
      <c r="L1133">
        <v>19</v>
      </c>
      <c r="M1133">
        <v>15</v>
      </c>
      <c r="N1133">
        <v>14</v>
      </c>
    </row>
    <row r="1134" spans="1:14" x14ac:dyDescent="0.3">
      <c r="A1134" t="s">
        <v>9</v>
      </c>
      <c r="B1134">
        <v>1</v>
      </c>
      <c r="C1134">
        <v>17</v>
      </c>
      <c r="D1134" t="s">
        <v>39</v>
      </c>
      <c r="E1134" s="12">
        <v>44029.445763888885</v>
      </c>
      <c r="F1134" s="5">
        <v>44029.445763888885</v>
      </c>
      <c r="G1134">
        <v>17.8</v>
      </c>
      <c r="H1134">
        <v>15</v>
      </c>
      <c r="I1134">
        <v>17.2</v>
      </c>
      <c r="J1134">
        <v>16</v>
      </c>
      <c r="K1134">
        <v>15</v>
      </c>
      <c r="L1134">
        <v>19</v>
      </c>
      <c r="M1134">
        <v>15</v>
      </c>
      <c r="N1134">
        <v>14</v>
      </c>
    </row>
    <row r="1135" spans="1:14" x14ac:dyDescent="0.3">
      <c r="A1135" t="s">
        <v>9</v>
      </c>
      <c r="B1135">
        <v>1</v>
      </c>
      <c r="C1135">
        <v>17</v>
      </c>
      <c r="D1135" t="s">
        <v>39</v>
      </c>
      <c r="E1135" s="12">
        <v>44029.448483796295</v>
      </c>
      <c r="F1135" s="5">
        <v>44029.448483796295</v>
      </c>
      <c r="G1135">
        <v>17.8</v>
      </c>
      <c r="H1135">
        <v>15</v>
      </c>
      <c r="I1135">
        <v>17.2</v>
      </c>
      <c r="J1135">
        <v>16</v>
      </c>
      <c r="K1135">
        <v>15</v>
      </c>
      <c r="L1135">
        <v>19</v>
      </c>
      <c r="M1135">
        <v>15</v>
      </c>
      <c r="N1135">
        <v>14</v>
      </c>
    </row>
    <row r="1136" spans="1:14" x14ac:dyDescent="0.3">
      <c r="A1136" t="s">
        <v>9</v>
      </c>
      <c r="B1136">
        <v>1</v>
      </c>
      <c r="C1136">
        <v>17</v>
      </c>
      <c r="D1136" t="s">
        <v>39</v>
      </c>
      <c r="E1136" s="12">
        <v>44029.451481481483</v>
      </c>
      <c r="F1136" s="5">
        <v>44029.451481481483</v>
      </c>
      <c r="G1136">
        <v>17.8</v>
      </c>
      <c r="H1136">
        <v>15</v>
      </c>
      <c r="I1136">
        <v>17.2</v>
      </c>
      <c r="J1136">
        <v>16</v>
      </c>
      <c r="K1136">
        <v>15</v>
      </c>
      <c r="L1136">
        <v>19</v>
      </c>
      <c r="M1136">
        <v>15</v>
      </c>
      <c r="N1136">
        <v>14</v>
      </c>
    </row>
    <row r="1137" spans="1:14" x14ac:dyDescent="0.3">
      <c r="A1137" t="s">
        <v>9</v>
      </c>
      <c r="B1137">
        <v>4</v>
      </c>
      <c r="C1137">
        <v>20</v>
      </c>
      <c r="D1137" t="s">
        <v>43</v>
      </c>
      <c r="E1137" s="12">
        <v>44029.454016203701</v>
      </c>
      <c r="F1137" s="5">
        <v>44029.454016203701</v>
      </c>
      <c r="G1137">
        <v>17.8</v>
      </c>
      <c r="H1137">
        <v>15</v>
      </c>
      <c r="I1137">
        <v>17.2</v>
      </c>
      <c r="J1137">
        <v>16</v>
      </c>
      <c r="K1137">
        <v>15</v>
      </c>
      <c r="L1137">
        <v>19</v>
      </c>
      <c r="M1137">
        <v>15</v>
      </c>
      <c r="N1137">
        <v>14</v>
      </c>
    </row>
    <row r="1138" spans="1:14" x14ac:dyDescent="0.3">
      <c r="A1138" t="s">
        <v>14</v>
      </c>
      <c r="B1138">
        <v>2</v>
      </c>
      <c r="C1138">
        <v>42</v>
      </c>
      <c r="D1138" t="s">
        <v>7</v>
      </c>
      <c r="E1138" s="12">
        <v>44029.454016203701</v>
      </c>
      <c r="F1138" s="5">
        <v>44029.454016203701</v>
      </c>
      <c r="G1138">
        <v>13.1</v>
      </c>
      <c r="H1138">
        <v>19</v>
      </c>
      <c r="I1138">
        <v>20</v>
      </c>
      <c r="J1138">
        <v>19.5</v>
      </c>
      <c r="K1138">
        <v>20</v>
      </c>
      <c r="L1138">
        <v>9.5</v>
      </c>
      <c r="M1138">
        <v>20</v>
      </c>
      <c r="N1138">
        <v>0</v>
      </c>
    </row>
    <row r="1139" spans="1:14" x14ac:dyDescent="0.3">
      <c r="A1139" t="s">
        <v>9</v>
      </c>
      <c r="B1139">
        <v>1</v>
      </c>
      <c r="C1139">
        <v>17</v>
      </c>
      <c r="D1139" t="s">
        <v>39</v>
      </c>
      <c r="E1139" s="12">
        <v>44029.460300925923</v>
      </c>
      <c r="F1139" s="5">
        <v>44029.460300925923</v>
      </c>
      <c r="G1139">
        <v>17.8</v>
      </c>
      <c r="H1139">
        <v>15</v>
      </c>
      <c r="I1139">
        <v>17.2</v>
      </c>
      <c r="J1139">
        <v>16</v>
      </c>
      <c r="K1139">
        <v>15</v>
      </c>
      <c r="L1139">
        <v>19</v>
      </c>
      <c r="M1139">
        <v>15</v>
      </c>
      <c r="N1139">
        <v>14</v>
      </c>
    </row>
    <row r="1140" spans="1:14" x14ac:dyDescent="0.3">
      <c r="A1140" t="s">
        <v>9</v>
      </c>
      <c r="B1140">
        <v>1</v>
      </c>
      <c r="C1140">
        <v>17</v>
      </c>
      <c r="D1140" t="s">
        <v>39</v>
      </c>
      <c r="E1140" s="12">
        <v>44029.46266203704</v>
      </c>
      <c r="F1140" s="5">
        <v>44029.46266203704</v>
      </c>
      <c r="G1140">
        <v>17.8</v>
      </c>
      <c r="H1140">
        <v>15</v>
      </c>
      <c r="I1140">
        <v>17.2</v>
      </c>
      <c r="J1140">
        <v>16</v>
      </c>
      <c r="K1140">
        <v>15</v>
      </c>
      <c r="L1140">
        <v>19</v>
      </c>
      <c r="M1140">
        <v>15</v>
      </c>
      <c r="N1140">
        <v>14</v>
      </c>
    </row>
    <row r="1141" spans="1:14" x14ac:dyDescent="0.3">
      <c r="A1141" t="s">
        <v>19</v>
      </c>
      <c r="B1141">
        <v>6</v>
      </c>
      <c r="C1141">
        <v>86</v>
      </c>
      <c r="D1141" t="s">
        <v>38</v>
      </c>
      <c r="E1141" s="12">
        <v>44029.463958333334</v>
      </c>
      <c r="F1141" s="5">
        <v>44029.463958333334</v>
      </c>
      <c r="G1141">
        <v>14</v>
      </c>
      <c r="H1141">
        <v>17</v>
      </c>
      <c r="I1141">
        <v>15</v>
      </c>
      <c r="J1141">
        <v>15.3</v>
      </c>
      <c r="K1141">
        <v>13.5</v>
      </c>
      <c r="L1141">
        <v>16</v>
      </c>
      <c r="M1141">
        <v>16.5</v>
      </c>
      <c r="N1141">
        <v>15</v>
      </c>
    </row>
    <row r="1142" spans="1:14" x14ac:dyDescent="0.3">
      <c r="A1142" t="s">
        <v>9</v>
      </c>
      <c r="B1142">
        <v>1</v>
      </c>
      <c r="C1142">
        <v>17</v>
      </c>
      <c r="D1142" t="s">
        <v>39</v>
      </c>
      <c r="E1142" s="12">
        <v>44029.465451388889</v>
      </c>
      <c r="F1142" s="5">
        <v>44029.465451388889</v>
      </c>
      <c r="G1142">
        <v>17.8</v>
      </c>
      <c r="H1142">
        <v>15</v>
      </c>
      <c r="I1142">
        <v>17.2</v>
      </c>
      <c r="J1142">
        <v>16</v>
      </c>
      <c r="K1142">
        <v>15</v>
      </c>
      <c r="L1142">
        <v>19</v>
      </c>
      <c r="M1142">
        <v>15</v>
      </c>
      <c r="N1142">
        <v>14</v>
      </c>
    </row>
    <row r="1143" spans="1:14" x14ac:dyDescent="0.3">
      <c r="A1143" t="s">
        <v>9</v>
      </c>
      <c r="B1143">
        <v>1</v>
      </c>
      <c r="C1143">
        <v>17</v>
      </c>
      <c r="D1143" t="s">
        <v>39</v>
      </c>
      <c r="E1143" s="12">
        <v>44029.475138888891</v>
      </c>
      <c r="F1143" s="5">
        <v>44029.475138888891</v>
      </c>
      <c r="G1143">
        <v>17.8</v>
      </c>
      <c r="H1143">
        <v>15</v>
      </c>
      <c r="I1143">
        <v>17.2</v>
      </c>
      <c r="J1143">
        <v>16</v>
      </c>
      <c r="K1143">
        <v>15</v>
      </c>
      <c r="L1143">
        <v>19</v>
      </c>
      <c r="M1143">
        <v>15</v>
      </c>
      <c r="N1143">
        <v>14</v>
      </c>
    </row>
    <row r="1144" spans="1:14" x14ac:dyDescent="0.3">
      <c r="A1144" t="s">
        <v>9</v>
      </c>
      <c r="B1144">
        <v>1</v>
      </c>
      <c r="C1144">
        <v>17</v>
      </c>
      <c r="D1144" t="s">
        <v>39</v>
      </c>
      <c r="E1144" s="12">
        <v>44029.481261574074</v>
      </c>
      <c r="F1144" s="5">
        <v>44029.481261574074</v>
      </c>
      <c r="G1144">
        <v>17.8</v>
      </c>
      <c r="H1144">
        <v>15</v>
      </c>
      <c r="I1144">
        <v>17.2</v>
      </c>
      <c r="J1144">
        <v>16</v>
      </c>
      <c r="K1144">
        <v>15</v>
      </c>
      <c r="L1144">
        <v>19</v>
      </c>
      <c r="M1144">
        <v>15</v>
      </c>
      <c r="N1144">
        <v>14</v>
      </c>
    </row>
    <row r="1145" spans="1:14" x14ac:dyDescent="0.3">
      <c r="A1145" t="s">
        <v>9</v>
      </c>
      <c r="B1145">
        <v>1</v>
      </c>
      <c r="C1145">
        <v>17</v>
      </c>
      <c r="D1145" t="s">
        <v>39</v>
      </c>
      <c r="E1145" s="12">
        <v>44029.484097222223</v>
      </c>
      <c r="F1145" s="5">
        <v>44029.484097222223</v>
      </c>
      <c r="G1145">
        <v>17.8</v>
      </c>
      <c r="H1145">
        <v>15</v>
      </c>
      <c r="I1145">
        <v>17.2</v>
      </c>
      <c r="J1145">
        <v>16</v>
      </c>
      <c r="K1145">
        <v>15</v>
      </c>
      <c r="L1145">
        <v>19</v>
      </c>
      <c r="M1145">
        <v>15</v>
      </c>
      <c r="N1145">
        <v>14</v>
      </c>
    </row>
    <row r="1146" spans="1:14" x14ac:dyDescent="0.3">
      <c r="A1146" t="s">
        <v>9</v>
      </c>
      <c r="B1146">
        <v>1</v>
      </c>
      <c r="C1146">
        <v>17</v>
      </c>
      <c r="D1146" t="s">
        <v>39</v>
      </c>
      <c r="E1146" s="12">
        <v>44029.486747685187</v>
      </c>
      <c r="F1146" s="5">
        <v>44029.486747685187</v>
      </c>
      <c r="G1146">
        <v>17.8</v>
      </c>
      <c r="H1146">
        <v>15</v>
      </c>
      <c r="I1146">
        <v>17.2</v>
      </c>
      <c r="J1146">
        <v>16</v>
      </c>
      <c r="K1146">
        <v>15</v>
      </c>
      <c r="L1146">
        <v>19</v>
      </c>
      <c r="M1146">
        <v>15</v>
      </c>
      <c r="N1146">
        <v>14</v>
      </c>
    </row>
    <row r="1147" spans="1:14" x14ac:dyDescent="0.3">
      <c r="A1147" t="s">
        <v>9</v>
      </c>
      <c r="B1147">
        <v>1</v>
      </c>
      <c r="C1147">
        <v>17</v>
      </c>
      <c r="D1147" t="s">
        <v>39</v>
      </c>
      <c r="E1147" s="12">
        <v>44029.492546296293</v>
      </c>
      <c r="F1147" s="5">
        <v>44029.492546296293</v>
      </c>
      <c r="G1147">
        <v>17.8</v>
      </c>
      <c r="H1147">
        <v>15</v>
      </c>
      <c r="I1147">
        <v>17.2</v>
      </c>
      <c r="J1147">
        <v>16</v>
      </c>
      <c r="K1147">
        <v>15</v>
      </c>
      <c r="L1147">
        <v>19</v>
      </c>
      <c r="M1147">
        <v>15</v>
      </c>
      <c r="N1147">
        <v>14</v>
      </c>
    </row>
    <row r="1148" spans="1:14" x14ac:dyDescent="0.3">
      <c r="A1148" t="s">
        <v>9</v>
      </c>
      <c r="B1148">
        <v>1</v>
      </c>
      <c r="C1148">
        <v>17</v>
      </c>
      <c r="D1148" t="s">
        <v>39</v>
      </c>
      <c r="E1148" s="12">
        <v>44029.495451388888</v>
      </c>
      <c r="F1148" s="5">
        <v>44029.495451388888</v>
      </c>
      <c r="G1148">
        <v>17.8</v>
      </c>
      <c r="H1148">
        <v>15</v>
      </c>
      <c r="I1148">
        <v>17.2</v>
      </c>
      <c r="J1148">
        <v>16</v>
      </c>
      <c r="K1148">
        <v>15</v>
      </c>
      <c r="L1148">
        <v>19</v>
      </c>
      <c r="M1148">
        <v>15</v>
      </c>
      <c r="N1148">
        <v>14</v>
      </c>
    </row>
    <row r="1149" spans="1:14" x14ac:dyDescent="0.3">
      <c r="A1149" t="s">
        <v>9</v>
      </c>
      <c r="B1149">
        <v>1</v>
      </c>
      <c r="C1149">
        <v>17</v>
      </c>
      <c r="D1149" t="s">
        <v>39</v>
      </c>
      <c r="E1149" s="12">
        <v>44029.502175925925</v>
      </c>
      <c r="F1149" s="5">
        <v>44029.502175925925</v>
      </c>
      <c r="G1149">
        <v>17.8</v>
      </c>
      <c r="H1149">
        <v>15</v>
      </c>
      <c r="I1149">
        <v>17.2</v>
      </c>
      <c r="J1149">
        <v>16</v>
      </c>
      <c r="K1149">
        <v>15</v>
      </c>
      <c r="L1149">
        <v>19</v>
      </c>
      <c r="M1149">
        <v>15</v>
      </c>
      <c r="N1149">
        <v>14</v>
      </c>
    </row>
    <row r="1150" spans="1:14" x14ac:dyDescent="0.3">
      <c r="A1150" t="s">
        <v>9</v>
      </c>
      <c r="B1150">
        <v>1</v>
      </c>
      <c r="C1150">
        <v>17</v>
      </c>
      <c r="D1150" t="s">
        <v>39</v>
      </c>
      <c r="E1150" s="12">
        <v>44029.505868055552</v>
      </c>
      <c r="F1150" s="5">
        <v>44029.505868055552</v>
      </c>
      <c r="G1150">
        <v>17.8</v>
      </c>
      <c r="H1150">
        <v>15</v>
      </c>
      <c r="I1150">
        <v>17.2</v>
      </c>
      <c r="J1150">
        <v>16</v>
      </c>
      <c r="K1150">
        <v>15</v>
      </c>
      <c r="L1150">
        <v>19</v>
      </c>
      <c r="M1150">
        <v>15</v>
      </c>
      <c r="N1150">
        <v>14</v>
      </c>
    </row>
    <row r="1151" spans="1:14" x14ac:dyDescent="0.3">
      <c r="A1151" t="s">
        <v>9</v>
      </c>
      <c r="B1151">
        <v>1</v>
      </c>
      <c r="C1151">
        <v>17</v>
      </c>
      <c r="D1151" t="s">
        <v>39</v>
      </c>
      <c r="E1151" s="12">
        <v>44029.509270833332</v>
      </c>
      <c r="F1151" s="5">
        <v>44029.509270833332</v>
      </c>
      <c r="G1151">
        <v>17.8</v>
      </c>
      <c r="H1151">
        <v>15</v>
      </c>
      <c r="I1151">
        <v>17.2</v>
      </c>
      <c r="J1151">
        <v>16</v>
      </c>
      <c r="K1151">
        <v>15</v>
      </c>
      <c r="L1151">
        <v>19</v>
      </c>
      <c r="M1151">
        <v>15</v>
      </c>
      <c r="N1151">
        <v>14</v>
      </c>
    </row>
    <row r="1152" spans="1:14" x14ac:dyDescent="0.3">
      <c r="A1152" t="s">
        <v>9</v>
      </c>
      <c r="B1152">
        <v>1</v>
      </c>
      <c r="C1152">
        <v>17</v>
      </c>
      <c r="D1152" t="s">
        <v>39</v>
      </c>
      <c r="E1152" s="12">
        <v>44029.513888888891</v>
      </c>
      <c r="F1152" s="5">
        <v>44029.513888888891</v>
      </c>
      <c r="G1152">
        <v>17.8</v>
      </c>
      <c r="H1152">
        <v>15</v>
      </c>
      <c r="I1152">
        <v>17.2</v>
      </c>
      <c r="J1152">
        <v>16</v>
      </c>
      <c r="K1152">
        <v>15</v>
      </c>
      <c r="L1152">
        <v>19</v>
      </c>
      <c r="M1152">
        <v>15</v>
      </c>
      <c r="N1152">
        <v>14</v>
      </c>
    </row>
    <row r="1153" spans="1:18" x14ac:dyDescent="0.3">
      <c r="A1153" t="s">
        <v>9</v>
      </c>
      <c r="B1153">
        <v>1</v>
      </c>
      <c r="C1153">
        <v>17</v>
      </c>
      <c r="D1153" t="s">
        <v>38</v>
      </c>
      <c r="E1153" s="12">
        <v>44029.515879629631</v>
      </c>
      <c r="F1153" s="5">
        <v>44029.515879629631</v>
      </c>
      <c r="G1153">
        <v>17.8</v>
      </c>
      <c r="H1153">
        <v>15</v>
      </c>
      <c r="I1153">
        <v>17.2</v>
      </c>
      <c r="J1153">
        <v>16</v>
      </c>
      <c r="K1153">
        <v>15</v>
      </c>
      <c r="L1153">
        <v>19</v>
      </c>
      <c r="M1153">
        <v>15</v>
      </c>
      <c r="N1153">
        <v>14</v>
      </c>
    </row>
    <row r="1154" spans="1:18" x14ac:dyDescent="0.3">
      <c r="A1154" t="s">
        <v>9</v>
      </c>
      <c r="B1154">
        <v>1</v>
      </c>
      <c r="C1154">
        <v>17</v>
      </c>
      <c r="D1154" t="s">
        <v>39</v>
      </c>
      <c r="E1154" s="12">
        <v>44029.51835648148</v>
      </c>
      <c r="F1154" s="5">
        <v>44029.51835648148</v>
      </c>
      <c r="G1154">
        <v>17.8</v>
      </c>
      <c r="H1154">
        <v>15</v>
      </c>
      <c r="I1154">
        <v>17.2</v>
      </c>
      <c r="J1154">
        <v>16</v>
      </c>
      <c r="K1154">
        <v>15</v>
      </c>
      <c r="L1154">
        <v>19</v>
      </c>
      <c r="M1154">
        <v>15</v>
      </c>
      <c r="N1154">
        <v>14</v>
      </c>
    </row>
    <row r="1155" spans="1:18" x14ac:dyDescent="0.3">
      <c r="A1155" t="s">
        <v>9</v>
      </c>
      <c r="B1155">
        <v>1</v>
      </c>
      <c r="C1155">
        <v>17</v>
      </c>
      <c r="D1155" t="s">
        <v>39</v>
      </c>
      <c r="E1155" s="12">
        <v>44029.521041666667</v>
      </c>
      <c r="F1155" s="5">
        <v>44029.521041666667</v>
      </c>
      <c r="G1155">
        <v>17.8</v>
      </c>
      <c r="H1155">
        <v>15</v>
      </c>
      <c r="I1155">
        <v>17.2</v>
      </c>
      <c r="J1155">
        <v>16</v>
      </c>
      <c r="K1155">
        <v>15</v>
      </c>
      <c r="L1155">
        <v>19</v>
      </c>
      <c r="M1155">
        <v>15</v>
      </c>
      <c r="N1155">
        <v>14</v>
      </c>
    </row>
    <row r="1156" spans="1:18" x14ac:dyDescent="0.3">
      <c r="A1156" t="s">
        <v>9</v>
      </c>
      <c r="B1156">
        <v>1</v>
      </c>
      <c r="C1156">
        <v>17</v>
      </c>
      <c r="D1156" t="s">
        <v>39</v>
      </c>
      <c r="E1156" s="12">
        <v>44029.523622685185</v>
      </c>
      <c r="F1156" s="5">
        <v>44029.523622685185</v>
      </c>
      <c r="G1156">
        <v>17.8</v>
      </c>
      <c r="H1156">
        <v>15</v>
      </c>
      <c r="I1156">
        <v>17.2</v>
      </c>
      <c r="J1156">
        <v>16</v>
      </c>
      <c r="K1156">
        <v>15</v>
      </c>
      <c r="L1156">
        <v>19</v>
      </c>
      <c r="M1156">
        <v>15</v>
      </c>
      <c r="N1156">
        <v>14</v>
      </c>
    </row>
    <row r="1157" spans="1:18" x14ac:dyDescent="0.3">
      <c r="A1157" t="s">
        <v>9</v>
      </c>
      <c r="B1157">
        <v>1</v>
      </c>
      <c r="C1157">
        <v>17</v>
      </c>
      <c r="D1157" t="s">
        <v>39</v>
      </c>
      <c r="E1157" s="12">
        <v>44029.526689814818</v>
      </c>
      <c r="F1157" s="5">
        <v>44029.526689814818</v>
      </c>
      <c r="G1157">
        <v>17.8</v>
      </c>
      <c r="H1157">
        <v>15</v>
      </c>
      <c r="I1157">
        <v>17.2</v>
      </c>
      <c r="J1157">
        <v>16</v>
      </c>
      <c r="K1157">
        <v>15</v>
      </c>
      <c r="L1157">
        <v>19</v>
      </c>
      <c r="M1157">
        <v>15</v>
      </c>
      <c r="N1157">
        <v>14</v>
      </c>
    </row>
    <row r="1158" spans="1:18" x14ac:dyDescent="0.3">
      <c r="A1158" t="s">
        <v>9</v>
      </c>
      <c r="B1158">
        <v>1</v>
      </c>
      <c r="C1158">
        <v>17</v>
      </c>
      <c r="D1158" t="s">
        <v>39</v>
      </c>
      <c r="E1158" s="12">
        <v>44029.529490740744</v>
      </c>
      <c r="F1158" s="5">
        <v>44029.529490740744</v>
      </c>
      <c r="G1158">
        <v>17.8</v>
      </c>
      <c r="H1158">
        <v>15</v>
      </c>
      <c r="I1158">
        <v>17.2</v>
      </c>
      <c r="J1158">
        <v>16</v>
      </c>
      <c r="K1158">
        <v>15</v>
      </c>
      <c r="L1158">
        <v>19</v>
      </c>
      <c r="M1158">
        <v>15</v>
      </c>
      <c r="N1158">
        <v>14</v>
      </c>
    </row>
    <row r="1159" spans="1:18" x14ac:dyDescent="0.3">
      <c r="A1159" t="s">
        <v>9</v>
      </c>
      <c r="B1159">
        <v>1</v>
      </c>
      <c r="C1159">
        <v>17</v>
      </c>
      <c r="D1159" t="s">
        <v>39</v>
      </c>
      <c r="E1159" s="12">
        <v>44029.531678240739</v>
      </c>
      <c r="F1159" s="5">
        <v>44029.531678240739</v>
      </c>
      <c r="G1159">
        <v>17.8</v>
      </c>
      <c r="H1159">
        <v>15</v>
      </c>
      <c r="I1159">
        <v>17.2</v>
      </c>
      <c r="J1159">
        <v>16</v>
      </c>
      <c r="K1159">
        <v>15</v>
      </c>
      <c r="L1159">
        <v>19</v>
      </c>
      <c r="M1159">
        <v>15</v>
      </c>
      <c r="N1159">
        <v>14</v>
      </c>
      <c r="R1159" s="1"/>
    </row>
    <row r="1160" spans="1:18" x14ac:dyDescent="0.3">
      <c r="A1160" t="s">
        <v>9</v>
      </c>
      <c r="B1160">
        <v>1</v>
      </c>
      <c r="C1160">
        <v>17</v>
      </c>
      <c r="D1160" t="s">
        <v>39</v>
      </c>
      <c r="E1160" s="12">
        <v>44029.534351851849</v>
      </c>
      <c r="F1160" s="5">
        <v>44029.534351851849</v>
      </c>
      <c r="G1160">
        <v>17.8</v>
      </c>
      <c r="H1160">
        <v>15</v>
      </c>
      <c r="I1160">
        <v>17.2</v>
      </c>
      <c r="J1160">
        <v>16</v>
      </c>
      <c r="K1160">
        <v>15</v>
      </c>
      <c r="L1160">
        <v>19</v>
      </c>
      <c r="M1160">
        <v>15</v>
      </c>
      <c r="N1160">
        <v>14</v>
      </c>
      <c r="R1160" s="1"/>
    </row>
    <row r="1161" spans="1:18" x14ac:dyDescent="0.3">
      <c r="A1161" t="s">
        <v>9</v>
      </c>
      <c r="B1161">
        <v>1</v>
      </c>
      <c r="C1161">
        <v>17</v>
      </c>
      <c r="D1161" t="s">
        <v>39</v>
      </c>
      <c r="E1161" s="12">
        <v>44029.536620370367</v>
      </c>
      <c r="F1161" s="5">
        <v>44029.536620370367</v>
      </c>
      <c r="G1161">
        <v>17.8</v>
      </c>
      <c r="H1161">
        <v>15</v>
      </c>
      <c r="I1161">
        <v>17.2</v>
      </c>
      <c r="J1161">
        <v>16</v>
      </c>
      <c r="K1161">
        <v>15</v>
      </c>
      <c r="L1161">
        <v>19</v>
      </c>
      <c r="M1161">
        <v>15</v>
      </c>
      <c r="N1161">
        <v>14</v>
      </c>
    </row>
    <row r="1162" spans="1:18" x14ac:dyDescent="0.3">
      <c r="A1162" t="s">
        <v>9</v>
      </c>
      <c r="B1162">
        <v>1</v>
      </c>
      <c r="C1162">
        <v>17</v>
      </c>
      <c r="D1162" t="s">
        <v>39</v>
      </c>
      <c r="E1162" s="12">
        <v>44029.538634259261</v>
      </c>
      <c r="F1162" s="5">
        <v>44029.538634259261</v>
      </c>
      <c r="G1162">
        <v>17.8</v>
      </c>
      <c r="H1162">
        <v>15</v>
      </c>
      <c r="I1162">
        <v>17.2</v>
      </c>
      <c r="J1162">
        <v>16</v>
      </c>
      <c r="K1162">
        <v>15</v>
      </c>
      <c r="L1162">
        <v>19</v>
      </c>
      <c r="M1162">
        <v>15</v>
      </c>
      <c r="N1162">
        <v>14</v>
      </c>
      <c r="R1162" s="1"/>
    </row>
    <row r="1163" spans="1:18" x14ac:dyDescent="0.3">
      <c r="A1163" t="s">
        <v>9</v>
      </c>
      <c r="B1163">
        <v>1</v>
      </c>
      <c r="C1163">
        <v>17</v>
      </c>
      <c r="D1163" t="s">
        <v>39</v>
      </c>
      <c r="E1163" s="12">
        <v>44029.540497685186</v>
      </c>
      <c r="F1163" s="5">
        <v>44029.540497685186</v>
      </c>
      <c r="G1163">
        <v>17.8</v>
      </c>
      <c r="H1163">
        <v>15</v>
      </c>
      <c r="I1163">
        <v>17.2</v>
      </c>
      <c r="J1163">
        <v>16</v>
      </c>
      <c r="K1163">
        <v>15</v>
      </c>
      <c r="L1163">
        <v>19</v>
      </c>
      <c r="M1163">
        <v>15</v>
      </c>
      <c r="N1163">
        <v>14</v>
      </c>
      <c r="R1163" s="1"/>
    </row>
    <row r="1164" spans="1:18" x14ac:dyDescent="0.3">
      <c r="A1164" t="s">
        <v>9</v>
      </c>
      <c r="B1164">
        <v>1</v>
      </c>
      <c r="C1164">
        <v>17</v>
      </c>
      <c r="D1164" t="s">
        <v>39</v>
      </c>
      <c r="E1164" s="12">
        <v>44029.54278935185</v>
      </c>
      <c r="F1164" s="5">
        <v>44029.54278935185</v>
      </c>
      <c r="G1164">
        <v>17.8</v>
      </c>
      <c r="H1164">
        <v>15</v>
      </c>
      <c r="I1164">
        <v>17.2</v>
      </c>
      <c r="J1164">
        <v>16</v>
      </c>
      <c r="K1164">
        <v>15</v>
      </c>
      <c r="L1164">
        <v>19</v>
      </c>
      <c r="M1164">
        <v>15</v>
      </c>
      <c r="N1164">
        <v>14</v>
      </c>
      <c r="R1164" s="1"/>
    </row>
    <row r="1165" spans="1:18" x14ac:dyDescent="0.3">
      <c r="A1165" t="s">
        <v>9</v>
      </c>
      <c r="B1165">
        <v>1</v>
      </c>
      <c r="C1165">
        <v>17</v>
      </c>
      <c r="D1165" t="s">
        <v>39</v>
      </c>
      <c r="E1165" s="12">
        <v>44029.544849537036</v>
      </c>
      <c r="F1165" s="5">
        <v>44029.544849537036</v>
      </c>
      <c r="G1165">
        <v>17.8</v>
      </c>
      <c r="H1165">
        <v>15</v>
      </c>
      <c r="I1165">
        <v>17.2</v>
      </c>
      <c r="J1165">
        <v>16</v>
      </c>
      <c r="K1165">
        <v>15</v>
      </c>
      <c r="L1165">
        <v>19</v>
      </c>
      <c r="M1165">
        <v>15</v>
      </c>
      <c r="N1165">
        <v>14</v>
      </c>
    </row>
    <row r="1166" spans="1:18" x14ac:dyDescent="0.3">
      <c r="A1166" t="s">
        <v>9</v>
      </c>
      <c r="B1166">
        <v>1</v>
      </c>
      <c r="C1166">
        <v>17</v>
      </c>
      <c r="D1166" t="s">
        <v>39</v>
      </c>
      <c r="E1166" s="12">
        <v>44029.55059027778</v>
      </c>
      <c r="F1166" s="5">
        <v>44029.55059027778</v>
      </c>
      <c r="G1166">
        <v>17.8</v>
      </c>
      <c r="H1166">
        <v>15</v>
      </c>
      <c r="I1166">
        <v>17.2</v>
      </c>
      <c r="J1166">
        <v>16</v>
      </c>
      <c r="K1166">
        <v>15</v>
      </c>
      <c r="L1166">
        <v>19</v>
      </c>
      <c r="M1166">
        <v>15</v>
      </c>
      <c r="N1166">
        <v>14</v>
      </c>
      <c r="R1166" s="1"/>
    </row>
    <row r="1167" spans="1:18" x14ac:dyDescent="0.3">
      <c r="A1167" t="s">
        <v>9</v>
      </c>
      <c r="B1167">
        <v>1</v>
      </c>
      <c r="C1167">
        <v>17</v>
      </c>
      <c r="D1167" t="s">
        <v>39</v>
      </c>
      <c r="E1167" s="12">
        <v>44029.552835648145</v>
      </c>
      <c r="F1167" s="5">
        <v>44029.552835648145</v>
      </c>
      <c r="G1167">
        <v>17.8</v>
      </c>
      <c r="H1167">
        <v>15</v>
      </c>
      <c r="I1167">
        <v>17.2</v>
      </c>
      <c r="J1167">
        <v>16</v>
      </c>
      <c r="K1167">
        <v>15</v>
      </c>
      <c r="L1167">
        <v>19</v>
      </c>
      <c r="M1167">
        <v>15</v>
      </c>
      <c r="N1167">
        <v>14</v>
      </c>
      <c r="R1167" s="1"/>
    </row>
    <row r="1168" spans="1:18" x14ac:dyDescent="0.3">
      <c r="A1168" t="s">
        <v>9</v>
      </c>
      <c r="B1168">
        <v>1</v>
      </c>
      <c r="C1168">
        <v>17</v>
      </c>
      <c r="D1168" t="s">
        <v>39</v>
      </c>
      <c r="E1168" s="12">
        <v>44029.55777777778</v>
      </c>
      <c r="F1168" s="5">
        <v>44029.55777777778</v>
      </c>
      <c r="G1168">
        <v>17.8</v>
      </c>
      <c r="H1168">
        <v>15</v>
      </c>
      <c r="I1168">
        <v>17.2</v>
      </c>
      <c r="J1168">
        <v>16</v>
      </c>
      <c r="K1168">
        <v>15</v>
      </c>
      <c r="L1168">
        <v>19</v>
      </c>
      <c r="M1168">
        <v>15</v>
      </c>
      <c r="N1168">
        <v>14</v>
      </c>
    </row>
    <row r="1169" spans="1:18" x14ac:dyDescent="0.3">
      <c r="A1169" t="s">
        <v>9</v>
      </c>
      <c r="B1169">
        <v>4</v>
      </c>
      <c r="C1169">
        <v>20</v>
      </c>
      <c r="D1169" t="s">
        <v>7</v>
      </c>
      <c r="E1169" s="12">
        <v>44029.572175925925</v>
      </c>
      <c r="F1169" s="5">
        <v>44029.572175925925</v>
      </c>
      <c r="G1169">
        <v>17.8</v>
      </c>
      <c r="H1169">
        <v>15</v>
      </c>
      <c r="I1169">
        <v>17.2</v>
      </c>
      <c r="J1169">
        <v>16</v>
      </c>
      <c r="K1169">
        <v>15</v>
      </c>
      <c r="L1169">
        <v>19</v>
      </c>
      <c r="M1169">
        <v>15</v>
      </c>
      <c r="N1169">
        <v>14</v>
      </c>
    </row>
    <row r="1170" spans="1:18" x14ac:dyDescent="0.3">
      <c r="A1170" t="s">
        <v>9</v>
      </c>
      <c r="B1170">
        <v>1</v>
      </c>
      <c r="C1170">
        <v>17</v>
      </c>
      <c r="D1170" t="s">
        <v>39</v>
      </c>
      <c r="E1170" s="12">
        <v>44029.577222222222</v>
      </c>
      <c r="F1170" s="5">
        <v>44029.577222222222</v>
      </c>
      <c r="G1170">
        <v>17.8</v>
      </c>
      <c r="H1170">
        <v>15</v>
      </c>
      <c r="I1170">
        <v>17.2</v>
      </c>
      <c r="J1170">
        <v>16</v>
      </c>
      <c r="K1170">
        <v>15</v>
      </c>
      <c r="L1170">
        <v>19</v>
      </c>
      <c r="M1170">
        <v>15</v>
      </c>
      <c r="N1170">
        <v>14</v>
      </c>
      <c r="Q1170" s="1"/>
      <c r="R1170" s="1"/>
    </row>
    <row r="1171" spans="1:18" x14ac:dyDescent="0.3">
      <c r="A1171" t="s">
        <v>9</v>
      </c>
      <c r="B1171">
        <v>1</v>
      </c>
      <c r="C1171">
        <v>17</v>
      </c>
      <c r="D1171" t="s">
        <v>39</v>
      </c>
      <c r="E1171" s="12">
        <v>44029.579675925925</v>
      </c>
      <c r="F1171" s="5">
        <v>44029.579675925925</v>
      </c>
      <c r="G1171">
        <v>17.8</v>
      </c>
      <c r="H1171">
        <v>15</v>
      </c>
      <c r="I1171">
        <v>17.2</v>
      </c>
      <c r="J1171">
        <v>16</v>
      </c>
      <c r="K1171">
        <v>15</v>
      </c>
      <c r="L1171">
        <v>19</v>
      </c>
      <c r="M1171">
        <v>15</v>
      </c>
      <c r="N1171">
        <v>14</v>
      </c>
    </row>
    <row r="1172" spans="1:18" x14ac:dyDescent="0.3">
      <c r="A1172" t="s">
        <v>9</v>
      </c>
      <c r="B1172">
        <v>1</v>
      </c>
      <c r="C1172">
        <v>17</v>
      </c>
      <c r="D1172" t="s">
        <v>39</v>
      </c>
      <c r="E1172" s="12">
        <v>44029.58185185185</v>
      </c>
      <c r="F1172" s="5">
        <v>44029.58185185185</v>
      </c>
      <c r="G1172">
        <v>17.8</v>
      </c>
      <c r="H1172">
        <v>15</v>
      </c>
      <c r="I1172">
        <v>17.2</v>
      </c>
      <c r="J1172">
        <v>16</v>
      </c>
      <c r="K1172">
        <v>15</v>
      </c>
      <c r="L1172">
        <v>19</v>
      </c>
      <c r="M1172">
        <v>15</v>
      </c>
      <c r="N1172">
        <v>14</v>
      </c>
    </row>
    <row r="1173" spans="1:18" x14ac:dyDescent="0.3">
      <c r="A1173" t="s">
        <v>9</v>
      </c>
      <c r="B1173">
        <v>4</v>
      </c>
      <c r="C1173">
        <v>20</v>
      </c>
      <c r="D1173" t="s">
        <v>7</v>
      </c>
      <c r="E1173" s="12">
        <v>44029.584039351852</v>
      </c>
      <c r="F1173" s="5">
        <v>44029.584039351852</v>
      </c>
      <c r="G1173">
        <v>17.8</v>
      </c>
      <c r="H1173">
        <v>15</v>
      </c>
      <c r="I1173">
        <v>17.2</v>
      </c>
      <c r="J1173">
        <v>16</v>
      </c>
      <c r="K1173">
        <v>15</v>
      </c>
      <c r="L1173">
        <v>19</v>
      </c>
      <c r="M1173">
        <v>15</v>
      </c>
      <c r="N1173">
        <v>14</v>
      </c>
    </row>
    <row r="1174" spans="1:18" x14ac:dyDescent="0.3">
      <c r="A1174" t="s">
        <v>9</v>
      </c>
      <c r="B1174">
        <v>1</v>
      </c>
      <c r="C1174">
        <v>17</v>
      </c>
      <c r="D1174" t="s">
        <v>39</v>
      </c>
      <c r="E1174" s="12">
        <v>44029.586793981478</v>
      </c>
      <c r="F1174" s="5">
        <v>44029.586793981478</v>
      </c>
      <c r="G1174">
        <v>17.8</v>
      </c>
      <c r="H1174">
        <v>15</v>
      </c>
      <c r="I1174">
        <v>17.2</v>
      </c>
      <c r="J1174">
        <v>16</v>
      </c>
      <c r="K1174">
        <v>15</v>
      </c>
      <c r="L1174">
        <v>19</v>
      </c>
      <c r="M1174">
        <v>15</v>
      </c>
      <c r="N1174">
        <v>14</v>
      </c>
    </row>
    <row r="1175" spans="1:18" x14ac:dyDescent="0.3">
      <c r="A1175" t="s">
        <v>9</v>
      </c>
      <c r="B1175">
        <v>0</v>
      </c>
      <c r="C1175">
        <v>17</v>
      </c>
      <c r="D1175" t="s">
        <v>8</v>
      </c>
      <c r="E1175" s="12">
        <v>44029.591898148145</v>
      </c>
      <c r="F1175" s="5">
        <v>44029.591898148145</v>
      </c>
      <c r="G1175">
        <v>17.8</v>
      </c>
      <c r="H1175">
        <v>15</v>
      </c>
      <c r="I1175">
        <v>17.2</v>
      </c>
      <c r="J1175">
        <v>16</v>
      </c>
      <c r="K1175">
        <v>15</v>
      </c>
      <c r="L1175">
        <v>19</v>
      </c>
      <c r="M1175">
        <v>15</v>
      </c>
      <c r="N1175">
        <v>14</v>
      </c>
    </row>
    <row r="1176" spans="1:18" x14ac:dyDescent="0.3">
      <c r="A1176" t="s">
        <v>10</v>
      </c>
      <c r="B1176">
        <v>0</v>
      </c>
      <c r="C1176">
        <v>25</v>
      </c>
      <c r="D1176" t="s">
        <v>8</v>
      </c>
      <c r="E1176" s="12">
        <v>44029.591909722221</v>
      </c>
      <c r="F1176" s="5">
        <v>44029.591909722221</v>
      </c>
      <c r="G1176">
        <v>13.7</v>
      </c>
      <c r="H1176">
        <v>12.3</v>
      </c>
      <c r="I1176">
        <v>12.6</v>
      </c>
      <c r="J1176">
        <v>12.8</v>
      </c>
      <c r="K1176">
        <v>17.899999999999999</v>
      </c>
      <c r="L1176">
        <v>13.7</v>
      </c>
      <c r="M1176">
        <v>15</v>
      </c>
      <c r="N1176">
        <v>10</v>
      </c>
      <c r="Q1176" s="1"/>
      <c r="R1176" s="1"/>
    </row>
    <row r="1177" spans="1:18" x14ac:dyDescent="0.3">
      <c r="A1177" t="s">
        <v>15</v>
      </c>
      <c r="B1177">
        <v>0</v>
      </c>
      <c r="C1177">
        <v>49</v>
      </c>
      <c r="D1177" t="s">
        <v>8</v>
      </c>
      <c r="E1177" s="12">
        <v>44029.591944444444</v>
      </c>
      <c r="F1177" s="24">
        <v>44029.591944444444</v>
      </c>
      <c r="G1177">
        <v>0</v>
      </c>
      <c r="H1177">
        <v>0</v>
      </c>
      <c r="I1177">
        <v>8</v>
      </c>
      <c r="J1177">
        <v>8.8000000000000007</v>
      </c>
      <c r="K1177">
        <v>12</v>
      </c>
      <c r="L1177">
        <v>9.1999999999999993</v>
      </c>
      <c r="M1177">
        <v>10.5</v>
      </c>
      <c r="N1177">
        <v>6.2</v>
      </c>
      <c r="Q1177" s="1"/>
      <c r="R1177" s="1"/>
    </row>
    <row r="1178" spans="1:18" x14ac:dyDescent="0.3">
      <c r="A1178" t="s">
        <v>19</v>
      </c>
      <c r="B1178">
        <v>6</v>
      </c>
      <c r="C1178">
        <v>86</v>
      </c>
      <c r="D1178" t="s">
        <v>6</v>
      </c>
      <c r="E1178" s="12">
        <v>44029.627465277779</v>
      </c>
      <c r="F1178" s="5">
        <v>44029.627465277779</v>
      </c>
      <c r="G1178">
        <v>14</v>
      </c>
      <c r="H1178">
        <v>17</v>
      </c>
      <c r="I1178">
        <v>15</v>
      </c>
      <c r="J1178">
        <v>15.3</v>
      </c>
      <c r="K1178">
        <v>13.5</v>
      </c>
      <c r="L1178">
        <v>16</v>
      </c>
      <c r="M1178">
        <v>16.5</v>
      </c>
      <c r="N1178">
        <v>15</v>
      </c>
    </row>
    <row r="1179" spans="1:18" x14ac:dyDescent="0.3">
      <c r="A1179" t="s">
        <v>16</v>
      </c>
      <c r="B1179">
        <v>1</v>
      </c>
      <c r="C1179">
        <v>57</v>
      </c>
      <c r="D1179" t="s">
        <v>12</v>
      </c>
      <c r="E1179" s="12">
        <v>44029.646516203706</v>
      </c>
      <c r="F1179" s="5">
        <v>44029.646516203706</v>
      </c>
      <c r="G1179">
        <v>12</v>
      </c>
      <c r="H1179">
        <v>15</v>
      </c>
      <c r="I1179">
        <v>18</v>
      </c>
      <c r="J1179">
        <v>18</v>
      </c>
      <c r="K1179">
        <v>13.9</v>
      </c>
      <c r="L1179">
        <v>17.5</v>
      </c>
      <c r="M1179">
        <v>17</v>
      </c>
      <c r="N1179">
        <v>16.399999999999999</v>
      </c>
    </row>
    <row r="1180" spans="1:18" x14ac:dyDescent="0.3">
      <c r="A1180" t="s">
        <v>17</v>
      </c>
      <c r="B1180">
        <v>1</v>
      </c>
      <c r="C1180">
        <v>65</v>
      </c>
      <c r="D1180" t="s">
        <v>12</v>
      </c>
      <c r="E1180" s="12">
        <v>44029.646678240744</v>
      </c>
      <c r="F1180" s="5">
        <v>44029.646678240744</v>
      </c>
      <c r="G1180">
        <v>13</v>
      </c>
      <c r="H1180">
        <v>10</v>
      </c>
      <c r="I1180">
        <v>15</v>
      </c>
      <c r="J1180">
        <v>14.3</v>
      </c>
      <c r="K1180">
        <v>14.5</v>
      </c>
      <c r="L1180">
        <v>14.5</v>
      </c>
      <c r="M1180">
        <v>12.5</v>
      </c>
      <c r="N1180">
        <v>14.5</v>
      </c>
    </row>
    <row r="1181" spans="1:18" x14ac:dyDescent="0.3">
      <c r="A1181" t="s">
        <v>18</v>
      </c>
      <c r="B1181">
        <v>1</v>
      </c>
      <c r="C1181">
        <v>73</v>
      </c>
      <c r="D1181" t="s">
        <v>12</v>
      </c>
      <c r="E1181" s="12">
        <v>44029.646898148145</v>
      </c>
      <c r="F1181" s="5">
        <v>44029.646898148145</v>
      </c>
      <c r="G1181">
        <v>12.5</v>
      </c>
      <c r="H1181">
        <v>13</v>
      </c>
      <c r="I1181">
        <v>19.5</v>
      </c>
      <c r="J1181">
        <v>16</v>
      </c>
      <c r="K1181">
        <v>12</v>
      </c>
      <c r="L1181">
        <v>15.5</v>
      </c>
      <c r="M1181">
        <v>8.5</v>
      </c>
      <c r="N1181">
        <v>9</v>
      </c>
    </row>
    <row r="1182" spans="1:18" x14ac:dyDescent="0.3">
      <c r="A1182" t="s">
        <v>19</v>
      </c>
      <c r="B1182">
        <v>1</v>
      </c>
      <c r="C1182">
        <v>81</v>
      </c>
      <c r="D1182" t="s">
        <v>12</v>
      </c>
      <c r="E1182" s="12">
        <v>44029.647129629629</v>
      </c>
      <c r="F1182" s="5">
        <v>44029.647129629629</v>
      </c>
      <c r="G1182">
        <v>14</v>
      </c>
      <c r="H1182">
        <v>17</v>
      </c>
      <c r="I1182">
        <v>15</v>
      </c>
      <c r="J1182">
        <v>15.3</v>
      </c>
      <c r="K1182">
        <v>13.5</v>
      </c>
      <c r="L1182">
        <v>16</v>
      </c>
      <c r="M1182">
        <v>16.5</v>
      </c>
      <c r="N1182">
        <v>15</v>
      </c>
    </row>
    <row r="1183" spans="1:18" x14ac:dyDescent="0.3">
      <c r="A1183" t="s">
        <v>20</v>
      </c>
      <c r="B1183">
        <v>1</v>
      </c>
      <c r="C1183">
        <v>89</v>
      </c>
      <c r="D1183" t="s">
        <v>12</v>
      </c>
      <c r="E1183" s="12">
        <v>44029.647777777776</v>
      </c>
      <c r="F1183" s="5">
        <v>44029.647777777776</v>
      </c>
      <c r="G1183">
        <v>18</v>
      </c>
      <c r="H1183">
        <v>18.5</v>
      </c>
      <c r="I1183">
        <v>16</v>
      </c>
      <c r="J1183">
        <v>19.600000000000001</v>
      </c>
      <c r="K1183">
        <v>19</v>
      </c>
      <c r="L1183">
        <v>19</v>
      </c>
      <c r="M1183">
        <v>17</v>
      </c>
      <c r="N1183">
        <v>12.5</v>
      </c>
    </row>
    <row r="1184" spans="1:18" x14ac:dyDescent="0.3">
      <c r="A1184" s="1" t="s">
        <v>13</v>
      </c>
      <c r="B1184" s="1">
        <v>8</v>
      </c>
      <c r="C1184" s="1">
        <v>40</v>
      </c>
      <c r="D1184" s="1" t="s">
        <v>11</v>
      </c>
      <c r="E1184" s="11">
        <v>44030.064212962963</v>
      </c>
      <c r="F1184" s="3">
        <v>44030.064212962963</v>
      </c>
      <c r="G1184" s="1">
        <v>11.5</v>
      </c>
      <c r="H1184" s="1">
        <v>11.9</v>
      </c>
      <c r="I1184" s="1">
        <v>17</v>
      </c>
      <c r="J1184" s="1">
        <v>18.3</v>
      </c>
      <c r="K1184" s="1">
        <v>15.9</v>
      </c>
      <c r="L1184" s="1">
        <v>14.3</v>
      </c>
      <c r="M1184" s="1">
        <v>15.5</v>
      </c>
      <c r="N1184" s="1">
        <v>17</v>
      </c>
    </row>
    <row r="1185" spans="1:30" x14ac:dyDescent="0.3">
      <c r="A1185" t="s">
        <v>9</v>
      </c>
      <c r="B1185">
        <v>4</v>
      </c>
      <c r="C1185">
        <v>20</v>
      </c>
      <c r="D1185" t="s">
        <v>38</v>
      </c>
      <c r="E1185" s="12">
        <v>44030.23165509259</v>
      </c>
      <c r="F1185" s="5">
        <v>44030.23165509259</v>
      </c>
      <c r="G1185">
        <v>17.8</v>
      </c>
      <c r="H1185">
        <v>16.100000000000001</v>
      </c>
      <c r="I1185">
        <v>20.2</v>
      </c>
      <c r="J1185">
        <v>16</v>
      </c>
      <c r="K1185">
        <v>15</v>
      </c>
      <c r="L1185">
        <v>19</v>
      </c>
      <c r="M1185">
        <v>15</v>
      </c>
      <c r="N1185">
        <v>14</v>
      </c>
    </row>
    <row r="1186" spans="1:30" x14ac:dyDescent="0.3">
      <c r="A1186" s="1" t="s">
        <v>13</v>
      </c>
      <c r="B1186" s="1">
        <v>7</v>
      </c>
      <c r="C1186" s="1">
        <v>39</v>
      </c>
      <c r="D1186" s="1" t="s">
        <v>43</v>
      </c>
      <c r="E1186" s="11">
        <v>44030.440069444441</v>
      </c>
      <c r="F1186" s="3">
        <v>44030.440069444441</v>
      </c>
      <c r="G1186" s="1">
        <v>11.5</v>
      </c>
      <c r="H1186" s="1">
        <v>11.9</v>
      </c>
      <c r="I1186" s="1">
        <v>17</v>
      </c>
      <c r="J1186" s="1">
        <v>18.3</v>
      </c>
      <c r="K1186" s="1">
        <v>15.9</v>
      </c>
      <c r="L1186" s="1">
        <v>14.3</v>
      </c>
      <c r="M1186" s="1">
        <v>15.5</v>
      </c>
      <c r="N1186" s="1">
        <v>17</v>
      </c>
    </row>
    <row r="1187" spans="1:30" x14ac:dyDescent="0.3">
      <c r="A1187" s="1" t="s">
        <v>13</v>
      </c>
      <c r="B1187" s="1">
        <v>7</v>
      </c>
      <c r="C1187" s="1">
        <v>39</v>
      </c>
      <c r="D1187" s="1" t="s">
        <v>43</v>
      </c>
      <c r="E1187" s="11">
        <v>44030.444143518522</v>
      </c>
      <c r="F1187" s="3">
        <v>44030.444143518522</v>
      </c>
      <c r="G1187" s="1">
        <v>11.5</v>
      </c>
      <c r="H1187" s="1">
        <v>11.9</v>
      </c>
      <c r="I1187" s="1">
        <v>17</v>
      </c>
      <c r="J1187" s="1">
        <v>18.3</v>
      </c>
      <c r="K1187" s="1">
        <v>15.9</v>
      </c>
      <c r="L1187" s="1">
        <v>14.3</v>
      </c>
      <c r="M1187" s="1">
        <v>15.5</v>
      </c>
      <c r="N1187" s="1">
        <v>17</v>
      </c>
    </row>
    <row r="1188" spans="1:30" x14ac:dyDescent="0.3">
      <c r="A1188" s="1" t="s">
        <v>13</v>
      </c>
      <c r="B1188" s="1">
        <v>7</v>
      </c>
      <c r="C1188" s="1">
        <v>39</v>
      </c>
      <c r="D1188" s="1" t="s">
        <v>43</v>
      </c>
      <c r="E1188" s="11">
        <v>44030.446643518517</v>
      </c>
      <c r="F1188" s="3">
        <v>44030.446643518517</v>
      </c>
      <c r="G1188" s="1">
        <v>11.5</v>
      </c>
      <c r="H1188" s="1">
        <v>11.9</v>
      </c>
      <c r="I1188" s="1">
        <v>17</v>
      </c>
      <c r="J1188" s="1">
        <v>18.3</v>
      </c>
      <c r="K1188" s="1">
        <v>15.9</v>
      </c>
      <c r="L1188" s="1">
        <v>14.3</v>
      </c>
      <c r="M1188" s="1">
        <v>15.5</v>
      </c>
      <c r="N1188" s="1">
        <v>17</v>
      </c>
      <c r="R1188" s="1"/>
    </row>
    <row r="1189" spans="1:30" x14ac:dyDescent="0.3">
      <c r="A1189" s="1" t="s">
        <v>13</v>
      </c>
      <c r="B1189" s="1">
        <v>7</v>
      </c>
      <c r="C1189" s="1">
        <v>39</v>
      </c>
      <c r="D1189" s="1" t="s">
        <v>43</v>
      </c>
      <c r="E1189" s="11">
        <v>44030.448495370372</v>
      </c>
      <c r="F1189" s="3">
        <v>44030.448495370372</v>
      </c>
      <c r="G1189" s="1">
        <v>11.5</v>
      </c>
      <c r="H1189" s="1">
        <v>11.9</v>
      </c>
      <c r="I1189" s="1">
        <v>17</v>
      </c>
      <c r="J1189" s="1">
        <v>18.3</v>
      </c>
      <c r="K1189" s="1">
        <v>15.9</v>
      </c>
      <c r="L1189" s="1">
        <v>14.3</v>
      </c>
      <c r="M1189" s="1">
        <v>15.5</v>
      </c>
      <c r="N1189" s="1">
        <v>17</v>
      </c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 x14ac:dyDescent="0.3">
      <c r="A1190" s="1" t="s">
        <v>13</v>
      </c>
      <c r="B1190" s="1">
        <v>7</v>
      </c>
      <c r="C1190" s="1">
        <v>39</v>
      </c>
      <c r="D1190" s="1" t="s">
        <v>43</v>
      </c>
      <c r="E1190" s="11">
        <v>44030.449363425927</v>
      </c>
      <c r="F1190" s="3">
        <v>44030.449363425927</v>
      </c>
      <c r="G1190" s="1">
        <v>11.5</v>
      </c>
      <c r="H1190" s="1">
        <v>11.9</v>
      </c>
      <c r="I1190" s="1">
        <v>12.88</v>
      </c>
      <c r="J1190" s="1">
        <v>13.04</v>
      </c>
      <c r="K1190" s="1">
        <v>12.72</v>
      </c>
      <c r="L1190" s="1">
        <v>14.3</v>
      </c>
      <c r="M1190" s="1">
        <v>15.5</v>
      </c>
      <c r="N1190" s="1">
        <v>12.74</v>
      </c>
      <c r="Q1190" s="1"/>
      <c r="R1190" s="1"/>
    </row>
    <row r="1191" spans="1:30" x14ac:dyDescent="0.3">
      <c r="A1191" s="1" t="s">
        <v>13</v>
      </c>
      <c r="B1191" s="1">
        <v>7</v>
      </c>
      <c r="C1191" s="1">
        <v>39</v>
      </c>
      <c r="D1191" s="1" t="s">
        <v>43</v>
      </c>
      <c r="E1191" s="11">
        <v>44030.451053240744</v>
      </c>
      <c r="F1191" s="3">
        <v>44030.451053240744</v>
      </c>
      <c r="G1191" s="1">
        <v>11.5</v>
      </c>
      <c r="H1191" s="1">
        <v>11.9</v>
      </c>
      <c r="I1191" s="1">
        <v>11.69</v>
      </c>
      <c r="J1191" s="1">
        <v>12.24</v>
      </c>
      <c r="K1191" s="1">
        <v>15.9</v>
      </c>
      <c r="L1191" s="1">
        <v>12.03</v>
      </c>
      <c r="M1191" s="1">
        <v>15.5</v>
      </c>
      <c r="N1191" s="1">
        <v>11.92</v>
      </c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 x14ac:dyDescent="0.3">
      <c r="A1192" s="1" t="s">
        <v>13</v>
      </c>
      <c r="B1192" s="1">
        <v>7</v>
      </c>
      <c r="C1192" s="1">
        <v>39</v>
      </c>
      <c r="D1192" s="1" t="s">
        <v>43</v>
      </c>
      <c r="E1192" s="11">
        <v>44030.454351851855</v>
      </c>
      <c r="F1192" s="3">
        <v>44030.454351851855</v>
      </c>
      <c r="G1192" s="1">
        <v>11.5</v>
      </c>
      <c r="H1192" s="1">
        <v>11.9</v>
      </c>
      <c r="I1192" s="1">
        <v>17</v>
      </c>
      <c r="J1192" s="1">
        <v>18.3</v>
      </c>
      <c r="K1192" s="1">
        <v>15.9</v>
      </c>
      <c r="L1192" s="1">
        <v>14.3</v>
      </c>
      <c r="M1192" s="1">
        <v>15.5</v>
      </c>
      <c r="N1192" s="1">
        <v>17</v>
      </c>
      <c r="Q1192" s="1"/>
      <c r="R1192" s="1"/>
    </row>
    <row r="1193" spans="1:30" x14ac:dyDescent="0.3">
      <c r="A1193" s="1" t="s">
        <v>13</v>
      </c>
      <c r="B1193" s="1">
        <v>7</v>
      </c>
      <c r="C1193" s="1">
        <v>39</v>
      </c>
      <c r="D1193" s="1" t="s">
        <v>43</v>
      </c>
      <c r="E1193" s="11">
        <v>44030.458090277774</v>
      </c>
      <c r="F1193" s="3">
        <v>44030.458090277774</v>
      </c>
      <c r="G1193" s="1">
        <v>11.5</v>
      </c>
      <c r="H1193" s="1">
        <v>11.9</v>
      </c>
      <c r="I1193" s="1">
        <v>17</v>
      </c>
      <c r="J1193" s="1">
        <v>18.3</v>
      </c>
      <c r="K1193" s="1">
        <v>15.9</v>
      </c>
      <c r="L1193" s="1">
        <v>14.3</v>
      </c>
      <c r="M1193" s="1">
        <v>15.5</v>
      </c>
      <c r="N1193" s="1">
        <v>17</v>
      </c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 x14ac:dyDescent="0.3">
      <c r="A1194" s="1" t="s">
        <v>13</v>
      </c>
      <c r="B1194" s="1">
        <v>8</v>
      </c>
      <c r="C1194" s="1">
        <v>40</v>
      </c>
      <c r="D1194" s="1" t="s">
        <v>11</v>
      </c>
      <c r="E1194" s="11">
        <v>44030.461319444446</v>
      </c>
      <c r="F1194" s="3">
        <v>44030.461319444446</v>
      </c>
      <c r="G1194" s="1">
        <v>11.5</v>
      </c>
      <c r="H1194" s="1">
        <v>11.9</v>
      </c>
      <c r="I1194" s="1">
        <v>17</v>
      </c>
      <c r="J1194" s="1">
        <v>18.3</v>
      </c>
      <c r="K1194" s="1">
        <v>15.9</v>
      </c>
      <c r="L1194" s="1">
        <v>14.3</v>
      </c>
      <c r="M1194" s="1">
        <v>15.5</v>
      </c>
      <c r="N1194" s="1">
        <v>17</v>
      </c>
      <c r="Q1194" s="1"/>
      <c r="R1194" s="1"/>
    </row>
    <row r="1195" spans="1:30" x14ac:dyDescent="0.3">
      <c r="A1195" t="s">
        <v>14</v>
      </c>
      <c r="B1195">
        <v>7</v>
      </c>
      <c r="C1195">
        <v>47</v>
      </c>
      <c r="D1195" t="s">
        <v>38</v>
      </c>
      <c r="E1195" s="12">
        <v>44030.463321759256</v>
      </c>
      <c r="F1195" s="5">
        <v>44030.463321759256</v>
      </c>
      <c r="G1195">
        <v>13.1</v>
      </c>
      <c r="H1195">
        <v>19</v>
      </c>
      <c r="I1195">
        <v>20</v>
      </c>
      <c r="J1195">
        <v>19.5</v>
      </c>
      <c r="K1195">
        <v>20</v>
      </c>
      <c r="L1195">
        <v>9.5</v>
      </c>
      <c r="M1195">
        <v>20</v>
      </c>
      <c r="N1195">
        <v>20.5</v>
      </c>
    </row>
    <row r="1196" spans="1:30" x14ac:dyDescent="0.3">
      <c r="A1196" t="s">
        <v>14</v>
      </c>
      <c r="B1196">
        <v>7</v>
      </c>
      <c r="C1196">
        <v>47</v>
      </c>
      <c r="D1196" t="s">
        <v>38</v>
      </c>
      <c r="E1196" s="12">
        <v>44030.464398148149</v>
      </c>
      <c r="F1196" s="5">
        <v>44030.464398148149</v>
      </c>
      <c r="G1196">
        <v>13.1</v>
      </c>
      <c r="H1196">
        <v>9.9700000000000006</v>
      </c>
      <c r="I1196">
        <v>9.9700000000000006</v>
      </c>
      <c r="J1196">
        <v>10.050000000000001</v>
      </c>
      <c r="K1196">
        <v>9.98</v>
      </c>
      <c r="L1196">
        <v>8.9700000000000006</v>
      </c>
      <c r="M1196">
        <v>12.86</v>
      </c>
      <c r="N1196">
        <v>13.15</v>
      </c>
    </row>
    <row r="1197" spans="1:30" x14ac:dyDescent="0.3">
      <c r="A1197" t="s">
        <v>14</v>
      </c>
      <c r="B1197">
        <v>8</v>
      </c>
      <c r="C1197">
        <v>48</v>
      </c>
      <c r="D1197" t="s">
        <v>7</v>
      </c>
      <c r="E1197" s="12">
        <v>44030.483472222222</v>
      </c>
      <c r="F1197" s="5">
        <v>44030.483472222222</v>
      </c>
      <c r="G1197">
        <v>13.1</v>
      </c>
      <c r="H1197">
        <v>19</v>
      </c>
      <c r="I1197">
        <v>20</v>
      </c>
      <c r="J1197">
        <v>19.5</v>
      </c>
      <c r="K1197">
        <v>20</v>
      </c>
      <c r="L1197">
        <v>9.5</v>
      </c>
      <c r="M1197">
        <v>20</v>
      </c>
      <c r="N1197">
        <v>16.690000000000001</v>
      </c>
    </row>
    <row r="1198" spans="1:30" x14ac:dyDescent="0.3">
      <c r="A1198" t="s">
        <v>9</v>
      </c>
      <c r="B1198">
        <v>4</v>
      </c>
      <c r="C1198">
        <v>20</v>
      </c>
      <c r="D1198" t="s">
        <v>38</v>
      </c>
      <c r="E1198" s="12">
        <v>44030.511689814812</v>
      </c>
      <c r="F1198" s="5">
        <v>44030.511689814812</v>
      </c>
      <c r="G1198">
        <v>17.8</v>
      </c>
      <c r="H1198">
        <v>16.100000000000001</v>
      </c>
      <c r="I1198">
        <v>20.2</v>
      </c>
      <c r="J1198">
        <v>16</v>
      </c>
      <c r="K1198">
        <v>15</v>
      </c>
      <c r="L1198">
        <v>19</v>
      </c>
      <c r="M1198">
        <v>15</v>
      </c>
      <c r="N1198">
        <v>14</v>
      </c>
    </row>
    <row r="1199" spans="1:30" x14ac:dyDescent="0.3">
      <c r="A1199" t="s">
        <v>14</v>
      </c>
      <c r="B1199">
        <v>8</v>
      </c>
      <c r="C1199">
        <v>48</v>
      </c>
      <c r="D1199" t="s">
        <v>43</v>
      </c>
      <c r="E1199" s="12">
        <v>44030.533437500002</v>
      </c>
      <c r="F1199" s="5">
        <v>44030.533437500002</v>
      </c>
      <c r="G1199">
        <v>13.1</v>
      </c>
      <c r="H1199">
        <v>19</v>
      </c>
      <c r="I1199">
        <v>20</v>
      </c>
      <c r="J1199">
        <v>19.5</v>
      </c>
      <c r="K1199">
        <v>20</v>
      </c>
      <c r="L1199">
        <v>9.5</v>
      </c>
      <c r="M1199">
        <v>20</v>
      </c>
      <c r="N1199">
        <v>20.5</v>
      </c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 x14ac:dyDescent="0.3">
      <c r="A1200" t="s">
        <v>14</v>
      </c>
      <c r="B1200">
        <v>1</v>
      </c>
      <c r="C1200">
        <v>41</v>
      </c>
      <c r="D1200" t="s">
        <v>11</v>
      </c>
      <c r="E1200" s="12">
        <v>44030.570856481485</v>
      </c>
      <c r="F1200" s="5">
        <v>44030.570856481485</v>
      </c>
      <c r="G1200">
        <v>13.1</v>
      </c>
      <c r="H1200">
        <v>19</v>
      </c>
      <c r="I1200">
        <v>20</v>
      </c>
      <c r="J1200">
        <v>19.5</v>
      </c>
      <c r="K1200">
        <v>20</v>
      </c>
      <c r="L1200">
        <v>9.5</v>
      </c>
      <c r="M1200">
        <v>20</v>
      </c>
      <c r="N1200">
        <v>7.0000000000000007E-2</v>
      </c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 x14ac:dyDescent="0.3">
      <c r="A1201" s="1" t="s">
        <v>13</v>
      </c>
      <c r="B1201" s="1">
        <v>7</v>
      </c>
      <c r="C1201" s="1">
        <v>39</v>
      </c>
      <c r="D1201" s="1" t="s">
        <v>43</v>
      </c>
      <c r="E1201" s="11">
        <v>44030.575462962966</v>
      </c>
      <c r="F1201" s="3">
        <v>44030.575462962966</v>
      </c>
      <c r="G1201" s="1">
        <v>11.5</v>
      </c>
      <c r="H1201" s="1">
        <v>11.9</v>
      </c>
      <c r="I1201" s="1">
        <v>17</v>
      </c>
      <c r="J1201" s="1">
        <v>18.3</v>
      </c>
      <c r="K1201" s="1">
        <v>15.9</v>
      </c>
      <c r="L1201" s="1">
        <v>14.3</v>
      </c>
      <c r="M1201" s="1">
        <v>15.5</v>
      </c>
      <c r="N1201" s="1">
        <v>17</v>
      </c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 x14ac:dyDescent="0.3">
      <c r="A1202" s="1" t="s">
        <v>13</v>
      </c>
      <c r="B1202" s="1">
        <v>3</v>
      </c>
      <c r="C1202" s="1">
        <v>35</v>
      </c>
      <c r="D1202" s="1" t="s">
        <v>12</v>
      </c>
      <c r="E1202" s="11">
        <v>44030.576979166668</v>
      </c>
      <c r="F1202" s="3">
        <v>44030.576979166668</v>
      </c>
      <c r="G1202" s="1">
        <v>11.5</v>
      </c>
      <c r="H1202" s="1">
        <v>11.9</v>
      </c>
      <c r="I1202" s="1">
        <v>17</v>
      </c>
      <c r="J1202" s="1">
        <v>18.3</v>
      </c>
      <c r="K1202" s="1">
        <v>15.9</v>
      </c>
      <c r="L1202" s="1">
        <v>14.3</v>
      </c>
      <c r="M1202" s="1">
        <v>15.5</v>
      </c>
      <c r="N1202" s="1">
        <v>17</v>
      </c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 x14ac:dyDescent="0.3">
      <c r="A1203" s="1" t="s">
        <v>13</v>
      </c>
      <c r="B1203" s="1">
        <v>7</v>
      </c>
      <c r="C1203" s="1">
        <v>39</v>
      </c>
      <c r="D1203" s="1" t="s">
        <v>43</v>
      </c>
      <c r="E1203" s="11">
        <v>44030.582037037035</v>
      </c>
      <c r="F1203" s="3">
        <v>44030.582037037035</v>
      </c>
      <c r="G1203" s="1">
        <v>11.5</v>
      </c>
      <c r="H1203" s="1">
        <v>11.9</v>
      </c>
      <c r="I1203" s="1">
        <v>17</v>
      </c>
      <c r="J1203" s="1">
        <v>18.3</v>
      </c>
      <c r="K1203" s="1">
        <v>15.9</v>
      </c>
      <c r="L1203" s="1">
        <v>14.3</v>
      </c>
      <c r="M1203" s="1">
        <v>15.5</v>
      </c>
      <c r="N1203" s="1">
        <v>17</v>
      </c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 x14ac:dyDescent="0.3">
      <c r="A1204" s="1" t="s">
        <v>13</v>
      </c>
      <c r="B1204" s="1">
        <v>7</v>
      </c>
      <c r="C1204" s="1">
        <v>39</v>
      </c>
      <c r="D1204" s="1" t="s">
        <v>43</v>
      </c>
      <c r="E1204" s="11">
        <v>44030.584791666668</v>
      </c>
      <c r="F1204" s="3">
        <v>44030.584791666668</v>
      </c>
      <c r="G1204" s="1">
        <v>11.5</v>
      </c>
      <c r="H1204" s="1">
        <v>11.9</v>
      </c>
      <c r="I1204" s="1">
        <v>17</v>
      </c>
      <c r="J1204" s="1">
        <v>18.3</v>
      </c>
      <c r="K1204" s="1">
        <v>15.9</v>
      </c>
      <c r="L1204" s="1">
        <v>14.3</v>
      </c>
      <c r="M1204" s="1">
        <v>15.5</v>
      </c>
      <c r="N1204" s="1">
        <v>17</v>
      </c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 x14ac:dyDescent="0.3">
      <c r="A1205" s="1" t="s">
        <v>13</v>
      </c>
      <c r="B1205" s="1">
        <v>7</v>
      </c>
      <c r="C1205" s="1">
        <v>39</v>
      </c>
      <c r="D1205" s="1" t="s">
        <v>43</v>
      </c>
      <c r="E1205" s="11">
        <v>44030.585636574076</v>
      </c>
      <c r="F1205" s="3">
        <v>44030.585636574076</v>
      </c>
      <c r="G1205" s="1">
        <v>11.5</v>
      </c>
      <c r="H1205" s="1">
        <v>11.9</v>
      </c>
      <c r="I1205" s="1">
        <v>11.99</v>
      </c>
      <c r="J1205" s="1">
        <v>12.36</v>
      </c>
      <c r="K1205" s="1">
        <v>12.22</v>
      </c>
      <c r="L1205" s="1">
        <v>12.21</v>
      </c>
      <c r="M1205" s="1">
        <v>15.5</v>
      </c>
      <c r="N1205" s="1">
        <v>17</v>
      </c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 x14ac:dyDescent="0.3">
      <c r="A1206" s="1" t="s">
        <v>13</v>
      </c>
      <c r="B1206" s="1">
        <v>7</v>
      </c>
      <c r="C1206" s="1">
        <v>39</v>
      </c>
      <c r="D1206" s="1" t="s">
        <v>43</v>
      </c>
      <c r="E1206" s="11">
        <v>44030.590324074074</v>
      </c>
      <c r="F1206" s="3">
        <v>44030.590324074074</v>
      </c>
      <c r="G1206" s="1">
        <v>11.5</v>
      </c>
      <c r="H1206" s="1">
        <v>11.9</v>
      </c>
      <c r="I1206" s="1">
        <v>17</v>
      </c>
      <c r="J1206" s="1">
        <v>18.3</v>
      </c>
      <c r="K1206" s="1">
        <v>15.9</v>
      </c>
      <c r="L1206" s="1">
        <v>14.3</v>
      </c>
      <c r="M1206" s="1">
        <v>15.5</v>
      </c>
      <c r="N1206" s="1">
        <v>17</v>
      </c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 x14ac:dyDescent="0.3">
      <c r="A1207" s="1" t="s">
        <v>13</v>
      </c>
      <c r="B1207" s="1">
        <v>7</v>
      </c>
      <c r="C1207" s="1">
        <v>39</v>
      </c>
      <c r="D1207" s="1" t="s">
        <v>43</v>
      </c>
      <c r="E1207" s="11">
        <v>44030.591215277775</v>
      </c>
      <c r="F1207" s="3">
        <v>44030.591215277775</v>
      </c>
      <c r="G1207" s="1">
        <v>11.5</v>
      </c>
      <c r="H1207" s="1">
        <v>11.9</v>
      </c>
      <c r="I1207" s="1">
        <v>13.44</v>
      </c>
      <c r="J1207" s="1">
        <v>13.47</v>
      </c>
      <c r="K1207" s="1">
        <v>15.9</v>
      </c>
      <c r="L1207" s="1">
        <v>14.3</v>
      </c>
      <c r="M1207" s="1">
        <v>15.5</v>
      </c>
      <c r="N1207" s="1">
        <v>12.89</v>
      </c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 x14ac:dyDescent="0.3">
      <c r="A1208" s="1" t="s">
        <v>13</v>
      </c>
      <c r="B1208" s="1">
        <v>7</v>
      </c>
      <c r="C1208" s="1">
        <v>39</v>
      </c>
      <c r="D1208" s="1" t="s">
        <v>43</v>
      </c>
      <c r="E1208" s="11">
        <v>44030.592013888891</v>
      </c>
      <c r="F1208" s="3">
        <v>44030.592013888891</v>
      </c>
      <c r="G1208" s="1">
        <v>11.5</v>
      </c>
      <c r="H1208" s="1">
        <v>11.62</v>
      </c>
      <c r="I1208" s="1">
        <v>11.31</v>
      </c>
      <c r="J1208" s="1">
        <v>11.67</v>
      </c>
      <c r="K1208" s="1">
        <v>15.9</v>
      </c>
      <c r="L1208" s="1">
        <v>14.3</v>
      </c>
      <c r="M1208" s="1">
        <v>15.5</v>
      </c>
      <c r="N1208" s="1">
        <v>16.579999999999998</v>
      </c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 x14ac:dyDescent="0.3">
      <c r="A1209" s="1" t="s">
        <v>13</v>
      </c>
      <c r="B1209" s="1">
        <v>7</v>
      </c>
      <c r="C1209" s="1">
        <v>39</v>
      </c>
      <c r="D1209" s="1" t="s">
        <v>43</v>
      </c>
      <c r="E1209" s="11">
        <v>44030.592893518522</v>
      </c>
      <c r="F1209" s="3">
        <v>44030.592893518522</v>
      </c>
      <c r="G1209" s="1">
        <v>11.5</v>
      </c>
      <c r="H1209" s="1">
        <v>10.96</v>
      </c>
      <c r="I1209" s="1">
        <v>10.8</v>
      </c>
      <c r="J1209" s="1">
        <v>11.14</v>
      </c>
      <c r="K1209" s="1">
        <v>15.9</v>
      </c>
      <c r="L1209" s="1">
        <v>14.3</v>
      </c>
      <c r="M1209" s="1">
        <v>15.5</v>
      </c>
      <c r="N1209" s="1">
        <v>16.899999999999999</v>
      </c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 x14ac:dyDescent="0.3">
      <c r="A1210" s="1" t="s">
        <v>13</v>
      </c>
      <c r="B1210" s="1">
        <v>7</v>
      </c>
      <c r="C1210" s="1">
        <v>39</v>
      </c>
      <c r="D1210" s="1" t="s">
        <v>43</v>
      </c>
      <c r="E1210" s="11">
        <v>44030.593842592592</v>
      </c>
      <c r="F1210" s="3">
        <v>44030.593842592592</v>
      </c>
      <c r="G1210" s="1">
        <v>11.5</v>
      </c>
      <c r="H1210" s="1">
        <v>11.76</v>
      </c>
      <c r="I1210" s="1">
        <v>11.51</v>
      </c>
      <c r="J1210" s="1">
        <v>11.93</v>
      </c>
      <c r="K1210" s="1">
        <v>15.9</v>
      </c>
      <c r="L1210" s="1">
        <v>14.3</v>
      </c>
      <c r="M1210" s="1">
        <v>15.5</v>
      </c>
      <c r="N1210" s="1">
        <v>17</v>
      </c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 x14ac:dyDescent="0.3">
      <c r="A1211" t="s">
        <v>9</v>
      </c>
      <c r="B1211">
        <v>4</v>
      </c>
      <c r="C1211">
        <v>20</v>
      </c>
      <c r="D1211" t="s">
        <v>38</v>
      </c>
      <c r="E1211" s="12">
        <v>44030.608414351853</v>
      </c>
      <c r="F1211" s="5">
        <v>44030.608414351853</v>
      </c>
      <c r="G1211">
        <v>17.8</v>
      </c>
      <c r="H1211">
        <v>16.100000000000001</v>
      </c>
      <c r="I1211">
        <v>20.2</v>
      </c>
      <c r="J1211">
        <v>16</v>
      </c>
      <c r="K1211">
        <v>15</v>
      </c>
      <c r="L1211">
        <v>19</v>
      </c>
      <c r="M1211">
        <v>15</v>
      </c>
      <c r="N1211">
        <v>14</v>
      </c>
    </row>
    <row r="1212" spans="1:30" x14ac:dyDescent="0.3">
      <c r="A1212" t="s">
        <v>14</v>
      </c>
      <c r="B1212">
        <v>0</v>
      </c>
      <c r="C1212">
        <v>41</v>
      </c>
      <c r="D1212" t="s">
        <v>8</v>
      </c>
      <c r="E1212" s="12">
        <v>44030.675891203704</v>
      </c>
      <c r="F1212" s="5">
        <v>44030.675891203704</v>
      </c>
      <c r="G1212">
        <v>13.1</v>
      </c>
      <c r="H1212">
        <v>19</v>
      </c>
      <c r="I1212">
        <v>20</v>
      </c>
      <c r="J1212">
        <v>19.5</v>
      </c>
      <c r="K1212">
        <v>20</v>
      </c>
      <c r="L1212">
        <v>9.5</v>
      </c>
      <c r="M1212">
        <v>20</v>
      </c>
      <c r="N1212">
        <v>0.34</v>
      </c>
    </row>
    <row r="1213" spans="1:30" x14ac:dyDescent="0.3">
      <c r="A1213" t="s">
        <v>19</v>
      </c>
      <c r="B1213">
        <v>6</v>
      </c>
      <c r="C1213">
        <v>86</v>
      </c>
      <c r="D1213" t="s">
        <v>6</v>
      </c>
      <c r="E1213" s="12">
        <v>44030.713472222225</v>
      </c>
      <c r="F1213" s="5">
        <v>44030.713472222225</v>
      </c>
      <c r="G1213">
        <v>14</v>
      </c>
      <c r="H1213">
        <v>17</v>
      </c>
      <c r="I1213">
        <v>15</v>
      </c>
      <c r="J1213">
        <v>15.3</v>
      </c>
      <c r="K1213">
        <v>13.5</v>
      </c>
      <c r="L1213">
        <v>16</v>
      </c>
      <c r="M1213">
        <v>16.5</v>
      </c>
      <c r="N1213">
        <v>15</v>
      </c>
    </row>
    <row r="1214" spans="1:30" x14ac:dyDescent="0.3">
      <c r="A1214" t="s">
        <v>16</v>
      </c>
      <c r="B1214">
        <v>0</v>
      </c>
      <c r="C1214">
        <v>57</v>
      </c>
      <c r="D1214" t="s">
        <v>8</v>
      </c>
      <c r="E1214" s="12">
        <v>44030.71974537037</v>
      </c>
      <c r="F1214" s="5">
        <v>44030.71974537037</v>
      </c>
      <c r="G1214">
        <v>12</v>
      </c>
      <c r="H1214">
        <v>15</v>
      </c>
      <c r="I1214">
        <v>18</v>
      </c>
      <c r="J1214">
        <v>18</v>
      </c>
      <c r="K1214">
        <v>13.9</v>
      </c>
      <c r="L1214">
        <v>17.5</v>
      </c>
      <c r="M1214">
        <v>17</v>
      </c>
      <c r="N1214">
        <v>16.399999999999999</v>
      </c>
    </row>
    <row r="1215" spans="1:30" x14ac:dyDescent="0.3">
      <c r="A1215" t="s">
        <v>17</v>
      </c>
      <c r="B1215">
        <v>4</v>
      </c>
      <c r="C1215">
        <v>68</v>
      </c>
      <c r="D1215" t="s">
        <v>7</v>
      </c>
      <c r="E1215" s="12">
        <v>44030.71974537037</v>
      </c>
      <c r="F1215" s="5">
        <v>44030.71974537037</v>
      </c>
      <c r="G1215">
        <v>13</v>
      </c>
      <c r="H1215">
        <v>10</v>
      </c>
      <c r="I1215">
        <v>15</v>
      </c>
      <c r="J1215">
        <v>14.3</v>
      </c>
      <c r="K1215">
        <v>14.5</v>
      </c>
      <c r="L1215">
        <v>14.5</v>
      </c>
      <c r="M1215">
        <v>12.5</v>
      </c>
      <c r="N1215">
        <v>14.5</v>
      </c>
    </row>
    <row r="1216" spans="1:30" x14ac:dyDescent="0.3">
      <c r="A1216" t="s">
        <v>18</v>
      </c>
      <c r="B1216">
        <v>6</v>
      </c>
      <c r="C1216">
        <v>78</v>
      </c>
      <c r="D1216" t="s">
        <v>12</v>
      </c>
      <c r="E1216" s="12">
        <v>44030.71974537037</v>
      </c>
      <c r="F1216" s="5">
        <v>44030.71974537037</v>
      </c>
      <c r="G1216">
        <v>12.5</v>
      </c>
      <c r="H1216">
        <v>13</v>
      </c>
      <c r="I1216">
        <v>19.5</v>
      </c>
      <c r="J1216">
        <v>16</v>
      </c>
      <c r="K1216">
        <v>12</v>
      </c>
      <c r="L1216">
        <v>15.5</v>
      </c>
      <c r="M1216">
        <v>8.5</v>
      </c>
      <c r="N1216">
        <v>9</v>
      </c>
    </row>
    <row r="1217" spans="1:30" x14ac:dyDescent="0.3">
      <c r="A1217" t="s">
        <v>19</v>
      </c>
      <c r="B1217">
        <v>3</v>
      </c>
      <c r="C1217">
        <v>83</v>
      </c>
      <c r="D1217" t="s">
        <v>38</v>
      </c>
      <c r="E1217" s="12">
        <v>44030.729050925926</v>
      </c>
      <c r="F1217" s="5">
        <v>44030.729050925926</v>
      </c>
      <c r="G1217">
        <v>14</v>
      </c>
      <c r="H1217">
        <v>17</v>
      </c>
      <c r="I1217">
        <v>15</v>
      </c>
      <c r="J1217">
        <v>15.3</v>
      </c>
      <c r="K1217">
        <v>13.5</v>
      </c>
      <c r="L1217">
        <v>16</v>
      </c>
      <c r="M1217">
        <v>16.5</v>
      </c>
      <c r="N1217">
        <v>15</v>
      </c>
    </row>
    <row r="1218" spans="1:30" x14ac:dyDescent="0.3">
      <c r="A1218" t="s">
        <v>17</v>
      </c>
      <c r="B1218">
        <v>8</v>
      </c>
      <c r="C1218">
        <v>72</v>
      </c>
      <c r="D1218" t="s">
        <v>7</v>
      </c>
      <c r="E1218" s="12">
        <v>44030.732743055552</v>
      </c>
      <c r="F1218" s="5">
        <v>44030.732743055552</v>
      </c>
      <c r="G1218">
        <v>13</v>
      </c>
      <c r="H1218">
        <v>10</v>
      </c>
      <c r="I1218">
        <v>15</v>
      </c>
      <c r="J1218">
        <v>14.3</v>
      </c>
      <c r="K1218">
        <v>14.5</v>
      </c>
      <c r="L1218">
        <v>14.5</v>
      </c>
      <c r="M1218">
        <v>12.51</v>
      </c>
      <c r="N1218">
        <v>14.5</v>
      </c>
    </row>
    <row r="1219" spans="1:30" x14ac:dyDescent="0.3">
      <c r="A1219" t="s">
        <v>18</v>
      </c>
      <c r="B1219">
        <v>4</v>
      </c>
      <c r="C1219">
        <v>76</v>
      </c>
      <c r="D1219" t="s">
        <v>7</v>
      </c>
      <c r="E1219" s="12">
        <v>44030.732743055552</v>
      </c>
      <c r="F1219" s="5">
        <v>44030.732743055552</v>
      </c>
      <c r="G1219">
        <v>12.5</v>
      </c>
      <c r="H1219">
        <v>13</v>
      </c>
      <c r="I1219">
        <v>19.5</v>
      </c>
      <c r="J1219">
        <v>16</v>
      </c>
      <c r="K1219">
        <v>12</v>
      </c>
      <c r="L1219">
        <v>15.5</v>
      </c>
      <c r="M1219">
        <v>8.5</v>
      </c>
      <c r="N1219">
        <v>9</v>
      </c>
    </row>
    <row r="1220" spans="1:30" x14ac:dyDescent="0.3">
      <c r="A1220" t="s">
        <v>17</v>
      </c>
      <c r="B1220">
        <v>4</v>
      </c>
      <c r="C1220">
        <v>68</v>
      </c>
      <c r="D1220" t="s">
        <v>7</v>
      </c>
      <c r="E1220" s="12">
        <v>44030.737962962965</v>
      </c>
      <c r="F1220" s="5">
        <v>44030.737962962965</v>
      </c>
      <c r="G1220">
        <v>13</v>
      </c>
      <c r="H1220">
        <v>10</v>
      </c>
      <c r="I1220">
        <v>15</v>
      </c>
      <c r="J1220">
        <v>14.3</v>
      </c>
      <c r="K1220">
        <v>14.5</v>
      </c>
      <c r="L1220">
        <v>14.5</v>
      </c>
      <c r="M1220">
        <v>12.5</v>
      </c>
      <c r="N1220">
        <v>14.5</v>
      </c>
    </row>
    <row r="1221" spans="1:30" x14ac:dyDescent="0.3">
      <c r="A1221" t="s">
        <v>18</v>
      </c>
      <c r="B1221">
        <v>0</v>
      </c>
      <c r="C1221">
        <v>73</v>
      </c>
      <c r="D1221" t="s">
        <v>8</v>
      </c>
      <c r="E1221" s="12">
        <v>44030.738622685189</v>
      </c>
      <c r="F1221" s="5">
        <v>44030.738622685189</v>
      </c>
      <c r="G1221">
        <v>12.5</v>
      </c>
      <c r="H1221">
        <v>13</v>
      </c>
      <c r="I1221">
        <v>19.5</v>
      </c>
      <c r="J1221">
        <v>16</v>
      </c>
      <c r="K1221">
        <v>12</v>
      </c>
      <c r="L1221">
        <v>15.5</v>
      </c>
      <c r="M1221">
        <v>8.5</v>
      </c>
      <c r="N1221">
        <v>9</v>
      </c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 x14ac:dyDescent="0.3">
      <c r="A1222" t="s">
        <v>19</v>
      </c>
      <c r="B1222">
        <v>2</v>
      </c>
      <c r="C1222">
        <v>82</v>
      </c>
      <c r="D1222" t="s">
        <v>7</v>
      </c>
      <c r="E1222" s="12">
        <v>44030.743784722225</v>
      </c>
      <c r="F1222" s="5">
        <v>44030.743784722225</v>
      </c>
      <c r="G1222">
        <v>14</v>
      </c>
      <c r="H1222">
        <v>17</v>
      </c>
      <c r="I1222">
        <v>15</v>
      </c>
      <c r="J1222">
        <v>15.3</v>
      </c>
      <c r="K1222">
        <v>13.5</v>
      </c>
      <c r="L1222">
        <v>16</v>
      </c>
      <c r="M1222">
        <v>16.5</v>
      </c>
      <c r="N1222">
        <v>15</v>
      </c>
    </row>
    <row r="1223" spans="1:30" x14ac:dyDescent="0.3">
      <c r="A1223" t="s">
        <v>17</v>
      </c>
      <c r="B1223">
        <v>1</v>
      </c>
      <c r="C1223">
        <v>65</v>
      </c>
      <c r="D1223" t="s">
        <v>7</v>
      </c>
      <c r="E1223" s="12">
        <v>44030.745740740742</v>
      </c>
      <c r="F1223" s="5">
        <v>44030.745740740742</v>
      </c>
      <c r="G1223">
        <v>13</v>
      </c>
      <c r="H1223">
        <v>10</v>
      </c>
      <c r="I1223">
        <v>15</v>
      </c>
      <c r="J1223">
        <v>14.3</v>
      </c>
      <c r="K1223">
        <v>14.5</v>
      </c>
      <c r="L1223">
        <v>14.5</v>
      </c>
      <c r="M1223">
        <v>12.5</v>
      </c>
      <c r="N1223">
        <v>14.5</v>
      </c>
    </row>
    <row r="1224" spans="1:30" x14ac:dyDescent="0.3">
      <c r="A1224" t="s">
        <v>18</v>
      </c>
      <c r="B1224">
        <v>0</v>
      </c>
      <c r="C1224">
        <v>73</v>
      </c>
      <c r="D1224" t="s">
        <v>8</v>
      </c>
      <c r="E1224" s="12">
        <v>44030.745740740742</v>
      </c>
      <c r="F1224" s="5">
        <v>44030.745740740742</v>
      </c>
      <c r="G1224">
        <v>12.5</v>
      </c>
      <c r="H1224">
        <v>13</v>
      </c>
      <c r="I1224">
        <v>19.5</v>
      </c>
      <c r="J1224">
        <v>16</v>
      </c>
      <c r="K1224">
        <v>12</v>
      </c>
      <c r="L1224">
        <v>15.5</v>
      </c>
      <c r="M1224">
        <v>8.5</v>
      </c>
      <c r="N1224">
        <v>9</v>
      </c>
    </row>
    <row r="1225" spans="1:30" x14ac:dyDescent="0.3">
      <c r="A1225" t="s">
        <v>17</v>
      </c>
      <c r="B1225">
        <v>0</v>
      </c>
      <c r="C1225">
        <v>65</v>
      </c>
      <c r="D1225" t="s">
        <v>8</v>
      </c>
      <c r="E1225" s="12">
        <v>44030.747407407405</v>
      </c>
      <c r="F1225" s="5">
        <v>44030.747407407405</v>
      </c>
      <c r="G1225">
        <v>13</v>
      </c>
      <c r="H1225">
        <v>10</v>
      </c>
      <c r="I1225">
        <v>15</v>
      </c>
      <c r="J1225">
        <v>14.3</v>
      </c>
      <c r="K1225">
        <v>14.5</v>
      </c>
      <c r="L1225">
        <v>14.5</v>
      </c>
      <c r="M1225">
        <v>12.5</v>
      </c>
      <c r="N1225">
        <v>14.5</v>
      </c>
    </row>
    <row r="1226" spans="1:30" x14ac:dyDescent="0.3">
      <c r="A1226" t="s">
        <v>17</v>
      </c>
      <c r="B1226">
        <v>0</v>
      </c>
      <c r="C1226">
        <v>65</v>
      </c>
      <c r="D1226" t="s">
        <v>8</v>
      </c>
      <c r="E1226" s="12">
        <v>44030.756319444445</v>
      </c>
      <c r="F1226" s="5">
        <v>44030.756319444445</v>
      </c>
      <c r="G1226">
        <v>13</v>
      </c>
      <c r="H1226">
        <v>10</v>
      </c>
      <c r="I1226">
        <v>15</v>
      </c>
      <c r="J1226">
        <v>14.3</v>
      </c>
      <c r="K1226">
        <v>14.5</v>
      </c>
      <c r="L1226">
        <v>14.5</v>
      </c>
      <c r="M1226">
        <v>12.5</v>
      </c>
      <c r="N1226">
        <v>14.5</v>
      </c>
    </row>
    <row r="1227" spans="1:30" x14ac:dyDescent="0.3">
      <c r="A1227" t="s">
        <v>17</v>
      </c>
      <c r="B1227">
        <v>0</v>
      </c>
      <c r="C1227">
        <v>65</v>
      </c>
      <c r="D1227" t="s">
        <v>8</v>
      </c>
      <c r="E1227" s="12">
        <v>44030.759733796294</v>
      </c>
      <c r="F1227" s="5">
        <v>44030.759733796294</v>
      </c>
      <c r="G1227">
        <v>13</v>
      </c>
      <c r="H1227">
        <v>10</v>
      </c>
      <c r="I1227">
        <v>15</v>
      </c>
      <c r="J1227">
        <v>14.3</v>
      </c>
      <c r="K1227">
        <v>14.5</v>
      </c>
      <c r="L1227">
        <v>14.5</v>
      </c>
      <c r="M1227">
        <v>12.5</v>
      </c>
      <c r="N1227">
        <v>14.5</v>
      </c>
    </row>
    <row r="1228" spans="1:30" x14ac:dyDescent="0.3">
      <c r="A1228" t="s">
        <v>17</v>
      </c>
      <c r="B1228">
        <v>2</v>
      </c>
      <c r="C1228">
        <v>66</v>
      </c>
      <c r="D1228" t="s">
        <v>7</v>
      </c>
      <c r="E1228" s="12">
        <v>44030.760601851849</v>
      </c>
      <c r="F1228" s="5">
        <v>44030.760601851849</v>
      </c>
      <c r="G1228">
        <v>13</v>
      </c>
      <c r="H1228">
        <v>10</v>
      </c>
      <c r="I1228">
        <v>15</v>
      </c>
      <c r="J1228">
        <v>14.3</v>
      </c>
      <c r="K1228">
        <v>14.5</v>
      </c>
      <c r="L1228">
        <v>14.5</v>
      </c>
      <c r="M1228">
        <v>12.5</v>
      </c>
      <c r="N1228">
        <v>14.5</v>
      </c>
    </row>
    <row r="1229" spans="1:30" x14ac:dyDescent="0.3">
      <c r="A1229" t="s">
        <v>18</v>
      </c>
      <c r="B1229">
        <v>0</v>
      </c>
      <c r="C1229">
        <v>73</v>
      </c>
      <c r="D1229" t="s">
        <v>8</v>
      </c>
      <c r="E1229" s="12">
        <v>44030.760601851849</v>
      </c>
      <c r="F1229" s="5">
        <v>44030.760601851849</v>
      </c>
      <c r="G1229">
        <v>12.5</v>
      </c>
      <c r="H1229">
        <v>13</v>
      </c>
      <c r="I1229">
        <v>19.5</v>
      </c>
      <c r="J1229">
        <v>16</v>
      </c>
      <c r="K1229">
        <v>12</v>
      </c>
      <c r="L1229">
        <v>15.5</v>
      </c>
      <c r="M1229">
        <v>8.5</v>
      </c>
      <c r="N1229">
        <v>9</v>
      </c>
    </row>
    <row r="1230" spans="1:30" x14ac:dyDescent="0.3">
      <c r="A1230" t="s">
        <v>18</v>
      </c>
      <c r="B1230">
        <v>0</v>
      </c>
      <c r="C1230">
        <v>73</v>
      </c>
      <c r="D1230" t="s">
        <v>8</v>
      </c>
      <c r="E1230" s="12">
        <v>44030.763148148151</v>
      </c>
      <c r="F1230" s="5">
        <v>44030.763148148151</v>
      </c>
      <c r="G1230">
        <v>12.5</v>
      </c>
      <c r="H1230">
        <v>13</v>
      </c>
      <c r="I1230">
        <v>19.5</v>
      </c>
      <c r="J1230">
        <v>16</v>
      </c>
      <c r="K1230">
        <v>12</v>
      </c>
      <c r="L1230">
        <v>15.5</v>
      </c>
      <c r="M1230">
        <v>8.5</v>
      </c>
      <c r="N1230">
        <v>9</v>
      </c>
    </row>
    <row r="1231" spans="1:30" x14ac:dyDescent="0.3">
      <c r="A1231" t="s">
        <v>10</v>
      </c>
      <c r="B1231">
        <v>8</v>
      </c>
      <c r="C1231">
        <v>32</v>
      </c>
      <c r="D1231" t="s">
        <v>7</v>
      </c>
      <c r="E1231" s="12">
        <v>44030.764618055553</v>
      </c>
      <c r="F1231" s="5">
        <v>44030.764618055553</v>
      </c>
      <c r="G1231">
        <v>14.7</v>
      </c>
      <c r="H1231">
        <v>12.3</v>
      </c>
      <c r="I1231">
        <v>12.6</v>
      </c>
      <c r="J1231">
        <v>15.8</v>
      </c>
      <c r="K1231">
        <v>17.899999999999999</v>
      </c>
      <c r="L1231">
        <v>13.7</v>
      </c>
      <c r="M1231">
        <v>15</v>
      </c>
      <c r="N1231">
        <v>10</v>
      </c>
    </row>
    <row r="1232" spans="1:30" x14ac:dyDescent="0.3">
      <c r="A1232" t="s">
        <v>15</v>
      </c>
      <c r="B1232">
        <v>4</v>
      </c>
      <c r="C1232">
        <v>52</v>
      </c>
      <c r="D1232" t="s">
        <v>7</v>
      </c>
      <c r="E1232" s="12">
        <v>44030.764618055553</v>
      </c>
      <c r="F1232" s="24">
        <v>44030.764618055553</v>
      </c>
      <c r="G1232">
        <v>0</v>
      </c>
      <c r="H1232">
        <v>0</v>
      </c>
      <c r="I1232">
        <v>8</v>
      </c>
      <c r="J1232">
        <v>8.8000000000000007</v>
      </c>
      <c r="K1232">
        <v>12</v>
      </c>
      <c r="L1232">
        <v>9.1999999999999993</v>
      </c>
      <c r="M1232">
        <v>10.5</v>
      </c>
      <c r="N1232">
        <v>6.2</v>
      </c>
    </row>
    <row r="1233" spans="1:30" x14ac:dyDescent="0.3">
      <c r="A1233" t="s">
        <v>18</v>
      </c>
      <c r="B1233">
        <v>5</v>
      </c>
      <c r="C1233">
        <v>77</v>
      </c>
      <c r="D1233" t="s">
        <v>7</v>
      </c>
      <c r="E1233" s="12">
        <v>44030.764618055553</v>
      </c>
      <c r="F1233" s="5">
        <v>44030.764618055553</v>
      </c>
      <c r="G1233">
        <v>12.5</v>
      </c>
      <c r="H1233">
        <v>13</v>
      </c>
      <c r="I1233">
        <v>19.5</v>
      </c>
      <c r="J1233">
        <v>16</v>
      </c>
      <c r="K1233">
        <v>12</v>
      </c>
      <c r="L1233">
        <v>15.5</v>
      </c>
      <c r="M1233">
        <v>8.5</v>
      </c>
      <c r="N1233">
        <v>9</v>
      </c>
    </row>
    <row r="1234" spans="1:30" x14ac:dyDescent="0.3">
      <c r="A1234" t="s">
        <v>19</v>
      </c>
      <c r="B1234">
        <v>2</v>
      </c>
      <c r="C1234">
        <v>82</v>
      </c>
      <c r="D1234" t="s">
        <v>7</v>
      </c>
      <c r="E1234" s="12">
        <v>44030.764618055553</v>
      </c>
      <c r="F1234" s="5">
        <v>44030.764618055553</v>
      </c>
      <c r="G1234">
        <v>14</v>
      </c>
      <c r="H1234">
        <v>17</v>
      </c>
      <c r="I1234">
        <v>15</v>
      </c>
      <c r="J1234">
        <v>15.3</v>
      </c>
      <c r="K1234">
        <v>13.5</v>
      </c>
      <c r="L1234">
        <v>16</v>
      </c>
      <c r="M1234">
        <v>16.5</v>
      </c>
      <c r="N1234">
        <v>15</v>
      </c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 x14ac:dyDescent="0.3">
      <c r="A1235" t="s">
        <v>17</v>
      </c>
      <c r="B1235">
        <v>4</v>
      </c>
      <c r="C1235">
        <v>68</v>
      </c>
      <c r="D1235" t="s">
        <v>7</v>
      </c>
      <c r="E1235" s="12">
        <v>44030.765416666669</v>
      </c>
      <c r="F1235" s="5">
        <v>44030.765416666669</v>
      </c>
      <c r="G1235">
        <v>13</v>
      </c>
      <c r="H1235">
        <v>10</v>
      </c>
      <c r="I1235">
        <v>15</v>
      </c>
      <c r="J1235">
        <v>14.3</v>
      </c>
      <c r="K1235">
        <v>14.5</v>
      </c>
      <c r="L1235">
        <v>14.5</v>
      </c>
      <c r="M1235">
        <v>12.5</v>
      </c>
      <c r="N1235">
        <v>14.5</v>
      </c>
    </row>
    <row r="1236" spans="1:30" x14ac:dyDescent="0.3">
      <c r="A1236" t="s">
        <v>17</v>
      </c>
      <c r="B1236">
        <v>0</v>
      </c>
      <c r="C1236">
        <v>65</v>
      </c>
      <c r="D1236" t="s">
        <v>8</v>
      </c>
      <c r="E1236" s="12">
        <v>44030.768159722225</v>
      </c>
      <c r="F1236" s="5">
        <v>44030.768159722225</v>
      </c>
      <c r="G1236">
        <v>13</v>
      </c>
      <c r="H1236">
        <v>10</v>
      </c>
      <c r="I1236">
        <v>15</v>
      </c>
      <c r="J1236">
        <v>14.3</v>
      </c>
      <c r="K1236">
        <v>14.5</v>
      </c>
      <c r="L1236">
        <v>14.5</v>
      </c>
      <c r="M1236">
        <v>12.5</v>
      </c>
      <c r="N1236">
        <v>14.5</v>
      </c>
    </row>
    <row r="1237" spans="1:30" x14ac:dyDescent="0.3">
      <c r="A1237" t="s">
        <v>17</v>
      </c>
      <c r="B1237">
        <v>0</v>
      </c>
      <c r="C1237">
        <v>65</v>
      </c>
      <c r="D1237" t="s">
        <v>8</v>
      </c>
      <c r="E1237" s="12">
        <v>44030.768634259257</v>
      </c>
      <c r="F1237" s="5">
        <v>44030.768634259257</v>
      </c>
      <c r="G1237">
        <v>13</v>
      </c>
      <c r="H1237">
        <v>10</v>
      </c>
      <c r="I1237">
        <v>15</v>
      </c>
      <c r="J1237">
        <v>14.3</v>
      </c>
      <c r="K1237">
        <v>14.5</v>
      </c>
      <c r="L1237">
        <v>14.5</v>
      </c>
      <c r="M1237">
        <v>12.5</v>
      </c>
      <c r="N1237">
        <v>14.5</v>
      </c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 x14ac:dyDescent="0.3">
      <c r="A1238" t="s">
        <v>18</v>
      </c>
      <c r="B1238">
        <v>0</v>
      </c>
      <c r="C1238">
        <v>73</v>
      </c>
      <c r="D1238" t="s">
        <v>8</v>
      </c>
      <c r="E1238" s="12">
        <v>44030.768634259257</v>
      </c>
      <c r="F1238" s="5">
        <v>44030.768634259257</v>
      </c>
      <c r="G1238">
        <v>12.5</v>
      </c>
      <c r="H1238">
        <v>13</v>
      </c>
      <c r="I1238">
        <v>19.32</v>
      </c>
      <c r="J1238">
        <v>16</v>
      </c>
      <c r="K1238">
        <v>12</v>
      </c>
      <c r="L1238">
        <v>15.5</v>
      </c>
      <c r="M1238">
        <v>8.5</v>
      </c>
      <c r="N1238">
        <v>9</v>
      </c>
    </row>
    <row r="1239" spans="1:30" x14ac:dyDescent="0.3">
      <c r="A1239" t="s">
        <v>17</v>
      </c>
      <c r="B1239">
        <v>8</v>
      </c>
      <c r="C1239">
        <v>72</v>
      </c>
      <c r="D1239" t="s">
        <v>7</v>
      </c>
      <c r="E1239" s="12">
        <v>44030.769189814811</v>
      </c>
      <c r="F1239" s="5">
        <v>44030.769189814811</v>
      </c>
      <c r="G1239">
        <v>12.55</v>
      </c>
      <c r="H1239">
        <v>10</v>
      </c>
      <c r="I1239">
        <v>14.6</v>
      </c>
      <c r="J1239">
        <v>13.57</v>
      </c>
      <c r="K1239">
        <v>13.33</v>
      </c>
      <c r="L1239">
        <v>13.89</v>
      </c>
      <c r="M1239">
        <v>12.22</v>
      </c>
      <c r="N1239">
        <v>13.67</v>
      </c>
    </row>
    <row r="1240" spans="1:30" x14ac:dyDescent="0.3">
      <c r="A1240" t="s">
        <v>18</v>
      </c>
      <c r="B1240">
        <v>8</v>
      </c>
      <c r="C1240">
        <v>80</v>
      </c>
      <c r="D1240" t="s">
        <v>7</v>
      </c>
      <c r="E1240" s="12">
        <v>44030.769189814811</v>
      </c>
      <c r="F1240" s="5">
        <v>44030.769189814811</v>
      </c>
      <c r="G1240">
        <v>12.5</v>
      </c>
      <c r="H1240">
        <v>13</v>
      </c>
      <c r="I1240">
        <v>19.5</v>
      </c>
      <c r="J1240">
        <v>16</v>
      </c>
      <c r="K1240">
        <v>12</v>
      </c>
      <c r="L1240">
        <v>15.5</v>
      </c>
      <c r="M1240">
        <v>8.5</v>
      </c>
      <c r="N1240">
        <v>9</v>
      </c>
    </row>
    <row r="1241" spans="1:30" x14ac:dyDescent="0.3">
      <c r="A1241" t="s">
        <v>17</v>
      </c>
      <c r="B1241">
        <v>0</v>
      </c>
      <c r="C1241">
        <v>65</v>
      </c>
      <c r="D1241" t="s">
        <v>8</v>
      </c>
      <c r="E1241" s="12">
        <v>44030.769594907404</v>
      </c>
      <c r="F1241" s="5">
        <v>44030.769594907404</v>
      </c>
      <c r="G1241">
        <v>13</v>
      </c>
      <c r="H1241">
        <v>10</v>
      </c>
      <c r="I1241">
        <v>15</v>
      </c>
      <c r="J1241">
        <v>14.3</v>
      </c>
      <c r="K1241">
        <v>14.5</v>
      </c>
      <c r="L1241">
        <v>14.5</v>
      </c>
      <c r="M1241">
        <v>12.5</v>
      </c>
      <c r="N1241">
        <v>13.31</v>
      </c>
    </row>
    <row r="1242" spans="1:30" x14ac:dyDescent="0.3">
      <c r="A1242" t="s">
        <v>17</v>
      </c>
      <c r="B1242">
        <v>4</v>
      </c>
      <c r="C1242">
        <v>68</v>
      </c>
      <c r="D1242" t="s">
        <v>7</v>
      </c>
      <c r="E1242" s="12">
        <v>44030.770416666666</v>
      </c>
      <c r="F1242" s="5">
        <v>44030.770416666666</v>
      </c>
      <c r="G1242">
        <v>13</v>
      </c>
      <c r="H1242">
        <v>10</v>
      </c>
      <c r="I1242">
        <v>15</v>
      </c>
      <c r="J1242">
        <v>14.3</v>
      </c>
      <c r="K1242">
        <v>14.5</v>
      </c>
      <c r="L1242">
        <v>14.5</v>
      </c>
      <c r="M1242">
        <v>12.5</v>
      </c>
      <c r="N1242">
        <v>14.5</v>
      </c>
    </row>
    <row r="1243" spans="1:30" x14ac:dyDescent="0.3">
      <c r="A1243" t="s">
        <v>17</v>
      </c>
      <c r="B1243">
        <v>0</v>
      </c>
      <c r="C1243">
        <v>65</v>
      </c>
      <c r="D1243" t="s">
        <v>8</v>
      </c>
      <c r="E1243" s="12">
        <v>44030.771979166668</v>
      </c>
      <c r="F1243" s="5">
        <v>44030.771979166668</v>
      </c>
      <c r="G1243">
        <v>13</v>
      </c>
      <c r="H1243">
        <v>10</v>
      </c>
      <c r="I1243">
        <v>15</v>
      </c>
      <c r="J1243">
        <v>14.3</v>
      </c>
      <c r="K1243">
        <v>14.5</v>
      </c>
      <c r="L1243">
        <v>14.5</v>
      </c>
      <c r="M1243">
        <v>12.5</v>
      </c>
      <c r="N1243">
        <v>14.5</v>
      </c>
    </row>
    <row r="1244" spans="1:30" x14ac:dyDescent="0.3">
      <c r="A1244" t="s">
        <v>15</v>
      </c>
      <c r="B1244">
        <v>8</v>
      </c>
      <c r="C1244">
        <v>56</v>
      </c>
      <c r="D1244" t="s">
        <v>11</v>
      </c>
      <c r="E1244" s="12">
        <v>44030.778449074074</v>
      </c>
      <c r="F1244" s="24">
        <v>44030.778449074074</v>
      </c>
      <c r="G1244">
        <v>0</v>
      </c>
      <c r="H1244">
        <v>0</v>
      </c>
      <c r="I1244">
        <v>8</v>
      </c>
      <c r="J1244">
        <v>8.8000000000000007</v>
      </c>
      <c r="K1244">
        <v>12</v>
      </c>
      <c r="L1244">
        <v>9.1999999999999993</v>
      </c>
      <c r="M1244">
        <v>10.5</v>
      </c>
      <c r="N1244">
        <v>6.2</v>
      </c>
    </row>
    <row r="1245" spans="1:30" x14ac:dyDescent="0.3">
      <c r="A1245" t="s">
        <v>17</v>
      </c>
      <c r="B1245">
        <v>0</v>
      </c>
      <c r="C1245">
        <v>65</v>
      </c>
      <c r="D1245" t="s">
        <v>8</v>
      </c>
      <c r="E1245" s="12">
        <v>44030.780821759261</v>
      </c>
      <c r="F1245" s="5">
        <v>44030.780821759261</v>
      </c>
      <c r="G1245">
        <v>13</v>
      </c>
      <c r="H1245">
        <v>10</v>
      </c>
      <c r="I1245">
        <v>15</v>
      </c>
      <c r="J1245">
        <v>14.3</v>
      </c>
      <c r="K1245">
        <v>14.5</v>
      </c>
      <c r="L1245">
        <v>14.5</v>
      </c>
      <c r="M1245">
        <v>12.5</v>
      </c>
      <c r="N1245">
        <v>14.5</v>
      </c>
    </row>
    <row r="1246" spans="1:30" x14ac:dyDescent="0.3">
      <c r="A1246" t="s">
        <v>9</v>
      </c>
      <c r="B1246">
        <v>6</v>
      </c>
      <c r="C1246">
        <v>22</v>
      </c>
      <c r="D1246" t="s">
        <v>7</v>
      </c>
      <c r="E1246" s="12">
        <v>44030.793344907404</v>
      </c>
      <c r="F1246" s="5">
        <v>44030.793344907404</v>
      </c>
      <c r="G1246">
        <v>17.8</v>
      </c>
      <c r="H1246">
        <v>16.100000000000001</v>
      </c>
      <c r="I1246">
        <v>20.2</v>
      </c>
      <c r="J1246">
        <v>16</v>
      </c>
      <c r="K1246">
        <v>15</v>
      </c>
      <c r="L1246">
        <v>19</v>
      </c>
      <c r="M1246">
        <v>15</v>
      </c>
      <c r="N1246">
        <v>14</v>
      </c>
    </row>
    <row r="1247" spans="1:30" x14ac:dyDescent="0.3">
      <c r="A1247" s="1" t="s">
        <v>13</v>
      </c>
      <c r="B1247" s="1">
        <v>7</v>
      </c>
      <c r="C1247" s="1">
        <v>39</v>
      </c>
      <c r="D1247" s="1" t="s">
        <v>43</v>
      </c>
      <c r="E1247" s="11">
        <v>44031.000740740739</v>
      </c>
      <c r="F1247" s="3">
        <v>44031.000740740739</v>
      </c>
      <c r="G1247" s="1">
        <v>11.5</v>
      </c>
      <c r="H1247" s="1">
        <v>11.9</v>
      </c>
      <c r="I1247" s="1">
        <v>17</v>
      </c>
      <c r="J1247" s="1">
        <v>18.3</v>
      </c>
      <c r="K1247" s="1">
        <v>15.9</v>
      </c>
      <c r="L1247" s="1">
        <v>14.3</v>
      </c>
      <c r="M1247" s="1">
        <v>15.5</v>
      </c>
      <c r="N1247" s="1">
        <v>17</v>
      </c>
    </row>
    <row r="1248" spans="1:30" x14ac:dyDescent="0.3">
      <c r="A1248" s="1" t="s">
        <v>13</v>
      </c>
      <c r="B1248" s="1">
        <v>7</v>
      </c>
      <c r="C1248" s="1">
        <v>39</v>
      </c>
      <c r="D1248" s="1" t="s">
        <v>43</v>
      </c>
      <c r="E1248" s="11">
        <v>44031.002962962964</v>
      </c>
      <c r="F1248" s="3">
        <v>44031.002962962964</v>
      </c>
      <c r="G1248" s="1">
        <v>11.5</v>
      </c>
      <c r="H1248" s="1">
        <v>11.9</v>
      </c>
      <c r="I1248" s="1">
        <v>17</v>
      </c>
      <c r="J1248" s="1">
        <v>18.3</v>
      </c>
      <c r="K1248" s="1">
        <v>15.9</v>
      </c>
      <c r="L1248" s="1">
        <v>14.3</v>
      </c>
      <c r="M1248" s="1">
        <v>15.5</v>
      </c>
      <c r="N1248" s="1">
        <v>17</v>
      </c>
    </row>
    <row r="1249" spans="1:30" x14ac:dyDescent="0.3">
      <c r="A1249" s="1" t="s">
        <v>13</v>
      </c>
      <c r="B1249" s="1">
        <v>7</v>
      </c>
      <c r="C1249" s="1">
        <v>39</v>
      </c>
      <c r="D1249" s="1" t="s">
        <v>43</v>
      </c>
      <c r="E1249" s="11">
        <v>44031.005960648145</v>
      </c>
      <c r="F1249" s="3">
        <v>44031.005960648145</v>
      </c>
      <c r="G1249" s="1">
        <v>11.5</v>
      </c>
      <c r="H1249" s="1">
        <v>11.9</v>
      </c>
      <c r="I1249" s="1">
        <v>17</v>
      </c>
      <c r="J1249" s="1">
        <v>18.3</v>
      </c>
      <c r="K1249" s="1">
        <v>15.9</v>
      </c>
      <c r="L1249" s="1">
        <v>14.3</v>
      </c>
      <c r="M1249" s="1">
        <v>15.5</v>
      </c>
      <c r="N1249" s="1">
        <v>17</v>
      </c>
    </row>
    <row r="1250" spans="1:30" x14ac:dyDescent="0.3">
      <c r="A1250" s="1" t="s">
        <v>13</v>
      </c>
      <c r="B1250" s="1">
        <v>7</v>
      </c>
      <c r="C1250" s="1">
        <v>39</v>
      </c>
      <c r="D1250" s="1" t="s">
        <v>43</v>
      </c>
      <c r="E1250" s="11">
        <v>44031.008553240739</v>
      </c>
      <c r="F1250" s="3">
        <v>44031.008553240739</v>
      </c>
      <c r="G1250" s="1">
        <v>11.5</v>
      </c>
      <c r="H1250" s="1">
        <v>11.9</v>
      </c>
      <c r="I1250" s="1">
        <v>17</v>
      </c>
      <c r="J1250" s="1">
        <v>18.3</v>
      </c>
      <c r="K1250" s="1">
        <v>15.9</v>
      </c>
      <c r="L1250" s="1">
        <v>14.3</v>
      </c>
      <c r="M1250" s="1">
        <v>15.5</v>
      </c>
      <c r="N1250" s="1">
        <v>17</v>
      </c>
    </row>
    <row r="1251" spans="1:30" x14ac:dyDescent="0.3">
      <c r="A1251" s="1" t="s">
        <v>13</v>
      </c>
      <c r="B1251" s="1">
        <v>7</v>
      </c>
      <c r="C1251" s="1">
        <v>39</v>
      </c>
      <c r="D1251" s="1" t="s">
        <v>43</v>
      </c>
      <c r="E1251" s="11">
        <v>44031.010891203703</v>
      </c>
      <c r="F1251" s="3">
        <v>44031.010891203703</v>
      </c>
      <c r="G1251" s="1">
        <v>11.5</v>
      </c>
      <c r="H1251" s="1">
        <v>11.9</v>
      </c>
      <c r="I1251" s="1">
        <v>17</v>
      </c>
      <c r="J1251" s="1">
        <v>18.3</v>
      </c>
      <c r="K1251" s="1">
        <v>15.9</v>
      </c>
      <c r="L1251" s="1">
        <v>14.3</v>
      </c>
      <c r="M1251" s="1">
        <v>15.5</v>
      </c>
      <c r="N1251" s="1">
        <v>17</v>
      </c>
    </row>
    <row r="1252" spans="1:30" x14ac:dyDescent="0.3">
      <c r="A1252" s="1" t="s">
        <v>13</v>
      </c>
      <c r="B1252" s="1">
        <v>7</v>
      </c>
      <c r="C1252" s="1">
        <v>39</v>
      </c>
      <c r="D1252" s="1" t="s">
        <v>43</v>
      </c>
      <c r="E1252" s="11">
        <v>44031.013703703706</v>
      </c>
      <c r="F1252" s="3">
        <v>44031.013703703706</v>
      </c>
      <c r="G1252" s="1">
        <v>11.5</v>
      </c>
      <c r="H1252" s="1">
        <v>11.9</v>
      </c>
      <c r="I1252" s="1">
        <v>17</v>
      </c>
      <c r="J1252" s="1">
        <v>18.3</v>
      </c>
      <c r="K1252" s="1">
        <v>15.9</v>
      </c>
      <c r="L1252" s="1">
        <v>14.3</v>
      </c>
      <c r="M1252" s="1">
        <v>15.5</v>
      </c>
      <c r="N1252" s="1">
        <v>17</v>
      </c>
    </row>
    <row r="1253" spans="1:30" x14ac:dyDescent="0.3">
      <c r="A1253" s="1" t="s">
        <v>13</v>
      </c>
      <c r="B1253" s="1">
        <v>7</v>
      </c>
      <c r="C1253" s="1">
        <v>39</v>
      </c>
      <c r="D1253" s="1" t="s">
        <v>43</v>
      </c>
      <c r="E1253" s="11">
        <v>44031.016423611109</v>
      </c>
      <c r="F1253" s="3">
        <v>44031.016423611109</v>
      </c>
      <c r="G1253" s="1">
        <v>11.5</v>
      </c>
      <c r="H1253" s="1">
        <v>11.9</v>
      </c>
      <c r="I1253" s="1">
        <v>17</v>
      </c>
      <c r="J1253" s="1">
        <v>18.3</v>
      </c>
      <c r="K1253" s="1">
        <v>15.9</v>
      </c>
      <c r="L1253" s="1">
        <v>14.3</v>
      </c>
      <c r="M1253" s="1">
        <v>15.5</v>
      </c>
      <c r="N1253" s="1">
        <v>17</v>
      </c>
    </row>
    <row r="1254" spans="1:30" x14ac:dyDescent="0.3">
      <c r="A1254" s="1" t="s">
        <v>13</v>
      </c>
      <c r="B1254" s="1">
        <v>7</v>
      </c>
      <c r="C1254" s="1">
        <v>39</v>
      </c>
      <c r="D1254" s="1" t="s">
        <v>43</v>
      </c>
      <c r="E1254" s="11">
        <v>44031.038587962961</v>
      </c>
      <c r="F1254" s="3">
        <v>44031.038587962961</v>
      </c>
      <c r="G1254" s="1">
        <v>11.5</v>
      </c>
      <c r="H1254" s="1">
        <v>11.9</v>
      </c>
      <c r="I1254" s="1">
        <v>17</v>
      </c>
      <c r="J1254" s="1">
        <v>18.3</v>
      </c>
      <c r="K1254" s="1">
        <v>15.9</v>
      </c>
      <c r="L1254" s="1">
        <v>14.3</v>
      </c>
      <c r="M1254" s="1">
        <v>15.5</v>
      </c>
      <c r="N1254" s="1">
        <v>17</v>
      </c>
    </row>
    <row r="1255" spans="1:30" x14ac:dyDescent="0.3">
      <c r="A1255" s="1" t="s">
        <v>13</v>
      </c>
      <c r="B1255" s="1">
        <v>7</v>
      </c>
      <c r="C1255" s="1">
        <v>39</v>
      </c>
      <c r="D1255" s="1" t="s">
        <v>43</v>
      </c>
      <c r="E1255" s="11">
        <v>44031.044895833336</v>
      </c>
      <c r="F1255" s="3">
        <v>44031.044895833336</v>
      </c>
      <c r="G1255" s="1">
        <v>11.5</v>
      </c>
      <c r="H1255" s="1">
        <v>11.9</v>
      </c>
      <c r="I1255" s="1">
        <v>17</v>
      </c>
      <c r="J1255" s="1">
        <v>18.3</v>
      </c>
      <c r="K1255" s="1">
        <v>15.9</v>
      </c>
      <c r="L1255" s="1">
        <v>14.3</v>
      </c>
      <c r="M1255" s="1">
        <v>15.5</v>
      </c>
      <c r="N1255" s="1">
        <v>17</v>
      </c>
    </row>
    <row r="1256" spans="1:30" x14ac:dyDescent="0.3">
      <c r="A1256" s="1" t="s">
        <v>13</v>
      </c>
      <c r="B1256" s="1">
        <v>7</v>
      </c>
      <c r="C1256" s="1">
        <v>39</v>
      </c>
      <c r="D1256" s="1" t="s">
        <v>43</v>
      </c>
      <c r="E1256" s="11">
        <v>44031.047256944446</v>
      </c>
      <c r="F1256" s="3">
        <v>44031.047256944446</v>
      </c>
      <c r="G1256" s="1">
        <v>11.5</v>
      </c>
      <c r="H1256" s="1">
        <v>11.9</v>
      </c>
      <c r="I1256" s="1">
        <v>17</v>
      </c>
      <c r="J1256" s="1">
        <v>18.3</v>
      </c>
      <c r="K1256" s="1">
        <v>15.9</v>
      </c>
      <c r="L1256" s="1">
        <v>14.3</v>
      </c>
      <c r="M1256" s="1">
        <v>15.5</v>
      </c>
      <c r="N1256" s="1">
        <v>17</v>
      </c>
    </row>
    <row r="1257" spans="1:30" x14ac:dyDescent="0.3">
      <c r="A1257" t="s">
        <v>16</v>
      </c>
      <c r="B1257">
        <v>4</v>
      </c>
      <c r="C1257">
        <v>60</v>
      </c>
      <c r="D1257" t="s">
        <v>6</v>
      </c>
      <c r="E1257" s="12">
        <v>44031.071481481478</v>
      </c>
      <c r="F1257" s="5">
        <v>44031.071481481478</v>
      </c>
      <c r="G1257">
        <v>12</v>
      </c>
      <c r="H1257">
        <v>15</v>
      </c>
      <c r="I1257">
        <v>18</v>
      </c>
      <c r="J1257">
        <v>18</v>
      </c>
      <c r="K1257">
        <v>13.9</v>
      </c>
      <c r="L1257">
        <v>17.5</v>
      </c>
      <c r="M1257">
        <v>17</v>
      </c>
      <c r="N1257">
        <v>16.399999999999999</v>
      </c>
    </row>
    <row r="1258" spans="1:30" x14ac:dyDescent="0.3">
      <c r="A1258" t="s">
        <v>9</v>
      </c>
      <c r="B1258">
        <v>7</v>
      </c>
      <c r="C1258">
        <v>23</v>
      </c>
      <c r="D1258" t="s">
        <v>38</v>
      </c>
      <c r="E1258" s="12">
        <v>44031.076886574076</v>
      </c>
      <c r="F1258" s="5">
        <v>44031.076886574076</v>
      </c>
      <c r="G1258">
        <v>17.8</v>
      </c>
      <c r="H1258">
        <v>16.100000000000001</v>
      </c>
      <c r="I1258">
        <v>20.2</v>
      </c>
      <c r="J1258">
        <v>16</v>
      </c>
      <c r="K1258">
        <v>15</v>
      </c>
      <c r="L1258">
        <v>19</v>
      </c>
      <c r="M1258">
        <v>15</v>
      </c>
      <c r="N1258">
        <v>14</v>
      </c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 x14ac:dyDescent="0.3">
      <c r="A1259" t="s">
        <v>19</v>
      </c>
      <c r="B1259">
        <v>2</v>
      </c>
      <c r="C1259">
        <v>82</v>
      </c>
      <c r="D1259" t="s">
        <v>11</v>
      </c>
      <c r="E1259" s="12">
        <v>44031.190821759257</v>
      </c>
      <c r="F1259" s="5">
        <v>44031.190821759257</v>
      </c>
      <c r="G1259">
        <v>14</v>
      </c>
      <c r="H1259">
        <v>17</v>
      </c>
      <c r="I1259">
        <v>15</v>
      </c>
      <c r="J1259">
        <v>15.3</v>
      </c>
      <c r="K1259">
        <v>13.5</v>
      </c>
      <c r="L1259">
        <v>16</v>
      </c>
      <c r="M1259">
        <v>16.5</v>
      </c>
      <c r="N1259">
        <v>15</v>
      </c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 x14ac:dyDescent="0.3">
      <c r="A1260" s="1" t="s">
        <v>13</v>
      </c>
      <c r="B1260" s="1">
        <v>7</v>
      </c>
      <c r="C1260" s="1">
        <v>39</v>
      </c>
      <c r="D1260" s="1" t="s">
        <v>43</v>
      </c>
      <c r="E1260" s="11">
        <v>44031.274282407408</v>
      </c>
      <c r="F1260" s="3">
        <v>44031.274282407408</v>
      </c>
      <c r="G1260" s="1">
        <v>11.5</v>
      </c>
      <c r="H1260" s="1">
        <v>11.9</v>
      </c>
      <c r="I1260" s="1">
        <v>17</v>
      </c>
      <c r="J1260" s="1">
        <v>18.3</v>
      </c>
      <c r="K1260" s="1">
        <v>15.9</v>
      </c>
      <c r="L1260" s="1">
        <v>14.3</v>
      </c>
      <c r="M1260" s="1">
        <v>15.5</v>
      </c>
      <c r="N1260" s="1">
        <v>17</v>
      </c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 x14ac:dyDescent="0.3">
      <c r="A1261" s="1" t="s">
        <v>13</v>
      </c>
      <c r="B1261" s="1">
        <v>7</v>
      </c>
      <c r="C1261" s="1">
        <v>39</v>
      </c>
      <c r="D1261" s="1" t="s">
        <v>43</v>
      </c>
      <c r="E1261" s="11">
        <v>44031.281747685185</v>
      </c>
      <c r="F1261" s="3">
        <v>44031.281747685185</v>
      </c>
      <c r="G1261" s="1">
        <v>11.5</v>
      </c>
      <c r="H1261" s="1">
        <v>11.9</v>
      </c>
      <c r="I1261" s="1">
        <v>17</v>
      </c>
      <c r="J1261" s="1">
        <v>18.3</v>
      </c>
      <c r="K1261" s="1">
        <v>15.9</v>
      </c>
      <c r="L1261" s="1">
        <v>14.3</v>
      </c>
      <c r="M1261" s="1">
        <v>15.5</v>
      </c>
      <c r="N1261" s="1">
        <v>17</v>
      </c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 x14ac:dyDescent="0.3">
      <c r="A1262" t="s">
        <v>9</v>
      </c>
      <c r="B1262">
        <v>7</v>
      </c>
      <c r="C1262">
        <v>23</v>
      </c>
      <c r="D1262" t="s">
        <v>38</v>
      </c>
      <c r="E1262" s="12">
        <v>44031.326863425929</v>
      </c>
      <c r="F1262" s="5">
        <v>44031.326863425929</v>
      </c>
      <c r="G1262">
        <v>17.8</v>
      </c>
      <c r="H1262">
        <v>16.100000000000001</v>
      </c>
      <c r="I1262">
        <v>20.2</v>
      </c>
      <c r="J1262">
        <v>16</v>
      </c>
      <c r="K1262">
        <v>15</v>
      </c>
      <c r="L1262">
        <v>19</v>
      </c>
      <c r="M1262">
        <v>15</v>
      </c>
      <c r="N1262">
        <v>14</v>
      </c>
    </row>
    <row r="1263" spans="1:30" x14ac:dyDescent="0.3">
      <c r="A1263" t="s">
        <v>14</v>
      </c>
      <c r="B1263">
        <v>0</v>
      </c>
      <c r="C1263">
        <v>41</v>
      </c>
      <c r="D1263" t="s">
        <v>8</v>
      </c>
      <c r="E1263" s="12">
        <v>44031.36928240741</v>
      </c>
      <c r="F1263" s="5">
        <v>44031.36928240741</v>
      </c>
      <c r="G1263">
        <v>13.1</v>
      </c>
      <c r="H1263">
        <v>19</v>
      </c>
      <c r="I1263">
        <v>20</v>
      </c>
      <c r="J1263">
        <v>19.5</v>
      </c>
      <c r="K1263">
        <v>20</v>
      </c>
      <c r="L1263">
        <v>9.5</v>
      </c>
      <c r="M1263">
        <v>20</v>
      </c>
      <c r="N1263" t="s">
        <v>60</v>
      </c>
    </row>
    <row r="1264" spans="1:30" x14ac:dyDescent="0.3">
      <c r="A1264" t="s">
        <v>15</v>
      </c>
      <c r="B1264">
        <v>3</v>
      </c>
      <c r="C1264">
        <v>51</v>
      </c>
      <c r="D1264" t="s">
        <v>12</v>
      </c>
      <c r="E1264" s="12">
        <v>44031.369456018518</v>
      </c>
      <c r="F1264" s="24">
        <v>44031.369456018518</v>
      </c>
      <c r="G1264">
        <v>0</v>
      </c>
      <c r="H1264">
        <v>0</v>
      </c>
      <c r="I1264">
        <v>8</v>
      </c>
      <c r="J1264">
        <v>8.8000000000000007</v>
      </c>
      <c r="K1264">
        <v>12</v>
      </c>
      <c r="L1264">
        <v>9.1999999999999993</v>
      </c>
      <c r="M1264">
        <v>10.5</v>
      </c>
      <c r="N1264">
        <v>6.2</v>
      </c>
    </row>
    <row r="1265" spans="1:30" x14ac:dyDescent="0.3">
      <c r="A1265" t="s">
        <v>10</v>
      </c>
      <c r="B1265">
        <v>1</v>
      </c>
      <c r="C1265">
        <v>25</v>
      </c>
      <c r="D1265" t="s">
        <v>12</v>
      </c>
      <c r="E1265" s="12">
        <v>44031.370023148149</v>
      </c>
      <c r="F1265" s="5">
        <v>44031.370023148149</v>
      </c>
      <c r="G1265">
        <v>14.7</v>
      </c>
      <c r="H1265">
        <v>12.3</v>
      </c>
      <c r="I1265">
        <v>12.6</v>
      </c>
      <c r="J1265">
        <v>15.8</v>
      </c>
      <c r="K1265">
        <v>17.899999999999999</v>
      </c>
      <c r="L1265">
        <v>13.7</v>
      </c>
      <c r="M1265">
        <v>15</v>
      </c>
      <c r="N1265">
        <v>10</v>
      </c>
    </row>
    <row r="1266" spans="1:30" x14ac:dyDescent="0.3">
      <c r="A1266" t="s">
        <v>9</v>
      </c>
      <c r="B1266">
        <v>0</v>
      </c>
      <c r="C1266">
        <v>17</v>
      </c>
      <c r="D1266" t="s">
        <v>8</v>
      </c>
      <c r="E1266" s="12">
        <v>44031.370150462964</v>
      </c>
      <c r="F1266" s="5">
        <v>44031.370150462964</v>
      </c>
      <c r="G1266">
        <v>17.8</v>
      </c>
      <c r="H1266">
        <v>16.100000000000001</v>
      </c>
      <c r="I1266">
        <v>20.2</v>
      </c>
      <c r="J1266">
        <v>16</v>
      </c>
      <c r="K1266">
        <v>15</v>
      </c>
      <c r="L1266">
        <v>19</v>
      </c>
      <c r="M1266">
        <v>15</v>
      </c>
      <c r="N1266">
        <v>14</v>
      </c>
    </row>
    <row r="1267" spans="1:30" x14ac:dyDescent="0.3">
      <c r="A1267" t="s">
        <v>16</v>
      </c>
      <c r="B1267">
        <v>1</v>
      </c>
      <c r="C1267">
        <v>57</v>
      </c>
      <c r="D1267" t="s">
        <v>12</v>
      </c>
      <c r="E1267" s="12">
        <v>44031.373472222222</v>
      </c>
      <c r="F1267" s="5">
        <v>44031.373472222222</v>
      </c>
      <c r="G1267">
        <v>12</v>
      </c>
      <c r="H1267">
        <v>15</v>
      </c>
      <c r="I1267">
        <v>18</v>
      </c>
      <c r="J1267">
        <v>18</v>
      </c>
      <c r="K1267">
        <v>13.9</v>
      </c>
      <c r="L1267">
        <v>17.5</v>
      </c>
      <c r="M1267">
        <v>17</v>
      </c>
      <c r="N1267">
        <v>16.399999999999999</v>
      </c>
    </row>
    <row r="1268" spans="1:30" x14ac:dyDescent="0.3">
      <c r="A1268" t="s">
        <v>17</v>
      </c>
      <c r="B1268">
        <v>1</v>
      </c>
      <c r="C1268">
        <v>65</v>
      </c>
      <c r="D1268" t="s">
        <v>12</v>
      </c>
      <c r="E1268" s="12">
        <v>44031.373553240737</v>
      </c>
      <c r="F1268" s="5">
        <v>44031.373553240737</v>
      </c>
      <c r="G1268">
        <v>13</v>
      </c>
      <c r="H1268">
        <v>10</v>
      </c>
      <c r="I1268">
        <v>15</v>
      </c>
      <c r="J1268">
        <v>14.3</v>
      </c>
      <c r="K1268">
        <v>14.5</v>
      </c>
      <c r="L1268">
        <v>14.5</v>
      </c>
      <c r="M1268">
        <v>12.5</v>
      </c>
      <c r="N1268">
        <v>14.5</v>
      </c>
    </row>
    <row r="1269" spans="1:30" x14ac:dyDescent="0.3">
      <c r="A1269" t="s">
        <v>18</v>
      </c>
      <c r="B1269">
        <v>0</v>
      </c>
      <c r="C1269">
        <v>73</v>
      </c>
      <c r="D1269" t="s">
        <v>8</v>
      </c>
      <c r="E1269" s="12">
        <v>44031.376863425925</v>
      </c>
      <c r="F1269" s="5">
        <v>44031.376863425925</v>
      </c>
      <c r="G1269">
        <v>12.5</v>
      </c>
      <c r="H1269">
        <v>13</v>
      </c>
      <c r="I1269">
        <v>19.5</v>
      </c>
      <c r="J1269">
        <v>16</v>
      </c>
      <c r="K1269">
        <v>12</v>
      </c>
      <c r="L1269">
        <v>15.5</v>
      </c>
      <c r="M1269">
        <v>8.5</v>
      </c>
      <c r="N1269">
        <v>9</v>
      </c>
    </row>
    <row r="1270" spans="1:30" x14ac:dyDescent="0.3">
      <c r="A1270" t="s">
        <v>19</v>
      </c>
      <c r="B1270">
        <v>0</v>
      </c>
      <c r="C1270">
        <v>81</v>
      </c>
      <c r="D1270" t="s">
        <v>8</v>
      </c>
      <c r="E1270" s="12">
        <v>44031.376944444448</v>
      </c>
      <c r="F1270" s="5">
        <v>44031.376944444448</v>
      </c>
      <c r="G1270">
        <v>14</v>
      </c>
      <c r="H1270">
        <v>17</v>
      </c>
      <c r="I1270">
        <v>15</v>
      </c>
      <c r="J1270">
        <v>15.3</v>
      </c>
      <c r="K1270">
        <v>13.5</v>
      </c>
      <c r="L1270">
        <v>16</v>
      </c>
      <c r="M1270">
        <v>16.5</v>
      </c>
      <c r="N1270">
        <v>15</v>
      </c>
    </row>
    <row r="1271" spans="1:30" x14ac:dyDescent="0.3">
      <c r="A1271" t="s">
        <v>20</v>
      </c>
      <c r="B1271">
        <v>0</v>
      </c>
      <c r="C1271">
        <v>89</v>
      </c>
      <c r="D1271" t="s">
        <v>8</v>
      </c>
      <c r="E1271" s="12">
        <v>44031.377025462964</v>
      </c>
      <c r="F1271" s="5">
        <v>44031.377025462964</v>
      </c>
      <c r="G1271">
        <v>18</v>
      </c>
      <c r="H1271">
        <v>18.5</v>
      </c>
      <c r="I1271">
        <v>16</v>
      </c>
      <c r="J1271">
        <v>19.600000000000001</v>
      </c>
      <c r="K1271">
        <v>19</v>
      </c>
      <c r="L1271">
        <v>19</v>
      </c>
      <c r="M1271">
        <v>17</v>
      </c>
      <c r="N1271">
        <v>12.5</v>
      </c>
    </row>
    <row r="1272" spans="1:30" x14ac:dyDescent="0.3">
      <c r="A1272" t="s">
        <v>14</v>
      </c>
      <c r="B1272">
        <v>0</v>
      </c>
      <c r="C1272">
        <v>41</v>
      </c>
      <c r="D1272" t="s">
        <v>8</v>
      </c>
      <c r="E1272" s="12">
        <v>44033.697835648149</v>
      </c>
      <c r="F1272" s="5">
        <v>44033.697835648149</v>
      </c>
      <c r="G1272">
        <v>13.1</v>
      </c>
      <c r="H1272">
        <v>18.02</v>
      </c>
      <c r="I1272">
        <v>19.96</v>
      </c>
      <c r="J1272">
        <v>17.98</v>
      </c>
      <c r="K1272">
        <v>19.239999999999998</v>
      </c>
      <c r="L1272">
        <v>9.5</v>
      </c>
      <c r="M1272" t="s">
        <v>60</v>
      </c>
      <c r="N1272" t="s">
        <v>60</v>
      </c>
    </row>
    <row r="1273" spans="1:30" x14ac:dyDescent="0.3">
      <c r="A1273" t="s">
        <v>14</v>
      </c>
      <c r="B1273">
        <v>6</v>
      </c>
      <c r="C1273">
        <v>46</v>
      </c>
      <c r="D1273" t="s">
        <v>11</v>
      </c>
      <c r="E1273" s="12">
        <v>44034.573981481481</v>
      </c>
      <c r="F1273" s="5">
        <v>44034.573981481481</v>
      </c>
      <c r="G1273">
        <v>13.1</v>
      </c>
      <c r="H1273">
        <v>19</v>
      </c>
      <c r="I1273">
        <v>20</v>
      </c>
      <c r="J1273">
        <v>19.5</v>
      </c>
      <c r="K1273">
        <v>20</v>
      </c>
      <c r="L1273">
        <v>9.5</v>
      </c>
      <c r="M1273" t="s">
        <v>60</v>
      </c>
      <c r="N1273" t="s">
        <v>60</v>
      </c>
    </row>
    <row r="1274" spans="1:30" x14ac:dyDescent="0.3">
      <c r="A1274" t="s">
        <v>16</v>
      </c>
      <c r="B1274">
        <v>0</v>
      </c>
      <c r="C1274">
        <v>57</v>
      </c>
      <c r="D1274" t="s">
        <v>8</v>
      </c>
      <c r="E1274" s="12">
        <v>44034.749224537038</v>
      </c>
      <c r="F1274" s="5">
        <v>44034.749224537038</v>
      </c>
      <c r="G1274">
        <v>12</v>
      </c>
      <c r="H1274">
        <v>15</v>
      </c>
      <c r="I1274">
        <v>18</v>
      </c>
      <c r="J1274">
        <v>18</v>
      </c>
      <c r="K1274">
        <v>13.9</v>
      </c>
      <c r="L1274">
        <v>17.5</v>
      </c>
      <c r="M1274">
        <v>17</v>
      </c>
      <c r="N1274">
        <v>16.399999999999999</v>
      </c>
    </row>
    <row r="1275" spans="1:30" x14ac:dyDescent="0.3">
      <c r="A1275" t="s">
        <v>17</v>
      </c>
      <c r="B1275">
        <v>0</v>
      </c>
      <c r="C1275">
        <v>65</v>
      </c>
      <c r="D1275" t="s">
        <v>8</v>
      </c>
      <c r="E1275" s="12">
        <v>44034.749224537038</v>
      </c>
      <c r="F1275" s="5">
        <v>44034.749224537038</v>
      </c>
      <c r="G1275">
        <v>13</v>
      </c>
      <c r="H1275">
        <v>10</v>
      </c>
      <c r="I1275">
        <v>15</v>
      </c>
      <c r="J1275">
        <v>14.3</v>
      </c>
      <c r="K1275">
        <v>14.5</v>
      </c>
      <c r="L1275">
        <v>14.5</v>
      </c>
      <c r="M1275">
        <v>12.5</v>
      </c>
      <c r="N1275">
        <v>14.5</v>
      </c>
    </row>
    <row r="1276" spans="1:30" x14ac:dyDescent="0.3">
      <c r="A1276" t="s">
        <v>19</v>
      </c>
      <c r="B1276">
        <v>3</v>
      </c>
      <c r="C1276">
        <v>83</v>
      </c>
      <c r="D1276" t="s">
        <v>39</v>
      </c>
      <c r="E1276" s="12">
        <v>44034.754675925928</v>
      </c>
      <c r="F1276" s="5">
        <v>44034.754675925928</v>
      </c>
      <c r="G1276">
        <v>14</v>
      </c>
      <c r="H1276">
        <v>17</v>
      </c>
      <c r="I1276">
        <v>15</v>
      </c>
      <c r="J1276">
        <v>15.3</v>
      </c>
      <c r="K1276">
        <v>13.5</v>
      </c>
      <c r="L1276">
        <v>16</v>
      </c>
      <c r="M1276">
        <v>16.5</v>
      </c>
      <c r="N1276">
        <v>15</v>
      </c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</row>
    <row r="1277" spans="1:30" x14ac:dyDescent="0.3">
      <c r="A1277" t="s">
        <v>20</v>
      </c>
      <c r="B1277">
        <v>1</v>
      </c>
      <c r="C1277">
        <v>89</v>
      </c>
      <c r="D1277" t="s">
        <v>38</v>
      </c>
      <c r="E1277" s="12">
        <v>44034.762488425928</v>
      </c>
      <c r="F1277" s="5">
        <v>44034.762488425928</v>
      </c>
      <c r="G1277">
        <v>18</v>
      </c>
      <c r="H1277">
        <v>18.5</v>
      </c>
      <c r="I1277">
        <v>16</v>
      </c>
      <c r="J1277">
        <v>19.61</v>
      </c>
      <c r="K1277">
        <v>19</v>
      </c>
      <c r="L1277">
        <v>19</v>
      </c>
      <c r="M1277">
        <v>17</v>
      </c>
      <c r="N1277">
        <v>12.5</v>
      </c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</row>
    <row r="1278" spans="1:30" x14ac:dyDescent="0.3">
      <c r="A1278" t="s">
        <v>19</v>
      </c>
      <c r="B1278">
        <v>3</v>
      </c>
      <c r="C1278">
        <v>83</v>
      </c>
      <c r="D1278" t="s">
        <v>38</v>
      </c>
      <c r="E1278" s="12">
        <v>44034.772476851853</v>
      </c>
      <c r="F1278" s="5">
        <v>44034.772476851853</v>
      </c>
      <c r="G1278">
        <v>14</v>
      </c>
      <c r="H1278">
        <v>17</v>
      </c>
      <c r="I1278">
        <v>15</v>
      </c>
      <c r="J1278">
        <v>15.3</v>
      </c>
      <c r="K1278">
        <v>13.5</v>
      </c>
      <c r="L1278">
        <v>16</v>
      </c>
      <c r="M1278">
        <v>16.5</v>
      </c>
      <c r="N1278">
        <v>15</v>
      </c>
      <c r="Q1278" s="1"/>
      <c r="R1278" s="1"/>
    </row>
    <row r="1279" spans="1:30" x14ac:dyDescent="0.3">
      <c r="A1279" s="1" t="s">
        <v>13</v>
      </c>
      <c r="B1279" s="1">
        <v>1</v>
      </c>
      <c r="C1279" s="1">
        <v>33</v>
      </c>
      <c r="D1279" s="1" t="s">
        <v>11</v>
      </c>
      <c r="E1279" s="11">
        <v>44034.772719907407</v>
      </c>
      <c r="F1279" s="3">
        <v>44034.772719907407</v>
      </c>
      <c r="G1279" s="1">
        <v>11.5</v>
      </c>
      <c r="H1279" s="1">
        <v>11.9</v>
      </c>
      <c r="I1279" s="1">
        <v>17</v>
      </c>
      <c r="J1279" s="1">
        <v>18.3</v>
      </c>
      <c r="K1279" s="1">
        <v>15.9</v>
      </c>
      <c r="L1279" s="1">
        <v>14.3</v>
      </c>
      <c r="M1279" s="1">
        <v>15.5</v>
      </c>
      <c r="N1279" s="1">
        <v>17</v>
      </c>
      <c r="Q1279" s="1"/>
      <c r="R1279" s="1"/>
    </row>
    <row r="1280" spans="1:30" x14ac:dyDescent="0.3">
      <c r="A1280" s="1" t="s">
        <v>13</v>
      </c>
      <c r="B1280" s="1">
        <v>7</v>
      </c>
      <c r="C1280" s="1">
        <v>39</v>
      </c>
      <c r="D1280" s="1" t="s">
        <v>43</v>
      </c>
      <c r="E1280" s="11">
        <v>44034.786469907405</v>
      </c>
      <c r="F1280" s="3">
        <v>44034.786469907405</v>
      </c>
      <c r="G1280" s="1">
        <v>11.5</v>
      </c>
      <c r="H1280" s="1">
        <v>11.9</v>
      </c>
      <c r="I1280" s="1">
        <v>17</v>
      </c>
      <c r="J1280" s="1">
        <v>18.3</v>
      </c>
      <c r="K1280" s="1">
        <v>15.9</v>
      </c>
      <c r="L1280" s="1">
        <v>14.3</v>
      </c>
      <c r="M1280" s="1">
        <v>15.5</v>
      </c>
      <c r="N1280" s="1">
        <v>17</v>
      </c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</row>
    <row r="1281" spans="1:30" x14ac:dyDescent="0.3">
      <c r="A1281" s="1" t="s">
        <v>13</v>
      </c>
      <c r="B1281" s="1">
        <v>6</v>
      </c>
      <c r="C1281" s="1">
        <v>38</v>
      </c>
      <c r="D1281" s="1" t="s">
        <v>43</v>
      </c>
      <c r="E1281" s="11">
        <v>44034.803703703707</v>
      </c>
      <c r="F1281" s="3">
        <v>44034.803703703707</v>
      </c>
      <c r="G1281" s="1">
        <v>11.5</v>
      </c>
      <c r="H1281" s="1">
        <v>11.9</v>
      </c>
      <c r="I1281" s="1">
        <v>17</v>
      </c>
      <c r="J1281" s="1">
        <v>18.3</v>
      </c>
      <c r="K1281" s="1">
        <v>15.9</v>
      </c>
      <c r="L1281" s="1">
        <v>14.3</v>
      </c>
      <c r="M1281" s="1">
        <v>15.5</v>
      </c>
      <c r="N1281" s="1">
        <v>17</v>
      </c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</row>
    <row r="1282" spans="1:30" x14ac:dyDescent="0.3">
      <c r="A1282" t="s">
        <v>9</v>
      </c>
      <c r="B1282">
        <v>4</v>
      </c>
      <c r="C1282">
        <v>20</v>
      </c>
      <c r="D1282" t="s">
        <v>6</v>
      </c>
      <c r="E1282" s="12">
        <v>44034.877152777779</v>
      </c>
      <c r="F1282" s="5">
        <v>44034.877152777779</v>
      </c>
      <c r="G1282">
        <v>17.8</v>
      </c>
      <c r="H1282">
        <v>16.100000000000001</v>
      </c>
      <c r="I1282">
        <v>20.2</v>
      </c>
      <c r="J1282">
        <v>16</v>
      </c>
      <c r="K1282">
        <v>15</v>
      </c>
      <c r="L1282">
        <v>19</v>
      </c>
      <c r="M1282">
        <v>15</v>
      </c>
      <c r="N1282">
        <v>14</v>
      </c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</row>
    <row r="1283" spans="1:30" x14ac:dyDescent="0.3">
      <c r="A1283" t="s">
        <v>9</v>
      </c>
      <c r="B1283">
        <v>4</v>
      </c>
      <c r="C1283">
        <v>20</v>
      </c>
      <c r="D1283" t="s">
        <v>38</v>
      </c>
      <c r="E1283" s="12">
        <v>44034.879641203705</v>
      </c>
      <c r="F1283" s="5">
        <v>44034.879641203705</v>
      </c>
      <c r="G1283">
        <v>17.8</v>
      </c>
      <c r="H1283">
        <v>16.100000000000001</v>
      </c>
      <c r="I1283">
        <v>20.2</v>
      </c>
      <c r="J1283">
        <v>16</v>
      </c>
      <c r="K1283">
        <v>15</v>
      </c>
      <c r="L1283">
        <v>19</v>
      </c>
      <c r="M1283">
        <v>15</v>
      </c>
      <c r="N1283">
        <v>14</v>
      </c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</row>
    <row r="1284" spans="1:30" x14ac:dyDescent="0.3">
      <c r="A1284" s="1" t="s">
        <v>13</v>
      </c>
      <c r="B1284" s="1">
        <v>7</v>
      </c>
      <c r="C1284" s="1">
        <v>39</v>
      </c>
      <c r="D1284" s="1" t="s">
        <v>43</v>
      </c>
      <c r="E1284" s="11">
        <v>44034.889988425923</v>
      </c>
      <c r="F1284" s="3">
        <v>44034.889988425923</v>
      </c>
      <c r="G1284" s="1">
        <v>11.5</v>
      </c>
      <c r="H1284" s="1">
        <v>11.9</v>
      </c>
      <c r="I1284" s="1">
        <v>17</v>
      </c>
      <c r="J1284" s="1">
        <v>18.3</v>
      </c>
      <c r="K1284" s="1">
        <v>15.9</v>
      </c>
      <c r="L1284" s="1">
        <v>14.3</v>
      </c>
      <c r="M1284" s="1">
        <v>15.5</v>
      </c>
      <c r="N1284" s="1">
        <v>17</v>
      </c>
      <c r="Q1284" s="1"/>
      <c r="R1284" s="1"/>
    </row>
    <row r="1285" spans="1:30" x14ac:dyDescent="0.3">
      <c r="A1285" s="1" t="s">
        <v>13</v>
      </c>
      <c r="B1285" s="1">
        <v>7</v>
      </c>
      <c r="C1285" s="1">
        <v>39</v>
      </c>
      <c r="D1285" s="1" t="s">
        <v>43</v>
      </c>
      <c r="E1285" s="11">
        <v>44035.072314814817</v>
      </c>
      <c r="F1285" s="3">
        <v>44035.072314814817</v>
      </c>
      <c r="G1285" s="1">
        <v>11.5</v>
      </c>
      <c r="H1285" s="1">
        <v>11.9</v>
      </c>
      <c r="I1285" s="1">
        <v>17</v>
      </c>
      <c r="J1285" s="1">
        <v>18.3</v>
      </c>
      <c r="K1285" s="1">
        <v>15.9</v>
      </c>
      <c r="L1285" s="1">
        <v>14.3</v>
      </c>
      <c r="M1285" s="1">
        <v>15.5</v>
      </c>
      <c r="N1285" s="1">
        <v>17</v>
      </c>
      <c r="Q1285" s="1"/>
      <c r="R1285" s="1"/>
    </row>
    <row r="1286" spans="1:30" x14ac:dyDescent="0.3">
      <c r="A1286" t="s">
        <v>14</v>
      </c>
      <c r="B1286">
        <v>6</v>
      </c>
      <c r="C1286">
        <v>46</v>
      </c>
      <c r="D1286" t="s">
        <v>11</v>
      </c>
      <c r="E1286" s="12">
        <v>44035.072939814818</v>
      </c>
      <c r="F1286" s="5">
        <v>44035.072939814818</v>
      </c>
      <c r="G1286">
        <v>13.1</v>
      </c>
      <c r="H1286">
        <v>19</v>
      </c>
      <c r="I1286">
        <v>20</v>
      </c>
      <c r="J1286">
        <v>19.5</v>
      </c>
      <c r="K1286">
        <v>20</v>
      </c>
      <c r="L1286">
        <v>9.5</v>
      </c>
      <c r="M1286" t="s">
        <v>60</v>
      </c>
      <c r="N1286" t="s">
        <v>60</v>
      </c>
      <c r="Q1286" s="1"/>
      <c r="R1286" s="1"/>
    </row>
    <row r="1287" spans="1:30" x14ac:dyDescent="0.3">
      <c r="A1287" s="1" t="s">
        <v>13</v>
      </c>
      <c r="B1287" s="1">
        <v>7</v>
      </c>
      <c r="C1287" s="1">
        <v>39</v>
      </c>
      <c r="D1287" s="1" t="s">
        <v>43</v>
      </c>
      <c r="E1287" s="11">
        <v>44035.074444444443</v>
      </c>
      <c r="F1287" s="3">
        <v>44035.074444444443</v>
      </c>
      <c r="G1287" s="1">
        <v>11.5</v>
      </c>
      <c r="H1287" s="1">
        <v>11.9</v>
      </c>
      <c r="I1287" s="1">
        <v>17</v>
      </c>
      <c r="J1287" s="1">
        <v>18.3</v>
      </c>
      <c r="K1287" s="1">
        <v>15.9</v>
      </c>
      <c r="L1287" s="1">
        <v>14.3</v>
      </c>
      <c r="M1287" s="1">
        <v>15.5</v>
      </c>
      <c r="N1287" s="1">
        <v>17</v>
      </c>
      <c r="Q1287" s="1"/>
      <c r="R1287" s="1"/>
    </row>
    <row r="1288" spans="1:30" x14ac:dyDescent="0.3">
      <c r="A1288" t="s">
        <v>9</v>
      </c>
      <c r="B1288">
        <v>4</v>
      </c>
      <c r="C1288">
        <v>20</v>
      </c>
      <c r="D1288" t="s">
        <v>38</v>
      </c>
      <c r="E1288" s="12">
        <v>44035.076956018522</v>
      </c>
      <c r="F1288" s="5">
        <v>44035.076956018522</v>
      </c>
      <c r="G1288">
        <v>17.8</v>
      </c>
      <c r="H1288">
        <v>16.100000000000001</v>
      </c>
      <c r="I1288">
        <v>20.2</v>
      </c>
      <c r="J1288">
        <v>16</v>
      </c>
      <c r="K1288">
        <v>15</v>
      </c>
      <c r="L1288">
        <v>19</v>
      </c>
      <c r="M1288">
        <v>15</v>
      </c>
      <c r="N1288">
        <v>14</v>
      </c>
      <c r="Q1288" s="1"/>
      <c r="R1288" s="1"/>
    </row>
    <row r="1289" spans="1:30" x14ac:dyDescent="0.3">
      <c r="A1289" s="1" t="s">
        <v>13</v>
      </c>
      <c r="B1289" s="1">
        <v>7</v>
      </c>
      <c r="C1289" s="1">
        <v>39</v>
      </c>
      <c r="D1289" s="1" t="s">
        <v>43</v>
      </c>
      <c r="E1289" s="11">
        <v>44035.107002314813</v>
      </c>
      <c r="F1289" s="3">
        <v>44035.107002314813</v>
      </c>
      <c r="G1289" s="1">
        <v>11.5</v>
      </c>
      <c r="H1289" s="1">
        <v>11.9</v>
      </c>
      <c r="I1289" s="1">
        <v>17</v>
      </c>
      <c r="J1289" s="1">
        <v>18.3</v>
      </c>
      <c r="K1289" s="1">
        <v>15.9</v>
      </c>
      <c r="L1289" s="1">
        <v>14.3</v>
      </c>
      <c r="M1289" s="1">
        <v>15.5</v>
      </c>
      <c r="N1289" s="1">
        <v>17</v>
      </c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</row>
    <row r="1290" spans="1:30" x14ac:dyDescent="0.3">
      <c r="A1290" s="1" t="s">
        <v>13</v>
      </c>
      <c r="B1290" s="1">
        <v>8</v>
      </c>
      <c r="C1290" s="1">
        <v>40</v>
      </c>
      <c r="D1290" s="1" t="s">
        <v>11</v>
      </c>
      <c r="E1290" s="11">
        <v>44035.123287037037</v>
      </c>
      <c r="F1290" s="3">
        <v>44035.123287037037</v>
      </c>
      <c r="G1290" s="1">
        <v>11.5</v>
      </c>
      <c r="H1290" s="1">
        <v>11.9</v>
      </c>
      <c r="I1290" s="1">
        <v>17</v>
      </c>
      <c r="J1290" s="1">
        <v>18.3</v>
      </c>
      <c r="K1290" s="1">
        <v>15.9</v>
      </c>
      <c r="L1290" s="1">
        <v>14.3</v>
      </c>
      <c r="M1290" s="1">
        <v>15.5</v>
      </c>
      <c r="N1290" s="1">
        <v>17</v>
      </c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</row>
    <row r="1291" spans="1:30" x14ac:dyDescent="0.3">
      <c r="A1291" s="1" t="s">
        <v>13</v>
      </c>
      <c r="B1291" s="1">
        <v>7</v>
      </c>
      <c r="C1291" s="1">
        <v>39</v>
      </c>
      <c r="D1291" s="1" t="s">
        <v>43</v>
      </c>
      <c r="E1291" s="11">
        <v>44035.131932870368</v>
      </c>
      <c r="F1291" s="3">
        <v>44035.131932870368</v>
      </c>
      <c r="G1291" s="1">
        <v>11.5</v>
      </c>
      <c r="H1291" s="1">
        <v>11.9</v>
      </c>
      <c r="I1291" s="1">
        <v>17</v>
      </c>
      <c r="J1291" s="1">
        <v>18.3</v>
      </c>
      <c r="K1291" s="1">
        <v>15.9</v>
      </c>
      <c r="L1291" s="1">
        <v>14.3</v>
      </c>
      <c r="M1291" s="1">
        <v>15.5</v>
      </c>
      <c r="N1291" s="1">
        <v>17</v>
      </c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</row>
    <row r="1292" spans="1:30" x14ac:dyDescent="0.3">
      <c r="A1292" t="s">
        <v>19</v>
      </c>
      <c r="B1292">
        <v>4</v>
      </c>
      <c r="C1292">
        <v>84</v>
      </c>
      <c r="D1292" t="s">
        <v>7</v>
      </c>
      <c r="E1292" s="12">
        <v>44035.155023148145</v>
      </c>
      <c r="F1292" s="5">
        <v>44035.155023148145</v>
      </c>
      <c r="G1292">
        <v>14</v>
      </c>
      <c r="H1292">
        <v>17</v>
      </c>
      <c r="I1292">
        <v>15</v>
      </c>
      <c r="J1292">
        <v>15.3</v>
      </c>
      <c r="K1292">
        <v>13.5</v>
      </c>
      <c r="L1292">
        <v>16</v>
      </c>
      <c r="M1292">
        <v>16.5</v>
      </c>
      <c r="N1292">
        <v>15</v>
      </c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</row>
    <row r="1293" spans="1:30" x14ac:dyDescent="0.3">
      <c r="A1293" t="s">
        <v>19</v>
      </c>
      <c r="B1293">
        <v>4</v>
      </c>
      <c r="C1293">
        <v>84</v>
      </c>
      <c r="D1293" t="s">
        <v>7</v>
      </c>
      <c r="E1293" s="12">
        <v>44035.167245370372</v>
      </c>
      <c r="F1293" s="5">
        <v>44035.167245370372</v>
      </c>
      <c r="G1293">
        <v>14</v>
      </c>
      <c r="H1293">
        <v>17</v>
      </c>
      <c r="I1293">
        <v>15</v>
      </c>
      <c r="J1293">
        <v>15.3</v>
      </c>
      <c r="K1293">
        <v>13.5</v>
      </c>
      <c r="L1293">
        <v>16</v>
      </c>
      <c r="M1293">
        <v>16.5</v>
      </c>
      <c r="N1293">
        <v>15</v>
      </c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</row>
    <row r="1294" spans="1:30" x14ac:dyDescent="0.3">
      <c r="A1294" s="1" t="s">
        <v>13</v>
      </c>
      <c r="B1294" s="1">
        <v>7</v>
      </c>
      <c r="C1294" s="1">
        <v>39</v>
      </c>
      <c r="D1294" s="1" t="s">
        <v>43</v>
      </c>
      <c r="E1294" s="11">
        <v>44035.256631944445</v>
      </c>
      <c r="F1294" s="3">
        <v>44035.256631944445</v>
      </c>
      <c r="G1294" s="1">
        <v>11.5</v>
      </c>
      <c r="H1294" s="1">
        <v>11.9</v>
      </c>
      <c r="I1294" s="1">
        <v>17</v>
      </c>
      <c r="J1294" s="1">
        <v>18.3</v>
      </c>
      <c r="K1294" s="1">
        <v>15.9</v>
      </c>
      <c r="L1294" s="1">
        <v>14.3</v>
      </c>
      <c r="M1294" s="1">
        <v>15.5</v>
      </c>
      <c r="N1294" s="1">
        <v>17</v>
      </c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</row>
    <row r="1295" spans="1:30" x14ac:dyDescent="0.3">
      <c r="A1295" s="1" t="s">
        <v>13</v>
      </c>
      <c r="B1295" s="1">
        <v>7</v>
      </c>
      <c r="C1295" s="1">
        <v>39</v>
      </c>
      <c r="D1295" s="1" t="s">
        <v>43</v>
      </c>
      <c r="E1295" s="11">
        <v>44035.259629629632</v>
      </c>
      <c r="F1295" s="3">
        <v>44035.259629629632</v>
      </c>
      <c r="G1295" s="1">
        <v>11.5</v>
      </c>
      <c r="H1295" s="1">
        <v>11.9</v>
      </c>
      <c r="I1295" s="1">
        <v>17</v>
      </c>
      <c r="J1295" s="1">
        <v>18.3</v>
      </c>
      <c r="K1295" s="1">
        <v>15.9</v>
      </c>
      <c r="L1295" s="1">
        <v>14.3</v>
      </c>
      <c r="M1295" s="1">
        <v>15.5</v>
      </c>
      <c r="N1295" s="1">
        <v>17</v>
      </c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</row>
    <row r="1296" spans="1:30" x14ac:dyDescent="0.3">
      <c r="A1296" s="1" t="s">
        <v>13</v>
      </c>
      <c r="B1296" s="1">
        <v>7</v>
      </c>
      <c r="C1296" s="1">
        <v>39</v>
      </c>
      <c r="D1296" s="1" t="s">
        <v>43</v>
      </c>
      <c r="E1296" s="11">
        <v>44035.271469907406</v>
      </c>
      <c r="F1296" s="3">
        <v>44035.271469907406</v>
      </c>
      <c r="G1296" s="1">
        <v>11.5</v>
      </c>
      <c r="H1296" s="1">
        <v>11.9</v>
      </c>
      <c r="I1296" s="1">
        <v>17</v>
      </c>
      <c r="J1296" s="1">
        <v>18.3</v>
      </c>
      <c r="K1296" s="1">
        <v>15.9</v>
      </c>
      <c r="L1296" s="1">
        <v>14.3</v>
      </c>
      <c r="M1296" s="1">
        <v>15.5</v>
      </c>
      <c r="N1296" s="1">
        <v>17</v>
      </c>
    </row>
    <row r="1297" spans="1:30" x14ac:dyDescent="0.3">
      <c r="A1297" t="s">
        <v>19</v>
      </c>
      <c r="B1297">
        <v>4</v>
      </c>
      <c r="C1297">
        <v>84</v>
      </c>
      <c r="D1297" t="s">
        <v>7</v>
      </c>
      <c r="E1297" s="12">
        <v>44035.274444444447</v>
      </c>
      <c r="F1297" s="5">
        <v>44035.274444444447</v>
      </c>
      <c r="G1297">
        <v>14</v>
      </c>
      <c r="H1297">
        <v>17</v>
      </c>
      <c r="I1297">
        <v>15</v>
      </c>
      <c r="J1297">
        <v>15.3</v>
      </c>
      <c r="K1297">
        <v>13.5</v>
      </c>
      <c r="L1297">
        <v>16</v>
      </c>
      <c r="M1297">
        <v>16.5</v>
      </c>
      <c r="N1297">
        <v>15</v>
      </c>
    </row>
    <row r="1298" spans="1:30" x14ac:dyDescent="0.3">
      <c r="A1298" t="s">
        <v>9</v>
      </c>
      <c r="B1298">
        <v>4</v>
      </c>
      <c r="C1298">
        <v>20</v>
      </c>
      <c r="D1298" t="s">
        <v>38</v>
      </c>
      <c r="E1298" s="12">
        <v>44035.275439814817</v>
      </c>
      <c r="F1298" s="5">
        <v>44035.275439814817</v>
      </c>
      <c r="G1298">
        <v>17.8</v>
      </c>
      <c r="H1298">
        <v>16.100000000000001</v>
      </c>
      <c r="I1298">
        <v>20.2</v>
      </c>
      <c r="J1298">
        <v>16</v>
      </c>
      <c r="K1298">
        <v>15</v>
      </c>
      <c r="L1298">
        <v>19</v>
      </c>
      <c r="M1298">
        <v>15</v>
      </c>
      <c r="N1298">
        <v>14</v>
      </c>
    </row>
    <row r="1299" spans="1:30" x14ac:dyDescent="0.3">
      <c r="A1299" s="1" t="s">
        <v>13</v>
      </c>
      <c r="B1299" s="1">
        <v>7</v>
      </c>
      <c r="C1299" s="1">
        <v>39</v>
      </c>
      <c r="D1299" s="1" t="s">
        <v>43</v>
      </c>
      <c r="E1299" s="11">
        <v>44035.285740740743</v>
      </c>
      <c r="F1299" s="3">
        <v>44035.285740740743</v>
      </c>
      <c r="G1299" s="1">
        <v>11.5</v>
      </c>
      <c r="H1299" s="1">
        <v>11.9</v>
      </c>
      <c r="I1299" s="1">
        <v>17</v>
      </c>
      <c r="J1299" s="1">
        <v>18.3</v>
      </c>
      <c r="K1299" s="1">
        <v>15.9</v>
      </c>
      <c r="L1299" s="1">
        <v>14.3</v>
      </c>
      <c r="M1299" s="1">
        <v>15.5</v>
      </c>
      <c r="N1299" s="1">
        <v>17</v>
      </c>
    </row>
    <row r="1300" spans="1:30" x14ac:dyDescent="0.3">
      <c r="A1300" s="1" t="s">
        <v>13</v>
      </c>
      <c r="B1300" s="1">
        <v>7</v>
      </c>
      <c r="C1300" s="1">
        <v>39</v>
      </c>
      <c r="D1300" s="1" t="s">
        <v>43</v>
      </c>
      <c r="E1300" s="11">
        <v>44035.294872685183</v>
      </c>
      <c r="F1300" s="3">
        <v>44035.294872685183</v>
      </c>
      <c r="G1300" s="1">
        <v>11.5</v>
      </c>
      <c r="H1300" s="1">
        <v>11.9</v>
      </c>
      <c r="I1300" s="1">
        <v>17</v>
      </c>
      <c r="J1300" s="1">
        <v>18.3</v>
      </c>
      <c r="K1300" s="1">
        <v>15.9</v>
      </c>
      <c r="L1300" s="1">
        <v>14.3</v>
      </c>
      <c r="M1300" s="1">
        <v>15.5</v>
      </c>
      <c r="N1300" s="1">
        <v>17</v>
      </c>
    </row>
    <row r="1301" spans="1:30" x14ac:dyDescent="0.3">
      <c r="A1301" t="s">
        <v>15</v>
      </c>
      <c r="B1301">
        <v>8</v>
      </c>
      <c r="C1301">
        <v>56</v>
      </c>
      <c r="D1301" t="s">
        <v>11</v>
      </c>
      <c r="E1301" s="12">
        <v>44035.305636574078</v>
      </c>
      <c r="F1301" s="24">
        <v>44035.305636574078</v>
      </c>
      <c r="G1301">
        <v>0</v>
      </c>
      <c r="H1301">
        <v>0</v>
      </c>
      <c r="I1301">
        <v>8</v>
      </c>
      <c r="J1301">
        <v>8.8000000000000007</v>
      </c>
      <c r="K1301">
        <v>12</v>
      </c>
      <c r="L1301">
        <v>9.1999999999999993</v>
      </c>
      <c r="M1301">
        <v>10.5</v>
      </c>
      <c r="N1301">
        <v>6.2</v>
      </c>
    </row>
    <row r="1302" spans="1:30" x14ac:dyDescent="0.3">
      <c r="A1302" s="1" t="s">
        <v>13</v>
      </c>
      <c r="B1302" s="1">
        <v>7</v>
      </c>
      <c r="C1302" s="1">
        <v>39</v>
      </c>
      <c r="D1302" s="1" t="s">
        <v>43</v>
      </c>
      <c r="E1302" s="11">
        <v>44035.31040509259</v>
      </c>
      <c r="F1302" s="3">
        <v>44035.31040509259</v>
      </c>
      <c r="G1302" s="1">
        <v>11.5</v>
      </c>
      <c r="H1302" s="1">
        <v>11.9</v>
      </c>
      <c r="I1302" s="1">
        <v>17</v>
      </c>
      <c r="J1302" s="1">
        <v>18.3</v>
      </c>
      <c r="K1302" s="1">
        <v>15.9</v>
      </c>
      <c r="L1302" s="1">
        <v>14.3</v>
      </c>
      <c r="M1302" s="1">
        <v>15.5</v>
      </c>
      <c r="N1302" s="1">
        <v>17</v>
      </c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</row>
    <row r="1303" spans="1:30" x14ac:dyDescent="0.3">
      <c r="A1303" s="1" t="s">
        <v>13</v>
      </c>
      <c r="B1303" s="1">
        <v>7</v>
      </c>
      <c r="C1303" s="1">
        <v>39</v>
      </c>
      <c r="D1303" s="1" t="s">
        <v>43</v>
      </c>
      <c r="E1303" s="11">
        <v>44035.316863425927</v>
      </c>
      <c r="F1303" s="3">
        <v>44035.316863425927</v>
      </c>
      <c r="G1303" s="1">
        <v>11.5</v>
      </c>
      <c r="H1303" s="1">
        <v>11.9</v>
      </c>
      <c r="I1303" s="1">
        <v>17</v>
      </c>
      <c r="J1303" s="1">
        <v>18.3</v>
      </c>
      <c r="K1303" s="1">
        <v>15.9</v>
      </c>
      <c r="L1303" s="1">
        <v>14.3</v>
      </c>
      <c r="M1303" s="1">
        <v>15.5</v>
      </c>
      <c r="N1303" s="1">
        <v>17</v>
      </c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</row>
    <row r="1304" spans="1:30" x14ac:dyDescent="0.3">
      <c r="A1304" s="1" t="s">
        <v>13</v>
      </c>
      <c r="B1304" s="1">
        <v>7</v>
      </c>
      <c r="C1304" s="1">
        <v>39</v>
      </c>
      <c r="D1304" s="1" t="s">
        <v>43</v>
      </c>
      <c r="E1304" s="11">
        <v>44035.322708333333</v>
      </c>
      <c r="F1304" s="3">
        <v>44035.322708333333</v>
      </c>
      <c r="G1304" s="1">
        <v>11.5</v>
      </c>
      <c r="H1304" s="1">
        <v>11.9</v>
      </c>
      <c r="I1304" s="1">
        <v>17</v>
      </c>
      <c r="J1304" s="1">
        <v>18.3</v>
      </c>
      <c r="K1304" s="1">
        <v>15.9</v>
      </c>
      <c r="L1304" s="1">
        <v>14.3</v>
      </c>
      <c r="M1304" s="1">
        <v>15.5</v>
      </c>
      <c r="N1304" s="1">
        <v>17</v>
      </c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</row>
    <row r="1305" spans="1:30" x14ac:dyDescent="0.3">
      <c r="A1305" s="1" t="s">
        <v>13</v>
      </c>
      <c r="B1305" s="1">
        <v>7</v>
      </c>
      <c r="C1305" s="1">
        <v>39</v>
      </c>
      <c r="D1305" s="1" t="s">
        <v>43</v>
      </c>
      <c r="E1305" s="11">
        <v>44035.33630787037</v>
      </c>
      <c r="F1305" s="3">
        <v>44035.33630787037</v>
      </c>
      <c r="G1305" s="1">
        <v>11.5</v>
      </c>
      <c r="H1305" s="1">
        <v>11.9</v>
      </c>
      <c r="I1305" s="1">
        <v>17</v>
      </c>
      <c r="J1305" s="1">
        <v>18.3</v>
      </c>
      <c r="K1305" s="1">
        <v>15.9</v>
      </c>
      <c r="L1305" s="1">
        <v>14.3</v>
      </c>
      <c r="M1305" s="1">
        <v>15.5</v>
      </c>
      <c r="N1305" s="1">
        <v>17</v>
      </c>
    </row>
    <row r="1306" spans="1:30" x14ac:dyDescent="0.3">
      <c r="A1306" s="1" t="s">
        <v>13</v>
      </c>
      <c r="B1306" s="1">
        <v>7</v>
      </c>
      <c r="C1306" s="1">
        <v>39</v>
      </c>
      <c r="D1306" s="1" t="s">
        <v>43</v>
      </c>
      <c r="E1306" s="11">
        <v>44035.342951388891</v>
      </c>
      <c r="F1306" s="3">
        <v>44035.342951388891</v>
      </c>
      <c r="G1306" s="1">
        <v>11.5</v>
      </c>
      <c r="H1306" s="1">
        <v>11.9</v>
      </c>
      <c r="I1306" s="1">
        <v>17</v>
      </c>
      <c r="J1306" s="1">
        <v>18.3</v>
      </c>
      <c r="K1306" s="1">
        <v>15.9</v>
      </c>
      <c r="L1306" s="1">
        <v>14.3</v>
      </c>
      <c r="M1306" s="1">
        <v>15.5</v>
      </c>
      <c r="N1306" s="1">
        <v>17</v>
      </c>
    </row>
    <row r="1307" spans="1:30" x14ac:dyDescent="0.3">
      <c r="A1307" s="1" t="s">
        <v>13</v>
      </c>
      <c r="B1307" s="1">
        <v>7</v>
      </c>
      <c r="C1307" s="1">
        <v>39</v>
      </c>
      <c r="D1307" s="1" t="s">
        <v>43</v>
      </c>
      <c r="E1307" s="11">
        <v>44035.356365740743</v>
      </c>
      <c r="F1307" s="3">
        <v>44035.356365740743</v>
      </c>
      <c r="G1307" s="1">
        <v>11.5</v>
      </c>
      <c r="H1307" s="1">
        <v>11.9</v>
      </c>
      <c r="I1307" s="1">
        <v>17</v>
      </c>
      <c r="J1307" s="1">
        <v>18.3</v>
      </c>
      <c r="K1307" s="1">
        <v>15.9</v>
      </c>
      <c r="L1307" s="1">
        <v>14.3</v>
      </c>
      <c r="M1307" s="1">
        <v>15.5</v>
      </c>
      <c r="N1307" s="1">
        <v>17</v>
      </c>
    </row>
    <row r="1308" spans="1:30" x14ac:dyDescent="0.3">
      <c r="A1308" t="s">
        <v>14</v>
      </c>
      <c r="B1308">
        <v>4</v>
      </c>
      <c r="C1308">
        <v>44</v>
      </c>
      <c r="D1308" t="s">
        <v>6</v>
      </c>
      <c r="E1308" s="12">
        <v>44035.429548611108</v>
      </c>
      <c r="F1308" s="5">
        <v>44035.429548611108</v>
      </c>
      <c r="G1308">
        <v>13.1</v>
      </c>
      <c r="H1308">
        <v>19</v>
      </c>
      <c r="I1308">
        <v>20</v>
      </c>
      <c r="J1308">
        <v>19.5</v>
      </c>
      <c r="K1308">
        <v>20</v>
      </c>
      <c r="L1308">
        <v>9.5</v>
      </c>
      <c r="M1308" t="s">
        <v>60</v>
      </c>
      <c r="N1308" t="s">
        <v>60</v>
      </c>
    </row>
    <row r="1309" spans="1:30" x14ac:dyDescent="0.3">
      <c r="A1309" t="s">
        <v>10</v>
      </c>
      <c r="B1309">
        <v>1</v>
      </c>
      <c r="C1309">
        <v>25</v>
      </c>
      <c r="D1309" t="s">
        <v>38</v>
      </c>
      <c r="E1309" s="12">
        <v>44035.436388888891</v>
      </c>
      <c r="F1309" s="5">
        <v>44035.436388888891</v>
      </c>
      <c r="G1309">
        <v>14.7</v>
      </c>
      <c r="H1309">
        <v>12.3</v>
      </c>
      <c r="I1309">
        <v>12.6</v>
      </c>
      <c r="J1309">
        <v>15.8</v>
      </c>
      <c r="K1309">
        <v>17.899999999999999</v>
      </c>
      <c r="L1309">
        <v>13.7</v>
      </c>
      <c r="M1309">
        <v>15</v>
      </c>
      <c r="N1309">
        <v>10</v>
      </c>
      <c r="Q1309" s="1"/>
      <c r="R1309" s="1"/>
    </row>
    <row r="1310" spans="1:30" x14ac:dyDescent="0.3">
      <c r="A1310" s="1" t="s">
        <v>13</v>
      </c>
      <c r="B1310" s="1">
        <v>7</v>
      </c>
      <c r="C1310" s="1">
        <v>39</v>
      </c>
      <c r="D1310" s="1" t="s">
        <v>43</v>
      </c>
      <c r="E1310" s="11">
        <v>44035.455567129633</v>
      </c>
      <c r="F1310" s="3">
        <v>44035.455567129633</v>
      </c>
      <c r="G1310" s="1">
        <v>11.5</v>
      </c>
      <c r="H1310" s="1">
        <v>11.9</v>
      </c>
      <c r="I1310" s="1">
        <v>17</v>
      </c>
      <c r="J1310" s="1">
        <v>18.2</v>
      </c>
      <c r="K1310" s="1">
        <v>15.9</v>
      </c>
      <c r="L1310" s="1">
        <v>14.3</v>
      </c>
      <c r="M1310" s="1">
        <v>15.5</v>
      </c>
      <c r="N1310" s="1">
        <v>17</v>
      </c>
    </row>
    <row r="1311" spans="1:30" x14ac:dyDescent="0.3">
      <c r="A1311" s="1" t="s">
        <v>13</v>
      </c>
      <c r="B1311" s="1">
        <v>7</v>
      </c>
      <c r="C1311" s="1">
        <v>39</v>
      </c>
      <c r="D1311" s="1" t="s">
        <v>43</v>
      </c>
      <c r="E1311" s="11">
        <v>44035.45758101852</v>
      </c>
      <c r="F1311" s="3">
        <v>44035.45758101852</v>
      </c>
      <c r="G1311" s="1">
        <v>11.5</v>
      </c>
      <c r="H1311" s="1">
        <v>11.9</v>
      </c>
      <c r="I1311" s="1">
        <v>17</v>
      </c>
      <c r="J1311" s="1">
        <v>18.2</v>
      </c>
      <c r="K1311" s="1">
        <v>15.9</v>
      </c>
      <c r="L1311" s="1">
        <v>14.3</v>
      </c>
      <c r="M1311" s="1">
        <v>15.5</v>
      </c>
      <c r="N1311" s="1">
        <v>17</v>
      </c>
    </row>
    <row r="1312" spans="1:30" x14ac:dyDescent="0.3">
      <c r="A1312" s="1" t="s">
        <v>13</v>
      </c>
      <c r="B1312" s="1">
        <v>7</v>
      </c>
      <c r="C1312" s="1">
        <v>39</v>
      </c>
      <c r="D1312" s="1" t="s">
        <v>43</v>
      </c>
      <c r="E1312" s="11">
        <v>44035.461446759262</v>
      </c>
      <c r="F1312" s="3">
        <v>44035.461446759262</v>
      </c>
      <c r="G1312" s="1">
        <v>11.5</v>
      </c>
      <c r="H1312" s="1">
        <v>11.9</v>
      </c>
      <c r="I1312" s="1">
        <v>17</v>
      </c>
      <c r="J1312" s="1">
        <v>18.2</v>
      </c>
      <c r="K1312" s="1">
        <v>15.9</v>
      </c>
      <c r="L1312" s="1">
        <v>14.3</v>
      </c>
      <c r="M1312" s="1">
        <v>15.5</v>
      </c>
      <c r="N1312" s="1">
        <v>17</v>
      </c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</row>
    <row r="1313" spans="1:30" x14ac:dyDescent="0.3">
      <c r="A1313" s="1" t="s">
        <v>13</v>
      </c>
      <c r="B1313" s="1">
        <v>7</v>
      </c>
      <c r="C1313" s="1">
        <v>39</v>
      </c>
      <c r="D1313" s="1" t="s">
        <v>43</v>
      </c>
      <c r="E1313" s="11">
        <v>44035.468124999999</v>
      </c>
      <c r="F1313" s="3">
        <v>44035.468124999999</v>
      </c>
      <c r="G1313" s="1">
        <v>11.5</v>
      </c>
      <c r="H1313" s="1">
        <v>11.9</v>
      </c>
      <c r="I1313" s="1">
        <v>17</v>
      </c>
      <c r="J1313" s="1">
        <v>18.2</v>
      </c>
      <c r="K1313" s="1">
        <v>15.9</v>
      </c>
      <c r="L1313" s="1">
        <v>14.3</v>
      </c>
      <c r="M1313" s="1">
        <v>15.5</v>
      </c>
      <c r="N1313" s="1">
        <v>17</v>
      </c>
    </row>
    <row r="1314" spans="1:30" x14ac:dyDescent="0.3">
      <c r="A1314" s="1" t="s">
        <v>13</v>
      </c>
      <c r="B1314" s="1">
        <v>7</v>
      </c>
      <c r="C1314" s="1">
        <v>39</v>
      </c>
      <c r="D1314" s="1" t="s">
        <v>43</v>
      </c>
      <c r="E1314" s="11">
        <v>44035.481041666666</v>
      </c>
      <c r="F1314" s="3">
        <v>44035.481041666666</v>
      </c>
      <c r="G1314" s="1">
        <v>11.5</v>
      </c>
      <c r="H1314" s="1">
        <v>11.9</v>
      </c>
      <c r="I1314" s="1">
        <v>17</v>
      </c>
      <c r="J1314" s="1">
        <v>18.2</v>
      </c>
      <c r="K1314" s="1">
        <v>15.9</v>
      </c>
      <c r="L1314" s="1">
        <v>14.3</v>
      </c>
      <c r="M1314" s="1">
        <v>15.5</v>
      </c>
      <c r="N1314" s="1">
        <v>17</v>
      </c>
    </row>
    <row r="1315" spans="1:30" x14ac:dyDescent="0.3">
      <c r="A1315" t="s">
        <v>9</v>
      </c>
      <c r="B1315">
        <v>4</v>
      </c>
      <c r="C1315">
        <v>20</v>
      </c>
      <c r="D1315" t="s">
        <v>38</v>
      </c>
      <c r="E1315" s="12">
        <v>44035.485011574077</v>
      </c>
      <c r="F1315" s="5">
        <v>44035.485011574077</v>
      </c>
      <c r="G1315">
        <v>17.8</v>
      </c>
      <c r="H1315">
        <v>16.100000000000001</v>
      </c>
      <c r="I1315">
        <v>20.2</v>
      </c>
      <c r="J1315">
        <v>16</v>
      </c>
      <c r="K1315">
        <v>15</v>
      </c>
      <c r="L1315">
        <v>19</v>
      </c>
      <c r="M1315">
        <v>15</v>
      </c>
      <c r="N1315">
        <v>14</v>
      </c>
    </row>
    <row r="1316" spans="1:30" x14ac:dyDescent="0.3">
      <c r="A1316" s="1" t="s">
        <v>13</v>
      </c>
      <c r="B1316" s="1">
        <v>7</v>
      </c>
      <c r="C1316" s="1">
        <v>39</v>
      </c>
      <c r="D1316" s="1" t="s">
        <v>43</v>
      </c>
      <c r="E1316" s="11">
        <v>44035.498645833337</v>
      </c>
      <c r="F1316" s="3">
        <v>44035.498645833337</v>
      </c>
      <c r="G1316" s="1">
        <v>11.5</v>
      </c>
      <c r="H1316" s="1">
        <v>11.9</v>
      </c>
      <c r="I1316" s="1">
        <v>17</v>
      </c>
      <c r="J1316" s="1">
        <v>18.2</v>
      </c>
      <c r="K1316" s="1">
        <v>15.9</v>
      </c>
      <c r="L1316" s="1">
        <v>14.3</v>
      </c>
      <c r="M1316" s="1">
        <v>15.5</v>
      </c>
      <c r="N1316" s="1">
        <v>17</v>
      </c>
    </row>
    <row r="1317" spans="1:30" x14ac:dyDescent="0.3">
      <c r="A1317" s="1" t="s">
        <v>13</v>
      </c>
      <c r="B1317" s="1">
        <v>7</v>
      </c>
      <c r="C1317" s="1">
        <v>39</v>
      </c>
      <c r="D1317" s="1" t="s">
        <v>43</v>
      </c>
      <c r="E1317" s="11">
        <v>44035.500868055555</v>
      </c>
      <c r="F1317" s="3">
        <v>44035.500868055555</v>
      </c>
      <c r="G1317" s="1">
        <v>11.5</v>
      </c>
      <c r="H1317" s="1">
        <v>11.9</v>
      </c>
      <c r="I1317" s="1">
        <v>17</v>
      </c>
      <c r="J1317" s="1">
        <v>18.2</v>
      </c>
      <c r="K1317" s="1">
        <v>15.9</v>
      </c>
      <c r="L1317" s="1">
        <v>14.3</v>
      </c>
      <c r="M1317" s="1">
        <v>15.5</v>
      </c>
      <c r="N1317" s="1">
        <v>17</v>
      </c>
    </row>
    <row r="1318" spans="1:30" x14ac:dyDescent="0.3">
      <c r="A1318" t="s">
        <v>19</v>
      </c>
      <c r="B1318">
        <v>8</v>
      </c>
      <c r="C1318">
        <v>88</v>
      </c>
      <c r="D1318" t="s">
        <v>11</v>
      </c>
      <c r="E1318" s="12">
        <v>44035.509942129633</v>
      </c>
      <c r="F1318" s="5">
        <v>44035.509942129633</v>
      </c>
      <c r="G1318">
        <v>14</v>
      </c>
      <c r="H1318">
        <v>17</v>
      </c>
      <c r="I1318">
        <v>15</v>
      </c>
      <c r="J1318">
        <v>15.3</v>
      </c>
      <c r="K1318">
        <v>13.5</v>
      </c>
      <c r="L1318">
        <v>16</v>
      </c>
      <c r="M1318">
        <v>16.5</v>
      </c>
      <c r="N1318">
        <v>15</v>
      </c>
      <c r="Q1318" s="1"/>
      <c r="R1318" s="1"/>
    </row>
    <row r="1319" spans="1:30" x14ac:dyDescent="0.3">
      <c r="A1319" t="s">
        <v>16</v>
      </c>
      <c r="B1319">
        <v>0</v>
      </c>
      <c r="C1319">
        <v>57</v>
      </c>
      <c r="D1319" t="s">
        <v>8</v>
      </c>
      <c r="E1319" s="12">
        <v>44035.572881944441</v>
      </c>
      <c r="F1319" s="5">
        <v>44035.572881944441</v>
      </c>
      <c r="G1319">
        <v>12</v>
      </c>
      <c r="H1319">
        <v>15</v>
      </c>
      <c r="I1319">
        <v>18</v>
      </c>
      <c r="J1319">
        <v>18</v>
      </c>
      <c r="K1319">
        <v>13.9</v>
      </c>
      <c r="L1319">
        <v>17.5</v>
      </c>
      <c r="M1319">
        <v>17</v>
      </c>
      <c r="N1319">
        <v>16.399999999999999</v>
      </c>
      <c r="Q1319" s="1"/>
      <c r="R1319" s="1"/>
    </row>
    <row r="1320" spans="1:30" x14ac:dyDescent="0.3">
      <c r="A1320" t="s">
        <v>18</v>
      </c>
      <c r="B1320">
        <v>6</v>
      </c>
      <c r="C1320">
        <v>78</v>
      </c>
      <c r="D1320" t="s">
        <v>12</v>
      </c>
      <c r="E1320" s="12">
        <v>44035.572881944441</v>
      </c>
      <c r="F1320" s="5">
        <v>44035.572881944441</v>
      </c>
      <c r="G1320">
        <v>12.5</v>
      </c>
      <c r="H1320">
        <v>13</v>
      </c>
      <c r="I1320">
        <v>19.5</v>
      </c>
      <c r="J1320">
        <v>16</v>
      </c>
      <c r="K1320">
        <v>12</v>
      </c>
      <c r="L1320">
        <v>15.5</v>
      </c>
      <c r="M1320">
        <v>8.5</v>
      </c>
      <c r="N1320">
        <v>9</v>
      </c>
      <c r="Q1320" s="1"/>
      <c r="R1320" s="1"/>
    </row>
    <row r="1321" spans="1:30" x14ac:dyDescent="0.3">
      <c r="A1321" t="s">
        <v>17</v>
      </c>
      <c r="B1321">
        <v>8</v>
      </c>
      <c r="C1321">
        <v>72</v>
      </c>
      <c r="D1321" t="s">
        <v>12</v>
      </c>
      <c r="E1321" s="12">
        <v>44035.572893518518</v>
      </c>
      <c r="F1321" s="5">
        <v>44035.572893518518</v>
      </c>
      <c r="G1321">
        <v>13</v>
      </c>
      <c r="H1321">
        <v>10</v>
      </c>
      <c r="I1321">
        <v>15</v>
      </c>
      <c r="J1321">
        <v>14.3</v>
      </c>
      <c r="K1321">
        <v>14.5</v>
      </c>
      <c r="L1321">
        <v>14.5</v>
      </c>
      <c r="M1321">
        <v>12.5</v>
      </c>
      <c r="N1321">
        <v>14.5</v>
      </c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</row>
    <row r="1322" spans="1:30" x14ac:dyDescent="0.3">
      <c r="A1322" t="s">
        <v>16</v>
      </c>
      <c r="B1322">
        <v>0</v>
      </c>
      <c r="C1322">
        <v>57</v>
      </c>
      <c r="D1322" t="s">
        <v>8</v>
      </c>
      <c r="E1322" s="12">
        <v>44035.581076388888</v>
      </c>
      <c r="F1322" s="5">
        <v>44035.581076388888</v>
      </c>
      <c r="G1322">
        <v>12</v>
      </c>
      <c r="H1322">
        <v>15</v>
      </c>
      <c r="I1322">
        <v>18</v>
      </c>
      <c r="J1322">
        <v>18</v>
      </c>
      <c r="K1322">
        <v>13.9</v>
      </c>
      <c r="L1322">
        <v>17.5</v>
      </c>
      <c r="M1322">
        <v>17</v>
      </c>
      <c r="N1322">
        <v>16.399999999999999</v>
      </c>
    </row>
    <row r="1323" spans="1:30" x14ac:dyDescent="0.3">
      <c r="A1323" t="s">
        <v>17</v>
      </c>
      <c r="B1323">
        <v>0</v>
      </c>
      <c r="C1323">
        <v>65</v>
      </c>
      <c r="D1323" t="s">
        <v>8</v>
      </c>
      <c r="E1323" s="12">
        <v>44035.581076388888</v>
      </c>
      <c r="F1323" s="5">
        <v>44035.581076388888</v>
      </c>
      <c r="G1323">
        <v>13</v>
      </c>
      <c r="H1323">
        <v>10</v>
      </c>
      <c r="I1323">
        <v>15</v>
      </c>
      <c r="J1323">
        <v>14.3</v>
      </c>
      <c r="K1323">
        <v>14.5</v>
      </c>
      <c r="L1323">
        <v>14.5</v>
      </c>
      <c r="M1323">
        <v>12.5</v>
      </c>
      <c r="N1323">
        <v>14.5</v>
      </c>
    </row>
    <row r="1324" spans="1:30" x14ac:dyDescent="0.3">
      <c r="A1324" t="s">
        <v>18</v>
      </c>
      <c r="B1324">
        <v>0</v>
      </c>
      <c r="C1324">
        <v>73</v>
      </c>
      <c r="D1324" t="s">
        <v>8</v>
      </c>
      <c r="E1324" s="12">
        <v>44035.581076388888</v>
      </c>
      <c r="F1324" s="5">
        <v>44035.581076388888</v>
      </c>
      <c r="G1324">
        <v>12.5</v>
      </c>
      <c r="H1324">
        <v>13</v>
      </c>
      <c r="I1324">
        <v>19.5</v>
      </c>
      <c r="J1324">
        <v>16</v>
      </c>
      <c r="K1324">
        <v>12</v>
      </c>
      <c r="L1324">
        <v>15.5</v>
      </c>
      <c r="M1324">
        <v>8.5</v>
      </c>
      <c r="N1324">
        <v>9</v>
      </c>
    </row>
    <row r="1325" spans="1:30" x14ac:dyDescent="0.3">
      <c r="A1325" t="s">
        <v>16</v>
      </c>
      <c r="B1325">
        <v>0</v>
      </c>
      <c r="C1325">
        <v>57</v>
      </c>
      <c r="D1325" t="s">
        <v>8</v>
      </c>
      <c r="E1325" s="12">
        <v>44035.582002314812</v>
      </c>
      <c r="F1325" s="5">
        <v>44035.582002314812</v>
      </c>
      <c r="G1325">
        <v>12</v>
      </c>
      <c r="H1325">
        <v>15</v>
      </c>
      <c r="I1325">
        <v>16.38</v>
      </c>
      <c r="J1325">
        <v>16.16</v>
      </c>
      <c r="K1325">
        <v>13.9</v>
      </c>
      <c r="L1325">
        <v>15.71</v>
      </c>
      <c r="M1325">
        <v>16.54</v>
      </c>
      <c r="N1325">
        <v>15.85</v>
      </c>
      <c r="R1325" s="1"/>
    </row>
    <row r="1326" spans="1:30" x14ac:dyDescent="0.3">
      <c r="A1326" t="s">
        <v>16</v>
      </c>
      <c r="B1326">
        <v>4</v>
      </c>
      <c r="C1326">
        <v>60</v>
      </c>
      <c r="D1326" t="s">
        <v>7</v>
      </c>
      <c r="E1326" s="12">
        <v>44035.601597222223</v>
      </c>
      <c r="F1326" s="5">
        <v>44035.601597222223</v>
      </c>
      <c r="G1326">
        <v>12</v>
      </c>
      <c r="H1326">
        <v>15</v>
      </c>
      <c r="I1326">
        <v>18</v>
      </c>
      <c r="J1326">
        <v>18</v>
      </c>
      <c r="K1326">
        <v>13.9</v>
      </c>
      <c r="L1326">
        <v>17.5</v>
      </c>
      <c r="M1326">
        <v>17</v>
      </c>
      <c r="N1326">
        <v>16.399999999999999</v>
      </c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</row>
    <row r="1327" spans="1:30" x14ac:dyDescent="0.3">
      <c r="A1327" t="s">
        <v>17</v>
      </c>
      <c r="B1327">
        <v>0</v>
      </c>
      <c r="C1327">
        <v>65</v>
      </c>
      <c r="D1327" t="s">
        <v>8</v>
      </c>
      <c r="E1327" s="12">
        <v>44035.601597222223</v>
      </c>
      <c r="F1327" s="5">
        <v>44035.601597222223</v>
      </c>
      <c r="G1327">
        <v>13</v>
      </c>
      <c r="H1327">
        <v>10</v>
      </c>
      <c r="I1327">
        <v>15</v>
      </c>
      <c r="J1327">
        <v>14.3</v>
      </c>
      <c r="K1327">
        <v>14.5</v>
      </c>
      <c r="L1327">
        <v>14.5</v>
      </c>
      <c r="M1327">
        <v>12.5</v>
      </c>
      <c r="N1327">
        <v>14.5</v>
      </c>
    </row>
    <row r="1328" spans="1:30" x14ac:dyDescent="0.3">
      <c r="A1328" t="s">
        <v>18</v>
      </c>
      <c r="B1328">
        <v>0</v>
      </c>
      <c r="C1328">
        <v>73</v>
      </c>
      <c r="D1328" t="s">
        <v>8</v>
      </c>
      <c r="E1328" s="12">
        <v>44035.601597222223</v>
      </c>
      <c r="F1328" s="5">
        <v>44035.601597222223</v>
      </c>
      <c r="G1328">
        <v>12.5</v>
      </c>
      <c r="H1328">
        <v>13</v>
      </c>
      <c r="I1328">
        <v>19.5</v>
      </c>
      <c r="J1328">
        <v>16</v>
      </c>
      <c r="K1328">
        <v>12</v>
      </c>
      <c r="L1328">
        <v>15.5</v>
      </c>
      <c r="M1328">
        <v>8.5</v>
      </c>
      <c r="N1328">
        <v>9</v>
      </c>
      <c r="Q1328" s="1"/>
      <c r="R1328" s="1"/>
    </row>
    <row r="1329" spans="1:30" x14ac:dyDescent="0.3">
      <c r="A1329" t="s">
        <v>16</v>
      </c>
      <c r="B1329">
        <v>5</v>
      </c>
      <c r="C1329">
        <v>61</v>
      </c>
      <c r="D1329" t="s">
        <v>7</v>
      </c>
      <c r="E1329" s="12">
        <v>44035.602187500001</v>
      </c>
      <c r="F1329" s="5">
        <v>44035.602187500001</v>
      </c>
      <c r="G1329">
        <v>11.61</v>
      </c>
      <c r="H1329">
        <v>11.91</v>
      </c>
      <c r="I1329">
        <v>12.26</v>
      </c>
      <c r="J1329">
        <v>11.87</v>
      </c>
      <c r="K1329">
        <v>12.31</v>
      </c>
      <c r="L1329">
        <v>11.97</v>
      </c>
      <c r="M1329">
        <v>12.1</v>
      </c>
      <c r="N1329">
        <v>12.06</v>
      </c>
      <c r="Q1329" s="1"/>
      <c r="R1329" s="1"/>
    </row>
    <row r="1330" spans="1:30" x14ac:dyDescent="0.3">
      <c r="A1330" t="s">
        <v>17</v>
      </c>
      <c r="B1330">
        <v>0</v>
      </c>
      <c r="C1330">
        <v>65</v>
      </c>
      <c r="D1330" t="s">
        <v>8</v>
      </c>
      <c r="E1330" s="12">
        <v>44035.61614583333</v>
      </c>
      <c r="F1330" s="5">
        <v>44035.61614583333</v>
      </c>
      <c r="G1330">
        <v>13</v>
      </c>
      <c r="H1330">
        <v>10</v>
      </c>
      <c r="I1330">
        <v>15</v>
      </c>
      <c r="J1330">
        <v>14.3</v>
      </c>
      <c r="K1330">
        <v>14.5</v>
      </c>
      <c r="L1330">
        <v>14.5</v>
      </c>
      <c r="M1330">
        <v>12.5</v>
      </c>
      <c r="N1330">
        <v>14.5</v>
      </c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</row>
    <row r="1331" spans="1:30" x14ac:dyDescent="0.3">
      <c r="A1331" t="s">
        <v>18</v>
      </c>
      <c r="B1331">
        <v>0</v>
      </c>
      <c r="C1331">
        <v>73</v>
      </c>
      <c r="D1331" t="s">
        <v>8</v>
      </c>
      <c r="E1331" s="12">
        <v>44035.617476851854</v>
      </c>
      <c r="F1331" s="5">
        <v>44035.617476851854</v>
      </c>
      <c r="G1331">
        <v>12.5</v>
      </c>
      <c r="H1331">
        <v>13</v>
      </c>
      <c r="I1331">
        <v>19.5</v>
      </c>
      <c r="J1331">
        <v>16</v>
      </c>
      <c r="K1331">
        <v>12</v>
      </c>
      <c r="L1331">
        <v>15.5</v>
      </c>
      <c r="M1331">
        <v>8.5</v>
      </c>
      <c r="N1331">
        <v>9</v>
      </c>
    </row>
    <row r="1332" spans="1:30" x14ac:dyDescent="0.3">
      <c r="A1332" t="s">
        <v>17</v>
      </c>
      <c r="B1332">
        <v>0</v>
      </c>
      <c r="C1332">
        <v>65</v>
      </c>
      <c r="D1332" t="s">
        <v>8</v>
      </c>
      <c r="E1332" s="12">
        <v>44035.625300925924</v>
      </c>
      <c r="F1332" s="5">
        <v>44035.625300925924</v>
      </c>
      <c r="G1332">
        <v>7</v>
      </c>
      <c r="H1332">
        <v>7</v>
      </c>
      <c r="I1332">
        <v>7</v>
      </c>
      <c r="J1332">
        <v>7</v>
      </c>
      <c r="K1332">
        <v>7</v>
      </c>
      <c r="L1332">
        <v>7</v>
      </c>
      <c r="M1332">
        <v>7</v>
      </c>
      <c r="N1332">
        <v>7</v>
      </c>
    </row>
    <row r="1333" spans="1:30" x14ac:dyDescent="0.3">
      <c r="A1333" t="s">
        <v>19</v>
      </c>
      <c r="B1333">
        <v>4</v>
      </c>
      <c r="C1333">
        <v>84</v>
      </c>
      <c r="D1333" t="s">
        <v>7</v>
      </c>
      <c r="E1333" s="12">
        <v>44035.669027777774</v>
      </c>
      <c r="F1333" s="5">
        <v>44035.669027777774</v>
      </c>
      <c r="G1333">
        <v>14</v>
      </c>
      <c r="H1333">
        <v>17</v>
      </c>
      <c r="I1333">
        <v>15</v>
      </c>
      <c r="J1333">
        <v>15.3</v>
      </c>
      <c r="K1333">
        <v>13.5</v>
      </c>
      <c r="L1333">
        <v>16</v>
      </c>
      <c r="M1333">
        <v>16.5</v>
      </c>
      <c r="N1333">
        <v>15</v>
      </c>
    </row>
    <row r="1334" spans="1:30" x14ac:dyDescent="0.3">
      <c r="A1334" t="s">
        <v>9</v>
      </c>
      <c r="B1334">
        <v>4</v>
      </c>
      <c r="C1334">
        <v>20</v>
      </c>
      <c r="D1334" t="s">
        <v>38</v>
      </c>
      <c r="E1334" s="12">
        <v>44035.672465277778</v>
      </c>
      <c r="F1334" s="5">
        <v>44035.672465277778</v>
      </c>
      <c r="G1334">
        <v>17.8</v>
      </c>
      <c r="H1334">
        <v>16.100000000000001</v>
      </c>
      <c r="I1334">
        <v>20.2</v>
      </c>
      <c r="J1334">
        <v>16</v>
      </c>
      <c r="K1334">
        <v>15</v>
      </c>
      <c r="L1334">
        <v>19</v>
      </c>
      <c r="M1334">
        <v>15</v>
      </c>
      <c r="N1334">
        <v>14</v>
      </c>
      <c r="Q1334" s="1"/>
      <c r="R1334" s="1"/>
    </row>
    <row r="1335" spans="1:30" x14ac:dyDescent="0.3">
      <c r="A1335" t="s">
        <v>19</v>
      </c>
      <c r="B1335">
        <v>4</v>
      </c>
      <c r="C1335">
        <v>84</v>
      </c>
      <c r="D1335" t="s">
        <v>7</v>
      </c>
      <c r="E1335" s="12">
        <v>44035.685277777775</v>
      </c>
      <c r="F1335" s="5">
        <v>44035.685277777775</v>
      </c>
      <c r="G1335">
        <v>14</v>
      </c>
      <c r="H1335">
        <v>17</v>
      </c>
      <c r="I1335">
        <v>15</v>
      </c>
      <c r="J1335">
        <v>15.3</v>
      </c>
      <c r="K1335">
        <v>13.5</v>
      </c>
      <c r="L1335">
        <v>16</v>
      </c>
      <c r="M1335">
        <v>16.5</v>
      </c>
      <c r="N1335">
        <v>15</v>
      </c>
    </row>
    <row r="1336" spans="1:30" x14ac:dyDescent="0.3">
      <c r="A1336" t="s">
        <v>15</v>
      </c>
      <c r="B1336">
        <v>8</v>
      </c>
      <c r="C1336">
        <v>56</v>
      </c>
      <c r="D1336" t="s">
        <v>11</v>
      </c>
      <c r="E1336" s="12">
        <v>44035.695543981485</v>
      </c>
      <c r="F1336" s="24">
        <v>44035.695543981485</v>
      </c>
      <c r="G1336">
        <v>0</v>
      </c>
      <c r="H1336">
        <v>0</v>
      </c>
      <c r="I1336">
        <v>8</v>
      </c>
      <c r="J1336">
        <v>8.8000000000000007</v>
      </c>
      <c r="K1336">
        <v>12</v>
      </c>
      <c r="L1336">
        <v>9.1999999999999993</v>
      </c>
      <c r="M1336">
        <v>10.5</v>
      </c>
      <c r="N1336">
        <v>6.2</v>
      </c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</row>
    <row r="1337" spans="1:30" x14ac:dyDescent="0.3">
      <c r="A1337" t="s">
        <v>15</v>
      </c>
      <c r="B1337">
        <v>8</v>
      </c>
      <c r="C1337">
        <v>56</v>
      </c>
      <c r="D1337" t="s">
        <v>11</v>
      </c>
      <c r="E1337" s="12">
        <v>44035.707337962966</v>
      </c>
      <c r="F1337" s="24">
        <v>44035.707337962966</v>
      </c>
      <c r="G1337">
        <v>0</v>
      </c>
      <c r="H1337">
        <v>0</v>
      </c>
      <c r="I1337">
        <v>8</v>
      </c>
      <c r="J1337">
        <v>8.8000000000000007</v>
      </c>
      <c r="K1337">
        <v>12</v>
      </c>
      <c r="L1337">
        <v>9.1999999999999993</v>
      </c>
      <c r="M1337">
        <v>10.5</v>
      </c>
      <c r="N1337">
        <v>6.2</v>
      </c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</row>
    <row r="1338" spans="1:30" x14ac:dyDescent="0.3">
      <c r="A1338" t="s">
        <v>19</v>
      </c>
      <c r="B1338">
        <v>4</v>
      </c>
      <c r="C1338">
        <v>84</v>
      </c>
      <c r="D1338" t="s">
        <v>7</v>
      </c>
      <c r="E1338" s="12">
        <v>44035.723090277781</v>
      </c>
      <c r="F1338" s="5">
        <v>44035.723090277781</v>
      </c>
      <c r="G1338">
        <v>14</v>
      </c>
      <c r="H1338">
        <v>17</v>
      </c>
      <c r="I1338">
        <v>15</v>
      </c>
      <c r="J1338">
        <v>15.3</v>
      </c>
      <c r="K1338">
        <v>13.5</v>
      </c>
      <c r="L1338">
        <v>16</v>
      </c>
      <c r="M1338">
        <v>16.5</v>
      </c>
      <c r="N1338">
        <v>15</v>
      </c>
    </row>
    <row r="1339" spans="1:30" x14ac:dyDescent="0.3">
      <c r="A1339" t="s">
        <v>15</v>
      </c>
      <c r="B1339">
        <v>8</v>
      </c>
      <c r="C1339">
        <v>56</v>
      </c>
      <c r="D1339" t="s">
        <v>11</v>
      </c>
      <c r="E1339" s="12">
        <v>44035.731296296297</v>
      </c>
      <c r="F1339" s="24">
        <v>44035.731296296297</v>
      </c>
      <c r="G1339">
        <v>0</v>
      </c>
      <c r="H1339">
        <v>0</v>
      </c>
      <c r="I1339">
        <v>8</v>
      </c>
      <c r="J1339">
        <v>8.8000000000000007</v>
      </c>
      <c r="K1339">
        <v>12</v>
      </c>
      <c r="L1339">
        <v>9.1999999999999993</v>
      </c>
      <c r="M1339">
        <v>10.5</v>
      </c>
      <c r="N1339">
        <v>6.2</v>
      </c>
      <c r="Q1339" s="1"/>
      <c r="R1339" s="1"/>
    </row>
    <row r="1340" spans="1:30" x14ac:dyDescent="0.3">
      <c r="A1340" t="s">
        <v>19</v>
      </c>
      <c r="B1340">
        <v>4</v>
      </c>
      <c r="C1340">
        <v>84</v>
      </c>
      <c r="D1340" t="s">
        <v>7</v>
      </c>
      <c r="E1340" s="12">
        <v>44035.743715277778</v>
      </c>
      <c r="F1340" s="5">
        <v>44035.743715277778</v>
      </c>
      <c r="G1340">
        <v>14</v>
      </c>
      <c r="H1340">
        <v>17</v>
      </c>
      <c r="I1340">
        <v>15</v>
      </c>
      <c r="J1340">
        <v>15.3</v>
      </c>
      <c r="K1340">
        <v>13.5</v>
      </c>
      <c r="L1340">
        <v>16</v>
      </c>
      <c r="M1340">
        <v>16.5</v>
      </c>
      <c r="N1340">
        <v>15</v>
      </c>
      <c r="Q1340" s="1"/>
      <c r="R1340" s="1"/>
    </row>
    <row r="1341" spans="1:30" x14ac:dyDescent="0.3">
      <c r="A1341" t="s">
        <v>19</v>
      </c>
      <c r="B1341">
        <v>4</v>
      </c>
      <c r="C1341">
        <v>84</v>
      </c>
      <c r="D1341" t="s">
        <v>7</v>
      </c>
      <c r="E1341" s="12">
        <v>44035.748495370368</v>
      </c>
      <c r="F1341" s="5">
        <v>44035.748495370368</v>
      </c>
      <c r="G1341">
        <v>14</v>
      </c>
      <c r="H1341">
        <v>17</v>
      </c>
      <c r="I1341">
        <v>15</v>
      </c>
      <c r="J1341">
        <v>15.3</v>
      </c>
      <c r="K1341">
        <v>13.5</v>
      </c>
      <c r="L1341">
        <v>16</v>
      </c>
      <c r="M1341">
        <v>16.5</v>
      </c>
      <c r="N1341">
        <v>15</v>
      </c>
    </row>
    <row r="1342" spans="1:30" x14ac:dyDescent="0.3">
      <c r="A1342" t="s">
        <v>15</v>
      </c>
      <c r="B1342">
        <v>8</v>
      </c>
      <c r="C1342">
        <v>56</v>
      </c>
      <c r="D1342" t="s">
        <v>11</v>
      </c>
      <c r="E1342" s="12">
        <v>44035.758136574077</v>
      </c>
      <c r="F1342" s="24">
        <v>44035.758136574077</v>
      </c>
      <c r="G1342">
        <v>0</v>
      </c>
      <c r="H1342">
        <v>0</v>
      </c>
      <c r="I1342">
        <v>8</v>
      </c>
      <c r="J1342">
        <v>8.8000000000000007</v>
      </c>
      <c r="K1342">
        <v>12</v>
      </c>
      <c r="L1342">
        <v>9.1999999999999993</v>
      </c>
      <c r="M1342">
        <v>10.5</v>
      </c>
      <c r="N1342">
        <v>6.2</v>
      </c>
    </row>
    <row r="1343" spans="1:30" x14ac:dyDescent="0.3">
      <c r="A1343" t="s">
        <v>19</v>
      </c>
      <c r="B1343">
        <v>4</v>
      </c>
      <c r="C1343">
        <v>84</v>
      </c>
      <c r="D1343" t="s">
        <v>7</v>
      </c>
      <c r="E1343" s="12">
        <v>44035.763599537036</v>
      </c>
      <c r="F1343" s="5">
        <v>44035.763599537036</v>
      </c>
      <c r="G1343">
        <v>14</v>
      </c>
      <c r="H1343">
        <v>17</v>
      </c>
      <c r="I1343">
        <v>15</v>
      </c>
      <c r="J1343">
        <v>15.3</v>
      </c>
      <c r="K1343">
        <v>13.5</v>
      </c>
      <c r="L1343">
        <v>16</v>
      </c>
      <c r="M1343">
        <v>16.5</v>
      </c>
      <c r="N1343">
        <v>15</v>
      </c>
    </row>
    <row r="1344" spans="1:30" x14ac:dyDescent="0.3">
      <c r="A1344" t="s">
        <v>15</v>
      </c>
      <c r="B1344">
        <v>8</v>
      </c>
      <c r="C1344">
        <v>56</v>
      </c>
      <c r="D1344" t="s">
        <v>11</v>
      </c>
      <c r="E1344" s="12">
        <v>44035.771689814814</v>
      </c>
      <c r="F1344" s="24">
        <v>44035.771689814814</v>
      </c>
      <c r="G1344">
        <v>0</v>
      </c>
      <c r="H1344">
        <v>0</v>
      </c>
      <c r="I1344">
        <v>8</v>
      </c>
      <c r="J1344">
        <v>8.8000000000000007</v>
      </c>
      <c r="K1344">
        <v>12</v>
      </c>
      <c r="L1344">
        <v>9.1999999999999993</v>
      </c>
      <c r="M1344">
        <v>10.5</v>
      </c>
      <c r="N1344">
        <v>6.2</v>
      </c>
      <c r="Q1344" s="1"/>
      <c r="R1344" s="1"/>
    </row>
    <row r="1345" spans="1:30" x14ac:dyDescent="0.3">
      <c r="A1345" t="s">
        <v>15</v>
      </c>
      <c r="B1345">
        <v>8</v>
      </c>
      <c r="C1345">
        <v>56</v>
      </c>
      <c r="D1345" t="s">
        <v>11</v>
      </c>
      <c r="E1345" s="12">
        <v>44035.787708333337</v>
      </c>
      <c r="F1345" s="24">
        <v>44035.787708333337</v>
      </c>
      <c r="G1345">
        <v>0</v>
      </c>
      <c r="H1345">
        <v>0</v>
      </c>
      <c r="I1345">
        <v>8</v>
      </c>
      <c r="J1345">
        <v>8.8000000000000007</v>
      </c>
      <c r="K1345">
        <v>12</v>
      </c>
      <c r="L1345">
        <v>9.1999999999999993</v>
      </c>
      <c r="M1345">
        <v>10.5</v>
      </c>
      <c r="N1345">
        <v>6.2</v>
      </c>
      <c r="Q1345" s="1"/>
      <c r="R1345" s="1"/>
    </row>
    <row r="1346" spans="1:30" x14ac:dyDescent="0.3">
      <c r="A1346" t="s">
        <v>19</v>
      </c>
      <c r="B1346">
        <v>4</v>
      </c>
      <c r="C1346">
        <v>84</v>
      </c>
      <c r="D1346" t="s">
        <v>7</v>
      </c>
      <c r="E1346" s="12">
        <v>44035.799432870372</v>
      </c>
      <c r="F1346" s="5">
        <v>44035.799432870372</v>
      </c>
      <c r="G1346">
        <v>14</v>
      </c>
      <c r="H1346">
        <v>17</v>
      </c>
      <c r="I1346">
        <v>15</v>
      </c>
      <c r="J1346">
        <v>15.3</v>
      </c>
      <c r="K1346">
        <v>13.5</v>
      </c>
      <c r="L1346">
        <v>16</v>
      </c>
      <c r="M1346">
        <v>16.5</v>
      </c>
      <c r="N1346">
        <v>15</v>
      </c>
      <c r="R1346" s="1"/>
    </row>
    <row r="1347" spans="1:30" x14ac:dyDescent="0.3">
      <c r="A1347" t="s">
        <v>19</v>
      </c>
      <c r="B1347">
        <v>4</v>
      </c>
      <c r="C1347">
        <v>84</v>
      </c>
      <c r="D1347" t="s">
        <v>7</v>
      </c>
      <c r="E1347" s="12">
        <v>44035.799930555557</v>
      </c>
      <c r="F1347" s="5">
        <v>44035.799930555557</v>
      </c>
      <c r="G1347">
        <v>11.3</v>
      </c>
      <c r="H1347">
        <v>10.89</v>
      </c>
      <c r="I1347">
        <v>11.3</v>
      </c>
      <c r="J1347">
        <v>11.15</v>
      </c>
      <c r="K1347">
        <v>13.5</v>
      </c>
      <c r="L1347">
        <v>16</v>
      </c>
      <c r="M1347">
        <v>16.5</v>
      </c>
      <c r="N1347">
        <v>15</v>
      </c>
      <c r="R1347" s="1"/>
    </row>
    <row r="1348" spans="1:30" x14ac:dyDescent="0.3">
      <c r="A1348" t="s">
        <v>15</v>
      </c>
      <c r="B1348">
        <v>8</v>
      </c>
      <c r="C1348">
        <v>56</v>
      </c>
      <c r="D1348" t="s">
        <v>11</v>
      </c>
      <c r="E1348" s="12">
        <v>44035.80332175926</v>
      </c>
      <c r="F1348" s="24">
        <v>44035.80332175926</v>
      </c>
      <c r="G1348">
        <v>0</v>
      </c>
      <c r="H1348">
        <v>0</v>
      </c>
      <c r="I1348">
        <v>8</v>
      </c>
      <c r="J1348">
        <v>8.8000000000000007</v>
      </c>
      <c r="K1348">
        <v>12</v>
      </c>
      <c r="L1348">
        <v>9.1999999999999993</v>
      </c>
      <c r="M1348">
        <v>10.5</v>
      </c>
      <c r="N1348">
        <v>6.2</v>
      </c>
      <c r="R1348" s="1"/>
    </row>
    <row r="1349" spans="1:30" x14ac:dyDescent="0.3">
      <c r="A1349" t="s">
        <v>15</v>
      </c>
      <c r="B1349">
        <v>8</v>
      </c>
      <c r="C1349">
        <v>56</v>
      </c>
      <c r="D1349" t="s">
        <v>11</v>
      </c>
      <c r="E1349" s="12">
        <v>44035.837222222224</v>
      </c>
      <c r="F1349" s="24">
        <v>44035.837222222224</v>
      </c>
      <c r="G1349">
        <v>0</v>
      </c>
      <c r="H1349">
        <v>0</v>
      </c>
      <c r="I1349">
        <v>8</v>
      </c>
      <c r="J1349">
        <v>8.8000000000000007</v>
      </c>
      <c r="K1349">
        <v>12</v>
      </c>
      <c r="L1349">
        <v>9.1999999999999993</v>
      </c>
      <c r="M1349">
        <v>10.5</v>
      </c>
      <c r="N1349">
        <v>6.2</v>
      </c>
    </row>
    <row r="1350" spans="1:30" x14ac:dyDescent="0.3">
      <c r="A1350" t="s">
        <v>15</v>
      </c>
      <c r="B1350">
        <v>8</v>
      </c>
      <c r="C1350">
        <v>56</v>
      </c>
      <c r="D1350" t="s">
        <v>11</v>
      </c>
      <c r="E1350" s="12">
        <v>44035.865370370368</v>
      </c>
      <c r="F1350" s="24">
        <v>44035.865370370368</v>
      </c>
      <c r="G1350">
        <v>0</v>
      </c>
      <c r="H1350">
        <v>0</v>
      </c>
      <c r="I1350">
        <v>8</v>
      </c>
      <c r="J1350">
        <v>8.8000000000000007</v>
      </c>
      <c r="K1350">
        <v>12</v>
      </c>
      <c r="L1350">
        <v>9.1999999999999993</v>
      </c>
      <c r="M1350">
        <v>10.5</v>
      </c>
      <c r="N1350">
        <v>6.2</v>
      </c>
    </row>
    <row r="1351" spans="1:30" x14ac:dyDescent="0.3">
      <c r="A1351" t="s">
        <v>15</v>
      </c>
      <c r="B1351">
        <v>8</v>
      </c>
      <c r="C1351">
        <v>56</v>
      </c>
      <c r="D1351" t="s">
        <v>11</v>
      </c>
      <c r="E1351" s="12">
        <v>44035.872835648152</v>
      </c>
      <c r="F1351" s="24">
        <v>44035.872835648152</v>
      </c>
      <c r="G1351">
        <v>0</v>
      </c>
      <c r="H1351">
        <v>0</v>
      </c>
      <c r="I1351">
        <v>8</v>
      </c>
      <c r="J1351">
        <v>8.8000000000000007</v>
      </c>
      <c r="K1351">
        <v>12</v>
      </c>
      <c r="L1351">
        <v>9.1999999999999993</v>
      </c>
      <c r="M1351">
        <v>10.5</v>
      </c>
      <c r="N1351">
        <v>6.2</v>
      </c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</row>
    <row r="1352" spans="1:30" x14ac:dyDescent="0.3">
      <c r="A1352" t="s">
        <v>9</v>
      </c>
      <c r="B1352">
        <v>4</v>
      </c>
      <c r="C1352">
        <v>20</v>
      </c>
      <c r="D1352" t="s">
        <v>6</v>
      </c>
      <c r="E1352" s="12">
        <v>44035.886655092596</v>
      </c>
      <c r="F1352" s="5">
        <v>44035.886655092596</v>
      </c>
      <c r="G1352">
        <v>17.8</v>
      </c>
      <c r="H1352">
        <v>16.100000000000001</v>
      </c>
      <c r="I1352">
        <v>20.2</v>
      </c>
      <c r="J1352">
        <v>16</v>
      </c>
      <c r="K1352">
        <v>15</v>
      </c>
      <c r="L1352">
        <v>19</v>
      </c>
      <c r="M1352">
        <v>15</v>
      </c>
      <c r="N1352">
        <v>14</v>
      </c>
    </row>
    <row r="1353" spans="1:30" x14ac:dyDescent="0.3">
      <c r="A1353" t="s">
        <v>15</v>
      </c>
      <c r="B1353">
        <v>8</v>
      </c>
      <c r="C1353">
        <v>56</v>
      </c>
      <c r="D1353" t="s">
        <v>11</v>
      </c>
      <c r="E1353" s="12">
        <v>44035.892511574071</v>
      </c>
      <c r="F1353" s="24">
        <v>44035.892511574071</v>
      </c>
      <c r="G1353">
        <v>0</v>
      </c>
      <c r="H1353">
        <v>0</v>
      </c>
      <c r="I1353">
        <v>8</v>
      </c>
      <c r="J1353">
        <v>8.8000000000000007</v>
      </c>
      <c r="K1353">
        <v>12</v>
      </c>
      <c r="L1353">
        <v>9.1999999999999993</v>
      </c>
      <c r="M1353">
        <v>10.5</v>
      </c>
      <c r="N1353">
        <v>6.2</v>
      </c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</row>
    <row r="1354" spans="1:30" x14ac:dyDescent="0.3">
      <c r="A1354" t="s">
        <v>15</v>
      </c>
      <c r="B1354">
        <v>8</v>
      </c>
      <c r="C1354">
        <v>56</v>
      </c>
      <c r="D1354" t="s">
        <v>11</v>
      </c>
      <c r="E1354" s="12">
        <v>44035.901736111111</v>
      </c>
      <c r="F1354" s="24">
        <v>44035.901736111111</v>
      </c>
      <c r="G1354">
        <v>0</v>
      </c>
      <c r="H1354">
        <v>0</v>
      </c>
      <c r="I1354">
        <v>8</v>
      </c>
      <c r="J1354">
        <v>8.8000000000000007</v>
      </c>
      <c r="K1354">
        <v>12</v>
      </c>
      <c r="L1354">
        <v>9.1999999999999993</v>
      </c>
      <c r="M1354">
        <v>10.5</v>
      </c>
      <c r="N1354">
        <v>6.2</v>
      </c>
    </row>
    <row r="1355" spans="1:30" x14ac:dyDescent="0.3">
      <c r="A1355" t="s">
        <v>15</v>
      </c>
      <c r="B1355">
        <v>8</v>
      </c>
      <c r="C1355">
        <v>56</v>
      </c>
      <c r="D1355" t="s">
        <v>11</v>
      </c>
      <c r="E1355" s="12">
        <v>44035.915150462963</v>
      </c>
      <c r="F1355" s="24">
        <v>44035.915150462963</v>
      </c>
      <c r="G1355">
        <v>0</v>
      </c>
      <c r="H1355">
        <v>0</v>
      </c>
      <c r="I1355">
        <v>8</v>
      </c>
      <c r="J1355">
        <v>8.8000000000000007</v>
      </c>
      <c r="K1355">
        <v>12</v>
      </c>
      <c r="L1355">
        <v>9.1999999999999993</v>
      </c>
      <c r="M1355">
        <v>10.5</v>
      </c>
      <c r="N1355">
        <v>6</v>
      </c>
    </row>
    <row r="1356" spans="1:30" x14ac:dyDescent="0.3">
      <c r="A1356" t="s">
        <v>19</v>
      </c>
      <c r="B1356">
        <v>4</v>
      </c>
      <c r="C1356">
        <v>84</v>
      </c>
      <c r="D1356" t="s">
        <v>7</v>
      </c>
      <c r="E1356" s="12">
        <v>44035.92597222222</v>
      </c>
      <c r="F1356" s="5">
        <v>44035.92597222222</v>
      </c>
      <c r="G1356">
        <v>14</v>
      </c>
      <c r="H1356">
        <v>17</v>
      </c>
      <c r="I1356">
        <v>15</v>
      </c>
      <c r="J1356">
        <v>15.3</v>
      </c>
      <c r="K1356">
        <v>13.5</v>
      </c>
      <c r="L1356">
        <v>16</v>
      </c>
      <c r="M1356">
        <v>16.5</v>
      </c>
      <c r="N1356">
        <v>15</v>
      </c>
    </row>
    <row r="1357" spans="1:30" x14ac:dyDescent="0.3">
      <c r="A1357" t="s">
        <v>19</v>
      </c>
      <c r="B1357">
        <v>4</v>
      </c>
      <c r="C1357">
        <v>84</v>
      </c>
      <c r="D1357" t="s">
        <v>7</v>
      </c>
      <c r="E1357" s="12">
        <v>44035.926608796297</v>
      </c>
      <c r="F1357" s="5">
        <v>44035.926608796297</v>
      </c>
      <c r="G1357">
        <v>14</v>
      </c>
      <c r="H1357">
        <v>13.17</v>
      </c>
      <c r="I1357">
        <v>13.33</v>
      </c>
      <c r="J1357">
        <v>14.23</v>
      </c>
      <c r="K1357">
        <v>13.5</v>
      </c>
      <c r="L1357">
        <v>16</v>
      </c>
      <c r="M1357">
        <v>16.5</v>
      </c>
      <c r="N1357">
        <v>15</v>
      </c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</row>
    <row r="1358" spans="1:30" x14ac:dyDescent="0.3">
      <c r="A1358" t="s">
        <v>15</v>
      </c>
      <c r="B1358">
        <v>8</v>
      </c>
      <c r="C1358">
        <v>56</v>
      </c>
      <c r="D1358" t="s">
        <v>11</v>
      </c>
      <c r="E1358" s="12">
        <v>44035.984236111108</v>
      </c>
      <c r="F1358" s="24">
        <v>44035.984236111108</v>
      </c>
      <c r="G1358">
        <v>0</v>
      </c>
      <c r="H1358">
        <v>0</v>
      </c>
      <c r="I1358">
        <v>8</v>
      </c>
      <c r="J1358">
        <v>8.8000000000000007</v>
      </c>
      <c r="K1358">
        <v>12</v>
      </c>
      <c r="L1358">
        <v>9.1999999999999993</v>
      </c>
      <c r="M1358">
        <v>10.5</v>
      </c>
      <c r="N1358">
        <v>6</v>
      </c>
    </row>
    <row r="1359" spans="1:30" x14ac:dyDescent="0.3">
      <c r="A1359" t="s">
        <v>15</v>
      </c>
      <c r="B1359">
        <v>8</v>
      </c>
      <c r="C1359">
        <v>56</v>
      </c>
      <c r="D1359" t="s">
        <v>11</v>
      </c>
      <c r="E1359" s="12">
        <v>44036.005740740744</v>
      </c>
      <c r="F1359" s="24">
        <v>44036.005740740744</v>
      </c>
      <c r="G1359">
        <v>0</v>
      </c>
      <c r="H1359">
        <v>0</v>
      </c>
      <c r="I1359">
        <v>8</v>
      </c>
      <c r="J1359">
        <v>8.8000000000000007</v>
      </c>
      <c r="K1359">
        <v>12</v>
      </c>
      <c r="L1359">
        <v>9.1999999999999993</v>
      </c>
      <c r="M1359">
        <v>10.5</v>
      </c>
      <c r="N1359">
        <v>6</v>
      </c>
      <c r="Q1359" s="1"/>
      <c r="R1359" s="1"/>
    </row>
    <row r="1360" spans="1:30" x14ac:dyDescent="0.3">
      <c r="A1360" t="s">
        <v>15</v>
      </c>
      <c r="B1360">
        <v>8</v>
      </c>
      <c r="C1360">
        <v>56</v>
      </c>
      <c r="D1360" t="s">
        <v>11</v>
      </c>
      <c r="E1360" s="12">
        <v>44036.026932870373</v>
      </c>
      <c r="F1360" s="24">
        <v>44036.026932870373</v>
      </c>
      <c r="G1360">
        <v>0</v>
      </c>
      <c r="H1360">
        <v>0</v>
      </c>
      <c r="I1360">
        <v>8</v>
      </c>
      <c r="J1360">
        <v>8.8000000000000007</v>
      </c>
      <c r="K1360">
        <v>12</v>
      </c>
      <c r="L1360">
        <v>9.1999999999999993</v>
      </c>
      <c r="M1360">
        <v>10.5</v>
      </c>
      <c r="N1360">
        <v>6</v>
      </c>
      <c r="Q1360" s="1"/>
      <c r="R1360" s="1"/>
    </row>
    <row r="1361" spans="1:30" x14ac:dyDescent="0.3">
      <c r="A1361" t="s">
        <v>15</v>
      </c>
      <c r="B1361">
        <v>8</v>
      </c>
      <c r="C1361">
        <v>56</v>
      </c>
      <c r="D1361" t="s">
        <v>11</v>
      </c>
      <c r="E1361" s="12">
        <v>44036.08021990741</v>
      </c>
      <c r="F1361" s="24">
        <v>44036.08021990741</v>
      </c>
      <c r="G1361">
        <v>0</v>
      </c>
      <c r="H1361">
        <v>0</v>
      </c>
      <c r="I1361">
        <v>8</v>
      </c>
      <c r="J1361">
        <v>8.8000000000000007</v>
      </c>
      <c r="K1361">
        <v>12</v>
      </c>
      <c r="L1361">
        <v>9.1999999999999993</v>
      </c>
      <c r="M1361">
        <v>10.5</v>
      </c>
      <c r="N1361">
        <v>6</v>
      </c>
    </row>
    <row r="1362" spans="1:30" x14ac:dyDescent="0.3">
      <c r="A1362" t="s">
        <v>9</v>
      </c>
      <c r="B1362">
        <v>7</v>
      </c>
      <c r="C1362">
        <v>23</v>
      </c>
      <c r="D1362" t="s">
        <v>38</v>
      </c>
      <c r="E1362" s="12">
        <v>44036.106481481482</v>
      </c>
      <c r="F1362" s="5">
        <v>44036.106481481482</v>
      </c>
      <c r="G1362">
        <v>17.8</v>
      </c>
      <c r="H1362">
        <v>16.100000000000001</v>
      </c>
      <c r="I1362">
        <v>20.2</v>
      </c>
      <c r="J1362">
        <v>16</v>
      </c>
      <c r="K1362">
        <v>15</v>
      </c>
      <c r="L1362">
        <v>19</v>
      </c>
      <c r="M1362">
        <v>15</v>
      </c>
      <c r="N1362">
        <v>14</v>
      </c>
    </row>
    <row r="1363" spans="1:30" x14ac:dyDescent="0.3">
      <c r="A1363" t="s">
        <v>15</v>
      </c>
      <c r="B1363">
        <v>8</v>
      </c>
      <c r="C1363">
        <v>56</v>
      </c>
      <c r="D1363" t="s">
        <v>11</v>
      </c>
      <c r="E1363" s="12">
        <v>44036.108217592591</v>
      </c>
      <c r="F1363" s="24">
        <v>44036.108217592591</v>
      </c>
      <c r="G1363">
        <v>0</v>
      </c>
      <c r="H1363">
        <v>0</v>
      </c>
      <c r="I1363">
        <v>8</v>
      </c>
      <c r="J1363">
        <v>8.8000000000000007</v>
      </c>
      <c r="K1363">
        <v>12</v>
      </c>
      <c r="L1363">
        <v>9.1999999999999993</v>
      </c>
      <c r="M1363">
        <v>10.5</v>
      </c>
      <c r="N1363">
        <v>6</v>
      </c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</row>
    <row r="1364" spans="1:30" x14ac:dyDescent="0.3">
      <c r="A1364" t="s">
        <v>15</v>
      </c>
      <c r="B1364">
        <v>8</v>
      </c>
      <c r="C1364">
        <v>56</v>
      </c>
      <c r="D1364" t="s">
        <v>11</v>
      </c>
      <c r="E1364" s="12">
        <v>44036.138749999998</v>
      </c>
      <c r="F1364" s="24">
        <v>44036.138749999998</v>
      </c>
      <c r="G1364">
        <v>0</v>
      </c>
      <c r="H1364">
        <v>0</v>
      </c>
      <c r="I1364">
        <v>8</v>
      </c>
      <c r="J1364">
        <v>8.8000000000000007</v>
      </c>
      <c r="K1364">
        <v>12</v>
      </c>
      <c r="L1364">
        <v>9.1999999999999993</v>
      </c>
      <c r="M1364">
        <v>10.5</v>
      </c>
      <c r="N1364">
        <v>6</v>
      </c>
    </row>
    <row r="1365" spans="1:30" x14ac:dyDescent="0.3">
      <c r="A1365" t="s">
        <v>15</v>
      </c>
      <c r="B1365">
        <v>8</v>
      </c>
      <c r="C1365">
        <v>56</v>
      </c>
      <c r="D1365" t="s">
        <v>11</v>
      </c>
      <c r="E1365" s="12">
        <v>44036.181516203702</v>
      </c>
      <c r="F1365" s="24">
        <v>44036.181516203702</v>
      </c>
      <c r="G1365">
        <v>0</v>
      </c>
      <c r="H1365">
        <v>0</v>
      </c>
      <c r="I1365">
        <v>8</v>
      </c>
      <c r="J1365">
        <v>8.8000000000000007</v>
      </c>
      <c r="K1365">
        <v>12</v>
      </c>
      <c r="L1365">
        <v>9.1999999999999993</v>
      </c>
      <c r="M1365">
        <v>10.5</v>
      </c>
      <c r="N1365">
        <v>6</v>
      </c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</row>
    <row r="1366" spans="1:30" x14ac:dyDescent="0.3">
      <c r="A1366" t="s">
        <v>15</v>
      </c>
      <c r="B1366">
        <v>8</v>
      </c>
      <c r="C1366">
        <v>56</v>
      </c>
      <c r="D1366" t="s">
        <v>11</v>
      </c>
      <c r="E1366" s="12">
        <v>44036.223854166667</v>
      </c>
      <c r="F1366" s="24">
        <v>44036.223854166667</v>
      </c>
      <c r="G1366">
        <v>0</v>
      </c>
      <c r="H1366">
        <v>0</v>
      </c>
      <c r="I1366">
        <v>8</v>
      </c>
      <c r="J1366">
        <v>8.8000000000000007</v>
      </c>
      <c r="K1366">
        <v>12</v>
      </c>
      <c r="L1366">
        <v>9.1999999999999993</v>
      </c>
      <c r="M1366">
        <v>10.5</v>
      </c>
      <c r="N1366">
        <v>6</v>
      </c>
    </row>
    <row r="1367" spans="1:30" x14ac:dyDescent="0.3">
      <c r="A1367" t="s">
        <v>20</v>
      </c>
      <c r="B1367">
        <v>8</v>
      </c>
      <c r="C1367">
        <v>96</v>
      </c>
      <c r="D1367" t="s">
        <v>11</v>
      </c>
      <c r="E1367" s="12">
        <v>44036.240856481483</v>
      </c>
      <c r="F1367" s="5">
        <v>44036.240856481483</v>
      </c>
      <c r="G1367">
        <v>18</v>
      </c>
      <c r="H1367">
        <v>18.5</v>
      </c>
      <c r="I1367">
        <v>16</v>
      </c>
      <c r="J1367">
        <v>19.600000000000001</v>
      </c>
      <c r="K1367">
        <v>19</v>
      </c>
      <c r="L1367">
        <v>19</v>
      </c>
      <c r="M1367">
        <v>17</v>
      </c>
      <c r="N1367">
        <v>12.5</v>
      </c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</row>
    <row r="1368" spans="1:30" x14ac:dyDescent="0.3">
      <c r="A1368" t="s">
        <v>9</v>
      </c>
      <c r="B1368">
        <v>7</v>
      </c>
      <c r="C1368">
        <v>23</v>
      </c>
      <c r="D1368" t="s">
        <v>38</v>
      </c>
      <c r="E1368" s="12">
        <v>44036.329745370371</v>
      </c>
      <c r="F1368" s="5">
        <v>44036.329745370371</v>
      </c>
      <c r="G1368">
        <v>17.8</v>
      </c>
      <c r="H1368">
        <v>16.100000000000001</v>
      </c>
      <c r="I1368">
        <v>20.2</v>
      </c>
      <c r="J1368">
        <v>16</v>
      </c>
      <c r="K1368">
        <v>15</v>
      </c>
      <c r="L1368">
        <v>19</v>
      </c>
      <c r="M1368">
        <v>15</v>
      </c>
      <c r="N1368">
        <v>14</v>
      </c>
    </row>
    <row r="1369" spans="1:30" x14ac:dyDescent="0.3">
      <c r="A1369" t="s">
        <v>15</v>
      </c>
      <c r="B1369">
        <v>8</v>
      </c>
      <c r="C1369">
        <v>56</v>
      </c>
      <c r="D1369" t="s">
        <v>11</v>
      </c>
      <c r="E1369" s="12">
        <v>44036.339363425926</v>
      </c>
      <c r="F1369" s="24">
        <v>44036.339363425926</v>
      </c>
      <c r="G1369">
        <v>0</v>
      </c>
      <c r="H1369">
        <v>0</v>
      </c>
      <c r="I1369">
        <v>8</v>
      </c>
      <c r="J1369">
        <v>8.8000000000000007</v>
      </c>
      <c r="K1369">
        <v>12</v>
      </c>
      <c r="L1369">
        <v>9.1999999999999993</v>
      </c>
      <c r="M1369">
        <v>10.5</v>
      </c>
      <c r="N1369">
        <v>6</v>
      </c>
    </row>
    <row r="1370" spans="1:30" x14ac:dyDescent="0.3">
      <c r="A1370" t="s">
        <v>19</v>
      </c>
      <c r="B1370">
        <v>6</v>
      </c>
      <c r="C1370">
        <v>86</v>
      </c>
      <c r="D1370" t="s">
        <v>6</v>
      </c>
      <c r="E1370" s="12">
        <v>44036.40960648148</v>
      </c>
      <c r="F1370" s="5">
        <v>44036.40960648148</v>
      </c>
      <c r="G1370">
        <v>14</v>
      </c>
      <c r="H1370">
        <v>17</v>
      </c>
      <c r="I1370">
        <v>15</v>
      </c>
      <c r="J1370">
        <v>15.3</v>
      </c>
      <c r="K1370">
        <v>13.5</v>
      </c>
      <c r="L1370">
        <v>16</v>
      </c>
      <c r="M1370">
        <v>16.5</v>
      </c>
      <c r="N1370">
        <v>15</v>
      </c>
    </row>
    <row r="1371" spans="1:30" x14ac:dyDescent="0.3">
      <c r="A1371" t="s">
        <v>19</v>
      </c>
      <c r="B1371">
        <v>8</v>
      </c>
      <c r="C1371">
        <v>88</v>
      </c>
      <c r="D1371" t="s">
        <v>11</v>
      </c>
      <c r="E1371" s="12">
        <v>44036.437673611108</v>
      </c>
      <c r="F1371" s="5">
        <v>44036.437673611108</v>
      </c>
      <c r="G1371">
        <v>14</v>
      </c>
      <c r="H1371">
        <v>17</v>
      </c>
      <c r="I1371">
        <v>15</v>
      </c>
      <c r="J1371">
        <v>15.3</v>
      </c>
      <c r="K1371">
        <v>13.5</v>
      </c>
      <c r="L1371">
        <v>16</v>
      </c>
      <c r="M1371">
        <v>16.5</v>
      </c>
      <c r="N1371">
        <v>15</v>
      </c>
    </row>
    <row r="1372" spans="1:30" x14ac:dyDescent="0.3">
      <c r="A1372" t="s">
        <v>19</v>
      </c>
      <c r="B1372">
        <v>4</v>
      </c>
      <c r="C1372">
        <v>84</v>
      </c>
      <c r="D1372" t="s">
        <v>7</v>
      </c>
      <c r="E1372" s="12">
        <v>44036.456203703703</v>
      </c>
      <c r="F1372" s="5">
        <v>44036.456203703703</v>
      </c>
      <c r="G1372">
        <v>14</v>
      </c>
      <c r="H1372">
        <v>17</v>
      </c>
      <c r="I1372">
        <v>15</v>
      </c>
      <c r="J1372">
        <v>15.3</v>
      </c>
      <c r="K1372">
        <v>13.5</v>
      </c>
      <c r="L1372">
        <v>16</v>
      </c>
      <c r="M1372">
        <v>16.5</v>
      </c>
      <c r="N1372">
        <v>15</v>
      </c>
    </row>
    <row r="1373" spans="1:30" x14ac:dyDescent="0.3">
      <c r="A1373" t="s">
        <v>19</v>
      </c>
      <c r="B1373">
        <v>4</v>
      </c>
      <c r="C1373">
        <v>84</v>
      </c>
      <c r="D1373" t="s">
        <v>7</v>
      </c>
      <c r="E1373" s="12">
        <v>44036.606666666667</v>
      </c>
      <c r="F1373" s="5">
        <v>44036.606666666667</v>
      </c>
      <c r="G1373">
        <v>14</v>
      </c>
      <c r="H1373">
        <v>17</v>
      </c>
      <c r="I1373">
        <v>15</v>
      </c>
      <c r="J1373">
        <v>15.3</v>
      </c>
      <c r="K1373">
        <v>13.5</v>
      </c>
      <c r="L1373">
        <v>16</v>
      </c>
      <c r="M1373">
        <v>16.5</v>
      </c>
      <c r="N1373">
        <v>15</v>
      </c>
    </row>
    <row r="1374" spans="1:30" x14ac:dyDescent="0.3">
      <c r="A1374" t="s">
        <v>9</v>
      </c>
      <c r="B1374">
        <v>5</v>
      </c>
      <c r="C1374">
        <v>21</v>
      </c>
      <c r="D1374" t="s">
        <v>38</v>
      </c>
      <c r="E1374" s="12">
        <v>44036.618055555555</v>
      </c>
      <c r="F1374" s="5">
        <v>44036.618055555555</v>
      </c>
      <c r="G1374">
        <v>17.8</v>
      </c>
      <c r="H1374">
        <v>16.100000000000001</v>
      </c>
      <c r="I1374">
        <v>20.2</v>
      </c>
      <c r="J1374">
        <v>16</v>
      </c>
      <c r="K1374">
        <v>15</v>
      </c>
      <c r="L1374">
        <v>19</v>
      </c>
      <c r="M1374">
        <v>15</v>
      </c>
      <c r="N1374">
        <v>14</v>
      </c>
    </row>
    <row r="1375" spans="1:30" x14ac:dyDescent="0.3">
      <c r="A1375" s="1" t="s">
        <v>13</v>
      </c>
      <c r="B1375" s="1">
        <v>1</v>
      </c>
      <c r="C1375" s="1">
        <v>33</v>
      </c>
      <c r="D1375" s="1" t="s">
        <v>11</v>
      </c>
      <c r="E1375" s="11">
        <v>44036.635277777779</v>
      </c>
      <c r="F1375" s="3">
        <v>44036.635277777779</v>
      </c>
      <c r="G1375" s="1">
        <v>11.5</v>
      </c>
      <c r="H1375" s="1">
        <v>11.9</v>
      </c>
      <c r="I1375" s="1">
        <v>16</v>
      </c>
      <c r="J1375" s="1">
        <v>13.8</v>
      </c>
      <c r="K1375" s="1">
        <v>13.1</v>
      </c>
      <c r="L1375" s="1">
        <v>13.5</v>
      </c>
      <c r="M1375" s="1">
        <v>13.7</v>
      </c>
      <c r="N1375" s="1">
        <v>13.8</v>
      </c>
    </row>
    <row r="1376" spans="1:30" x14ac:dyDescent="0.3">
      <c r="A1376" t="s">
        <v>10</v>
      </c>
      <c r="B1376">
        <v>1</v>
      </c>
      <c r="C1376">
        <v>25</v>
      </c>
      <c r="D1376" t="s">
        <v>38</v>
      </c>
      <c r="E1376" s="12">
        <v>44036.649560185186</v>
      </c>
      <c r="F1376" s="5">
        <v>44036.649560185186</v>
      </c>
      <c r="G1376">
        <v>14.7</v>
      </c>
      <c r="H1376">
        <v>12.3</v>
      </c>
      <c r="I1376">
        <v>12.6</v>
      </c>
      <c r="J1376">
        <v>15.8</v>
      </c>
      <c r="K1376">
        <v>17.899999999999999</v>
      </c>
      <c r="L1376">
        <v>13.7</v>
      </c>
      <c r="M1376">
        <v>15</v>
      </c>
      <c r="N1376">
        <v>10</v>
      </c>
    </row>
    <row r="1377" spans="1:30" x14ac:dyDescent="0.3">
      <c r="A1377" s="1" t="s">
        <v>13</v>
      </c>
      <c r="B1377" s="1">
        <v>7</v>
      </c>
      <c r="C1377" s="1">
        <v>39</v>
      </c>
      <c r="D1377" s="1" t="s">
        <v>43</v>
      </c>
      <c r="E1377" s="11">
        <v>44036.651956018519</v>
      </c>
      <c r="F1377" s="3">
        <v>44036.651956018519</v>
      </c>
      <c r="G1377" s="1">
        <v>11.5</v>
      </c>
      <c r="H1377" s="1">
        <v>11.9</v>
      </c>
      <c r="I1377" s="1">
        <v>17</v>
      </c>
      <c r="J1377" s="1">
        <v>18.2</v>
      </c>
      <c r="K1377" s="1">
        <v>15.9</v>
      </c>
      <c r="L1377" s="1">
        <v>14.3</v>
      </c>
      <c r="M1377" s="1">
        <v>15.5</v>
      </c>
      <c r="N1377" s="1">
        <v>17</v>
      </c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</row>
    <row r="1378" spans="1:30" x14ac:dyDescent="0.3">
      <c r="A1378" t="s">
        <v>19</v>
      </c>
      <c r="B1378">
        <v>4</v>
      </c>
      <c r="C1378">
        <v>84</v>
      </c>
      <c r="D1378" t="s">
        <v>7</v>
      </c>
      <c r="E1378" s="12">
        <v>44036.653946759259</v>
      </c>
      <c r="F1378" s="5">
        <v>44036.653946759259</v>
      </c>
      <c r="G1378">
        <v>14</v>
      </c>
      <c r="H1378">
        <v>17</v>
      </c>
      <c r="I1378">
        <v>15</v>
      </c>
      <c r="J1378">
        <v>15.3</v>
      </c>
      <c r="K1378">
        <v>13.5</v>
      </c>
      <c r="L1378">
        <v>16</v>
      </c>
      <c r="M1378">
        <v>16.5</v>
      </c>
      <c r="N1378">
        <v>15</v>
      </c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</row>
    <row r="1379" spans="1:30" x14ac:dyDescent="0.3">
      <c r="A1379" s="1" t="s">
        <v>13</v>
      </c>
      <c r="B1379" s="1">
        <v>7</v>
      </c>
      <c r="C1379" s="1">
        <v>39</v>
      </c>
      <c r="D1379" s="1" t="s">
        <v>43</v>
      </c>
      <c r="E1379" s="11">
        <v>44036.65483796296</v>
      </c>
      <c r="F1379" s="3">
        <v>44036.65483796296</v>
      </c>
      <c r="G1379" s="1">
        <v>11.5</v>
      </c>
      <c r="H1379" s="1">
        <v>11.9</v>
      </c>
      <c r="I1379" s="1">
        <v>17</v>
      </c>
      <c r="J1379" s="1">
        <v>18.2</v>
      </c>
      <c r="K1379" s="1">
        <v>15.9</v>
      </c>
      <c r="L1379" s="1">
        <v>14.3</v>
      </c>
      <c r="M1379" s="1">
        <v>15.5</v>
      </c>
      <c r="N1379" s="1">
        <v>17</v>
      </c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</row>
    <row r="1380" spans="1:30" x14ac:dyDescent="0.3">
      <c r="A1380" t="s">
        <v>19</v>
      </c>
      <c r="B1380">
        <v>4</v>
      </c>
      <c r="C1380">
        <v>84</v>
      </c>
      <c r="D1380" t="s">
        <v>7</v>
      </c>
      <c r="E1380" s="12">
        <v>44036.661180555559</v>
      </c>
      <c r="F1380" s="5">
        <v>44036.661180555559</v>
      </c>
      <c r="G1380">
        <v>14</v>
      </c>
      <c r="H1380">
        <v>17</v>
      </c>
      <c r="I1380">
        <v>15</v>
      </c>
      <c r="J1380">
        <v>15.3</v>
      </c>
      <c r="K1380">
        <v>13.5</v>
      </c>
      <c r="L1380">
        <v>16</v>
      </c>
      <c r="M1380">
        <v>16.5</v>
      </c>
      <c r="N1380">
        <v>15</v>
      </c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</row>
    <row r="1381" spans="1:30" x14ac:dyDescent="0.3">
      <c r="A1381" s="1" t="s">
        <v>13</v>
      </c>
      <c r="B1381" s="1">
        <v>7</v>
      </c>
      <c r="C1381" s="1">
        <v>39</v>
      </c>
      <c r="D1381" s="1" t="s">
        <v>43</v>
      </c>
      <c r="E1381" s="11">
        <v>44036.665081018517</v>
      </c>
      <c r="F1381" s="3">
        <v>44036.665081018517</v>
      </c>
      <c r="G1381" s="1">
        <v>11.5</v>
      </c>
      <c r="H1381" s="1">
        <v>11.9</v>
      </c>
      <c r="I1381" s="1">
        <v>17</v>
      </c>
      <c r="J1381" s="1">
        <v>18.2</v>
      </c>
      <c r="K1381" s="1">
        <v>15.9</v>
      </c>
      <c r="L1381" s="1">
        <v>14.3</v>
      </c>
      <c r="M1381" s="1">
        <v>15.5</v>
      </c>
      <c r="N1381" s="1">
        <v>17</v>
      </c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</row>
    <row r="1382" spans="1:30" x14ac:dyDescent="0.3">
      <c r="A1382" s="1" t="s">
        <v>13</v>
      </c>
      <c r="B1382" s="1">
        <v>7</v>
      </c>
      <c r="C1382" s="1">
        <v>39</v>
      </c>
      <c r="D1382" s="1" t="s">
        <v>43</v>
      </c>
      <c r="E1382" s="11">
        <v>44036.672789351855</v>
      </c>
      <c r="F1382" s="3">
        <v>44036.672789351855</v>
      </c>
      <c r="G1382" s="1">
        <v>11.5</v>
      </c>
      <c r="H1382" s="1">
        <v>11.9</v>
      </c>
      <c r="I1382" s="1">
        <v>17</v>
      </c>
      <c r="J1382" s="1">
        <v>18.2</v>
      </c>
      <c r="K1382" s="1">
        <v>15.9</v>
      </c>
      <c r="L1382" s="1">
        <v>14.3</v>
      </c>
      <c r="M1382" s="1">
        <v>15.5</v>
      </c>
      <c r="N1382" s="1">
        <v>17</v>
      </c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</row>
    <row r="1383" spans="1:30" x14ac:dyDescent="0.3">
      <c r="A1383" s="1" t="s">
        <v>13</v>
      </c>
      <c r="B1383" s="1">
        <v>7</v>
      </c>
      <c r="C1383" s="1">
        <v>39</v>
      </c>
      <c r="D1383" s="1" t="s">
        <v>43</v>
      </c>
      <c r="E1383" s="11">
        <v>44036.676064814812</v>
      </c>
      <c r="F1383" s="3">
        <v>44036.676064814812</v>
      </c>
      <c r="G1383" s="1">
        <v>11.5</v>
      </c>
      <c r="H1383" s="1">
        <v>11.9</v>
      </c>
      <c r="I1383" s="1">
        <v>17</v>
      </c>
      <c r="J1383" s="1">
        <v>18.2</v>
      </c>
      <c r="K1383" s="1">
        <v>15.9</v>
      </c>
      <c r="L1383" s="1">
        <v>14.3</v>
      </c>
      <c r="M1383" s="1">
        <v>15.5</v>
      </c>
      <c r="N1383" s="1">
        <v>17</v>
      </c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</row>
    <row r="1384" spans="1:30" x14ac:dyDescent="0.3">
      <c r="A1384" t="s">
        <v>10</v>
      </c>
      <c r="B1384">
        <v>1</v>
      </c>
      <c r="C1384">
        <v>25</v>
      </c>
      <c r="D1384" t="s">
        <v>38</v>
      </c>
      <c r="E1384" s="12">
        <v>44036.683553240742</v>
      </c>
      <c r="F1384" s="5">
        <v>44036.683553240742</v>
      </c>
      <c r="G1384">
        <v>14.7</v>
      </c>
      <c r="H1384">
        <v>12.3</v>
      </c>
      <c r="I1384">
        <v>12.6</v>
      </c>
      <c r="J1384">
        <v>15.8</v>
      </c>
      <c r="K1384">
        <v>17.899999999999999</v>
      </c>
      <c r="L1384">
        <v>13.7</v>
      </c>
      <c r="M1384">
        <v>15</v>
      </c>
      <c r="N1384">
        <v>10</v>
      </c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</row>
    <row r="1385" spans="1:30" x14ac:dyDescent="0.3">
      <c r="A1385" s="1" t="s">
        <v>13</v>
      </c>
      <c r="B1385" s="1">
        <v>7</v>
      </c>
      <c r="C1385" s="1">
        <v>39</v>
      </c>
      <c r="D1385" s="1" t="s">
        <v>43</v>
      </c>
      <c r="E1385" s="11">
        <v>44036.683993055558</v>
      </c>
      <c r="F1385" s="3">
        <v>44036.683993055558</v>
      </c>
      <c r="G1385" s="1">
        <v>11.5</v>
      </c>
      <c r="H1385" s="1">
        <v>11.9</v>
      </c>
      <c r="I1385" s="1">
        <v>17</v>
      </c>
      <c r="J1385" s="1">
        <v>18.2</v>
      </c>
      <c r="K1385" s="1">
        <v>15.9</v>
      </c>
      <c r="L1385" s="1">
        <v>14.3</v>
      </c>
      <c r="M1385" s="1">
        <v>15.5</v>
      </c>
      <c r="N1385" s="1">
        <v>17</v>
      </c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</row>
    <row r="1386" spans="1:30" x14ac:dyDescent="0.3">
      <c r="A1386" t="s">
        <v>10</v>
      </c>
      <c r="B1386">
        <v>1</v>
      </c>
      <c r="C1386">
        <v>25</v>
      </c>
      <c r="D1386" t="s">
        <v>38</v>
      </c>
      <c r="E1386" s="12">
        <v>44036.701736111114</v>
      </c>
      <c r="F1386" s="5">
        <v>44036.701736111114</v>
      </c>
      <c r="G1386">
        <v>14.7</v>
      </c>
      <c r="H1386">
        <v>12.3</v>
      </c>
      <c r="I1386">
        <v>12.6</v>
      </c>
      <c r="J1386">
        <v>15.8</v>
      </c>
      <c r="K1386">
        <v>17.899999999999999</v>
      </c>
      <c r="L1386">
        <v>13.7</v>
      </c>
      <c r="M1386">
        <v>15</v>
      </c>
      <c r="N1386">
        <v>10</v>
      </c>
    </row>
    <row r="1387" spans="1:30" x14ac:dyDescent="0.3">
      <c r="A1387" s="1" t="s">
        <v>13</v>
      </c>
      <c r="B1387" s="1">
        <v>7</v>
      </c>
      <c r="C1387" s="1">
        <v>39</v>
      </c>
      <c r="D1387" s="1" t="s">
        <v>43</v>
      </c>
      <c r="E1387" s="11">
        <v>44036.704733796294</v>
      </c>
      <c r="F1387" s="3">
        <v>44036.704733796294</v>
      </c>
      <c r="G1387" s="1">
        <v>11.5</v>
      </c>
      <c r="H1387" s="1">
        <v>11.9</v>
      </c>
      <c r="I1387" s="1">
        <v>17</v>
      </c>
      <c r="J1387" s="1">
        <v>18.2</v>
      </c>
      <c r="K1387" s="1">
        <v>15.9</v>
      </c>
      <c r="L1387" s="1">
        <v>14.3</v>
      </c>
      <c r="M1387" s="1">
        <v>15.5</v>
      </c>
      <c r="N1387" s="1">
        <v>17</v>
      </c>
    </row>
    <row r="1388" spans="1:30" x14ac:dyDescent="0.3">
      <c r="A1388" s="1" t="s">
        <v>13</v>
      </c>
      <c r="B1388" s="1">
        <v>7</v>
      </c>
      <c r="C1388" s="1">
        <v>39</v>
      </c>
      <c r="D1388" s="1" t="s">
        <v>43</v>
      </c>
      <c r="E1388" s="11">
        <v>44036.730879629627</v>
      </c>
      <c r="F1388" s="3">
        <v>44036.730879629627</v>
      </c>
      <c r="G1388" s="1">
        <v>11.5</v>
      </c>
      <c r="H1388" s="1">
        <v>11.9</v>
      </c>
      <c r="I1388" s="1">
        <v>17</v>
      </c>
      <c r="J1388" s="1">
        <v>18.2</v>
      </c>
      <c r="K1388" s="1">
        <v>15.9</v>
      </c>
      <c r="L1388" s="1">
        <v>14.3</v>
      </c>
      <c r="M1388" s="1">
        <v>15.5</v>
      </c>
      <c r="N1388" s="1">
        <v>17</v>
      </c>
    </row>
    <row r="1389" spans="1:30" x14ac:dyDescent="0.3">
      <c r="A1389" s="1" t="s">
        <v>13</v>
      </c>
      <c r="B1389" s="1">
        <v>7</v>
      </c>
      <c r="C1389" s="1">
        <v>39</v>
      </c>
      <c r="D1389" s="1" t="s">
        <v>43</v>
      </c>
      <c r="E1389" s="11">
        <v>44036.735150462962</v>
      </c>
      <c r="F1389" s="3">
        <v>44036.735150462962</v>
      </c>
      <c r="G1389" s="1">
        <v>11.5</v>
      </c>
      <c r="H1389" s="1">
        <v>11.9</v>
      </c>
      <c r="I1389" s="1">
        <v>17</v>
      </c>
      <c r="J1389" s="1">
        <v>18.2</v>
      </c>
      <c r="K1389" s="1">
        <v>15.9</v>
      </c>
      <c r="L1389" s="1">
        <v>14.3</v>
      </c>
      <c r="M1389" s="1">
        <v>15.5</v>
      </c>
      <c r="N1389" s="1">
        <v>17</v>
      </c>
    </row>
    <row r="1390" spans="1:30" x14ac:dyDescent="0.3">
      <c r="A1390" s="1" t="s">
        <v>13</v>
      </c>
      <c r="B1390" s="1">
        <v>7</v>
      </c>
      <c r="C1390" s="1">
        <v>39</v>
      </c>
      <c r="D1390" s="1" t="s">
        <v>43</v>
      </c>
      <c r="E1390" s="11">
        <v>44036.735902777778</v>
      </c>
      <c r="F1390" s="3">
        <v>44036.735902777778</v>
      </c>
      <c r="G1390" s="1">
        <v>11.5</v>
      </c>
      <c r="H1390" s="1">
        <v>11.42</v>
      </c>
      <c r="I1390" s="1">
        <v>11.92</v>
      </c>
      <c r="J1390" s="1">
        <v>11.8</v>
      </c>
      <c r="K1390" s="1">
        <v>15.9</v>
      </c>
      <c r="L1390" s="1">
        <v>14.3</v>
      </c>
      <c r="M1390" s="1">
        <v>15.5</v>
      </c>
      <c r="N1390" s="1">
        <v>16.2</v>
      </c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</row>
    <row r="1391" spans="1:30" x14ac:dyDescent="0.3">
      <c r="A1391" s="1" t="s">
        <v>13</v>
      </c>
      <c r="B1391" s="1">
        <v>7</v>
      </c>
      <c r="C1391" s="1">
        <v>39</v>
      </c>
      <c r="D1391" s="1" t="s">
        <v>43</v>
      </c>
      <c r="E1391" s="11">
        <v>44036.740752314814</v>
      </c>
      <c r="F1391" s="3">
        <v>44036.740752314814</v>
      </c>
      <c r="G1391" s="1">
        <v>11.5</v>
      </c>
      <c r="H1391" s="1">
        <v>11.9</v>
      </c>
      <c r="I1391" s="1">
        <v>17</v>
      </c>
      <c r="J1391" s="1">
        <v>18.2</v>
      </c>
      <c r="K1391" s="1">
        <v>15.9</v>
      </c>
      <c r="L1391" s="1">
        <v>14.3</v>
      </c>
      <c r="M1391" s="1">
        <v>15.5</v>
      </c>
      <c r="N1391" s="1">
        <v>17</v>
      </c>
    </row>
    <row r="1392" spans="1:30" x14ac:dyDescent="0.3">
      <c r="A1392" s="1" t="s">
        <v>13</v>
      </c>
      <c r="B1392" s="1">
        <v>7</v>
      </c>
      <c r="C1392" s="1">
        <v>39</v>
      </c>
      <c r="D1392" s="1" t="s">
        <v>43</v>
      </c>
      <c r="E1392" s="11">
        <v>44036.742881944447</v>
      </c>
      <c r="F1392" s="3">
        <v>44036.742881944447</v>
      </c>
      <c r="G1392" s="1">
        <v>11.5</v>
      </c>
      <c r="H1392" s="1">
        <v>11.9</v>
      </c>
      <c r="I1392" s="1">
        <v>17</v>
      </c>
      <c r="J1392" s="1">
        <v>18.2</v>
      </c>
      <c r="K1392" s="1">
        <v>15.9</v>
      </c>
      <c r="L1392" s="1">
        <v>14.3</v>
      </c>
      <c r="M1392" s="1">
        <v>15.5</v>
      </c>
      <c r="N1392" s="1">
        <v>17</v>
      </c>
    </row>
    <row r="1393" spans="1:14" x14ac:dyDescent="0.3">
      <c r="A1393" s="1" t="s">
        <v>13</v>
      </c>
      <c r="B1393" s="1">
        <v>7</v>
      </c>
      <c r="C1393" s="1">
        <v>39</v>
      </c>
      <c r="D1393" s="1" t="s">
        <v>43</v>
      </c>
      <c r="E1393" s="11">
        <v>44036.746446759258</v>
      </c>
      <c r="F1393" s="3">
        <v>44036.746446759258</v>
      </c>
      <c r="G1393" s="1">
        <v>11.5</v>
      </c>
      <c r="H1393" s="1">
        <v>11.9</v>
      </c>
      <c r="I1393" s="1">
        <v>17</v>
      </c>
      <c r="J1393" s="1">
        <v>18.2</v>
      </c>
      <c r="K1393" s="1">
        <v>15.9</v>
      </c>
      <c r="L1393" s="1">
        <v>14.3</v>
      </c>
      <c r="M1393" s="1">
        <v>15.5</v>
      </c>
      <c r="N1393" s="1">
        <v>17</v>
      </c>
    </row>
    <row r="1394" spans="1:14" x14ac:dyDescent="0.3">
      <c r="A1394" s="1" t="s">
        <v>13</v>
      </c>
      <c r="B1394" s="1">
        <v>7</v>
      </c>
      <c r="C1394" s="1">
        <v>39</v>
      </c>
      <c r="D1394" s="1" t="s">
        <v>43</v>
      </c>
      <c r="E1394" s="11">
        <v>44036.750717592593</v>
      </c>
      <c r="F1394" s="3">
        <v>44036.750717592593</v>
      </c>
      <c r="G1394" s="1">
        <v>11.5</v>
      </c>
      <c r="H1394" s="1">
        <v>11.9</v>
      </c>
      <c r="I1394" s="1">
        <v>17</v>
      </c>
      <c r="J1394" s="1">
        <v>18.2</v>
      </c>
      <c r="K1394" s="1">
        <v>15.9</v>
      </c>
      <c r="L1394" s="1">
        <v>14.3</v>
      </c>
      <c r="M1394" s="1">
        <v>15.5</v>
      </c>
      <c r="N1394" s="1">
        <v>17</v>
      </c>
    </row>
    <row r="1395" spans="1:14" x14ac:dyDescent="0.3">
      <c r="A1395" t="s">
        <v>19</v>
      </c>
      <c r="B1395">
        <v>4</v>
      </c>
      <c r="C1395">
        <v>84</v>
      </c>
      <c r="D1395" t="s">
        <v>7</v>
      </c>
      <c r="E1395" s="12">
        <v>44036.798101851855</v>
      </c>
      <c r="F1395" s="5">
        <v>44036.798101851855</v>
      </c>
      <c r="G1395">
        <v>14</v>
      </c>
      <c r="H1395">
        <v>17</v>
      </c>
      <c r="I1395">
        <v>15</v>
      </c>
      <c r="J1395">
        <v>15.3</v>
      </c>
      <c r="K1395">
        <v>13.5</v>
      </c>
      <c r="L1395">
        <v>16</v>
      </c>
      <c r="M1395">
        <v>16.5</v>
      </c>
      <c r="N1395">
        <v>15</v>
      </c>
    </row>
    <row r="1396" spans="1:14" x14ac:dyDescent="0.3">
      <c r="A1396" s="1" t="s">
        <v>13</v>
      </c>
      <c r="B1396" s="1">
        <v>7</v>
      </c>
      <c r="C1396" s="1">
        <v>39</v>
      </c>
      <c r="D1396" s="1" t="s">
        <v>43</v>
      </c>
      <c r="E1396" s="11">
        <v>44036.835381944446</v>
      </c>
      <c r="F1396" s="3">
        <v>44036.835381944446</v>
      </c>
      <c r="G1396" s="1">
        <v>11.5</v>
      </c>
      <c r="H1396" s="1">
        <v>11.9</v>
      </c>
      <c r="I1396" s="1">
        <v>17</v>
      </c>
      <c r="J1396" s="1">
        <v>18.2</v>
      </c>
      <c r="K1396" s="1">
        <v>15.9</v>
      </c>
      <c r="L1396" s="1">
        <v>14.3</v>
      </c>
      <c r="M1396" s="1">
        <v>15.5</v>
      </c>
      <c r="N1396" s="1">
        <v>17</v>
      </c>
    </row>
    <row r="1397" spans="1:14" x14ac:dyDescent="0.3">
      <c r="A1397" s="1" t="s">
        <v>13</v>
      </c>
      <c r="B1397" s="1">
        <v>3</v>
      </c>
      <c r="C1397" s="1">
        <v>35</v>
      </c>
      <c r="D1397" s="1" t="s">
        <v>38</v>
      </c>
      <c r="E1397" s="11">
        <v>44036.838020833333</v>
      </c>
      <c r="F1397" s="3">
        <v>44036.838020833333</v>
      </c>
      <c r="G1397" s="1">
        <v>11.5</v>
      </c>
      <c r="H1397" s="1">
        <v>11.9</v>
      </c>
      <c r="I1397" s="1">
        <v>17</v>
      </c>
      <c r="J1397" s="1">
        <v>18.2</v>
      </c>
      <c r="K1397" s="1">
        <v>15.9</v>
      </c>
      <c r="L1397" s="1">
        <v>14.3</v>
      </c>
      <c r="M1397" s="1">
        <v>15.5</v>
      </c>
      <c r="N1397" s="1">
        <v>17</v>
      </c>
    </row>
    <row r="1398" spans="1:14" x14ac:dyDescent="0.3">
      <c r="A1398" s="1" t="s">
        <v>13</v>
      </c>
      <c r="B1398" s="1">
        <v>7</v>
      </c>
      <c r="C1398" s="1">
        <v>39</v>
      </c>
      <c r="D1398" s="1" t="s">
        <v>43</v>
      </c>
      <c r="E1398" s="11">
        <v>44036.843877314815</v>
      </c>
      <c r="F1398" s="3">
        <v>44036.843877314815</v>
      </c>
      <c r="G1398" s="1">
        <v>11.5</v>
      </c>
      <c r="H1398" s="1">
        <v>11.9</v>
      </c>
      <c r="I1398" s="1">
        <v>17</v>
      </c>
      <c r="J1398" s="1">
        <v>18.2</v>
      </c>
      <c r="K1398" s="1">
        <v>15.9</v>
      </c>
      <c r="L1398" s="1">
        <v>14.3</v>
      </c>
      <c r="M1398" s="1">
        <v>15.5</v>
      </c>
      <c r="N1398" s="1">
        <v>17</v>
      </c>
    </row>
    <row r="1399" spans="1:14" x14ac:dyDescent="0.3">
      <c r="A1399" t="s">
        <v>10</v>
      </c>
      <c r="B1399">
        <v>1</v>
      </c>
      <c r="C1399">
        <v>25</v>
      </c>
      <c r="D1399" t="s">
        <v>38</v>
      </c>
      <c r="E1399" s="12">
        <v>44036.878275462965</v>
      </c>
      <c r="F1399" s="5">
        <v>44036.878275462965</v>
      </c>
      <c r="G1399">
        <v>14.7</v>
      </c>
      <c r="H1399">
        <v>12.3</v>
      </c>
      <c r="I1399">
        <v>12.6</v>
      </c>
      <c r="J1399">
        <v>15.8</v>
      </c>
      <c r="K1399">
        <v>17.899999999999999</v>
      </c>
      <c r="L1399">
        <v>13.7</v>
      </c>
      <c r="M1399">
        <v>15</v>
      </c>
      <c r="N1399">
        <v>10</v>
      </c>
    </row>
    <row r="1400" spans="1:14" x14ac:dyDescent="0.3">
      <c r="A1400" t="s">
        <v>16</v>
      </c>
      <c r="B1400">
        <v>0</v>
      </c>
      <c r="C1400">
        <v>57</v>
      </c>
      <c r="D1400" t="s">
        <v>8</v>
      </c>
      <c r="E1400" s="12">
        <v>44036.89261574074</v>
      </c>
      <c r="F1400" s="5">
        <v>44036.89261574074</v>
      </c>
      <c r="G1400">
        <v>12</v>
      </c>
      <c r="H1400">
        <v>15</v>
      </c>
      <c r="I1400">
        <v>18</v>
      </c>
      <c r="J1400">
        <v>18</v>
      </c>
      <c r="K1400">
        <v>13.9</v>
      </c>
      <c r="L1400">
        <v>17.5</v>
      </c>
      <c r="M1400">
        <v>17</v>
      </c>
      <c r="N1400">
        <v>16.399999999999999</v>
      </c>
    </row>
    <row r="1401" spans="1:14" x14ac:dyDescent="0.3">
      <c r="A1401" t="s">
        <v>18</v>
      </c>
      <c r="B1401">
        <v>0</v>
      </c>
      <c r="C1401">
        <v>73</v>
      </c>
      <c r="D1401" t="s">
        <v>8</v>
      </c>
      <c r="E1401" s="12">
        <v>44036.89261574074</v>
      </c>
      <c r="F1401" s="5">
        <v>44036.89261574074</v>
      </c>
      <c r="G1401">
        <v>12.5</v>
      </c>
      <c r="H1401">
        <v>13</v>
      </c>
      <c r="I1401">
        <v>19.5</v>
      </c>
      <c r="J1401">
        <v>16</v>
      </c>
      <c r="K1401">
        <v>12</v>
      </c>
      <c r="L1401">
        <v>15.5</v>
      </c>
      <c r="M1401">
        <v>8.5</v>
      </c>
      <c r="N1401">
        <v>9</v>
      </c>
    </row>
    <row r="1402" spans="1:14" x14ac:dyDescent="0.3">
      <c r="A1402" t="s">
        <v>10</v>
      </c>
      <c r="B1402">
        <v>1</v>
      </c>
      <c r="C1402">
        <v>25</v>
      </c>
      <c r="D1402" t="s">
        <v>38</v>
      </c>
      <c r="E1402" s="12">
        <v>44036.90797453704</v>
      </c>
      <c r="F1402" s="5">
        <v>44036.90797453704</v>
      </c>
      <c r="G1402">
        <v>14.6</v>
      </c>
      <c r="H1402">
        <v>12.3</v>
      </c>
      <c r="I1402">
        <v>12.6</v>
      </c>
      <c r="J1402">
        <v>15.8</v>
      </c>
      <c r="K1402">
        <v>17.899999999999999</v>
      </c>
      <c r="L1402">
        <v>13.7</v>
      </c>
      <c r="M1402">
        <v>15</v>
      </c>
      <c r="N1402">
        <v>10</v>
      </c>
    </row>
    <row r="1403" spans="1:14" x14ac:dyDescent="0.3">
      <c r="A1403" t="s">
        <v>19</v>
      </c>
      <c r="B1403">
        <v>2</v>
      </c>
      <c r="C1403">
        <v>82</v>
      </c>
      <c r="D1403" t="s">
        <v>7</v>
      </c>
      <c r="E1403" s="12">
        <v>44036.923726851855</v>
      </c>
      <c r="F1403" s="5">
        <v>44036.923726851855</v>
      </c>
      <c r="G1403">
        <v>14</v>
      </c>
      <c r="H1403">
        <v>17</v>
      </c>
      <c r="I1403">
        <v>15</v>
      </c>
      <c r="J1403">
        <v>15.3</v>
      </c>
      <c r="K1403">
        <v>13.5</v>
      </c>
      <c r="L1403">
        <v>16</v>
      </c>
      <c r="M1403">
        <v>16.5</v>
      </c>
      <c r="N1403">
        <v>15</v>
      </c>
    </row>
    <row r="1404" spans="1:14" x14ac:dyDescent="0.3">
      <c r="A1404" t="s">
        <v>10</v>
      </c>
      <c r="B1404">
        <v>1</v>
      </c>
      <c r="C1404">
        <v>25</v>
      </c>
      <c r="D1404" t="s">
        <v>38</v>
      </c>
      <c r="E1404" s="12">
        <v>44036.92386574074</v>
      </c>
      <c r="F1404" s="5">
        <v>44036.92386574074</v>
      </c>
      <c r="G1404">
        <v>14.4</v>
      </c>
      <c r="H1404">
        <v>12.3</v>
      </c>
      <c r="I1404">
        <v>12.6</v>
      </c>
      <c r="J1404">
        <v>15.8</v>
      </c>
      <c r="K1404">
        <v>17.899999999999999</v>
      </c>
      <c r="L1404">
        <v>13.7</v>
      </c>
      <c r="M1404">
        <v>15</v>
      </c>
      <c r="N1404">
        <v>10</v>
      </c>
    </row>
    <row r="1405" spans="1:14" x14ac:dyDescent="0.3">
      <c r="A1405" t="s">
        <v>10</v>
      </c>
      <c r="B1405">
        <v>1</v>
      </c>
      <c r="C1405">
        <v>25</v>
      </c>
      <c r="D1405" t="s">
        <v>38</v>
      </c>
      <c r="E1405" s="12">
        <v>44036.927893518521</v>
      </c>
      <c r="F1405" s="5">
        <v>44036.927893518521</v>
      </c>
      <c r="G1405">
        <v>14.4</v>
      </c>
      <c r="H1405">
        <v>12.3</v>
      </c>
      <c r="I1405">
        <v>12.6</v>
      </c>
      <c r="J1405">
        <v>15.8</v>
      </c>
      <c r="K1405">
        <v>17.899999999999999</v>
      </c>
      <c r="L1405">
        <v>13.7</v>
      </c>
      <c r="M1405">
        <v>15</v>
      </c>
      <c r="N1405">
        <v>10</v>
      </c>
    </row>
    <row r="1406" spans="1:14" x14ac:dyDescent="0.3">
      <c r="A1406" t="s">
        <v>16</v>
      </c>
      <c r="B1406">
        <v>0</v>
      </c>
      <c r="C1406">
        <v>57</v>
      </c>
      <c r="D1406" t="s">
        <v>8</v>
      </c>
      <c r="E1406" s="12">
        <v>44036.949629629627</v>
      </c>
      <c r="F1406" s="5">
        <v>44036.949629629627</v>
      </c>
      <c r="G1406">
        <v>12</v>
      </c>
      <c r="H1406">
        <v>15</v>
      </c>
      <c r="I1406">
        <v>18</v>
      </c>
      <c r="J1406">
        <v>18</v>
      </c>
      <c r="K1406">
        <v>13.9</v>
      </c>
      <c r="L1406">
        <v>17.5</v>
      </c>
      <c r="M1406">
        <v>17</v>
      </c>
      <c r="N1406">
        <v>16.399999999999999</v>
      </c>
    </row>
    <row r="1407" spans="1:14" x14ac:dyDescent="0.3">
      <c r="A1407" t="s">
        <v>17</v>
      </c>
      <c r="B1407">
        <v>0</v>
      </c>
      <c r="C1407">
        <v>65</v>
      </c>
      <c r="D1407" t="s">
        <v>8</v>
      </c>
      <c r="E1407" s="12">
        <v>44036.949629629627</v>
      </c>
      <c r="F1407" s="5">
        <v>44036.949629629627</v>
      </c>
      <c r="G1407">
        <v>13</v>
      </c>
      <c r="H1407">
        <v>10</v>
      </c>
      <c r="I1407">
        <v>15</v>
      </c>
      <c r="J1407">
        <v>14.3</v>
      </c>
      <c r="K1407">
        <v>14.5</v>
      </c>
      <c r="L1407">
        <v>14.5</v>
      </c>
      <c r="M1407">
        <v>12.5</v>
      </c>
      <c r="N1407">
        <v>14.5</v>
      </c>
    </row>
    <row r="1408" spans="1:14" x14ac:dyDescent="0.3">
      <c r="A1408" t="s">
        <v>16</v>
      </c>
      <c r="B1408">
        <v>1</v>
      </c>
      <c r="C1408">
        <v>57</v>
      </c>
      <c r="D1408" t="s">
        <v>12</v>
      </c>
      <c r="E1408" s="12">
        <v>44036.951296296298</v>
      </c>
      <c r="F1408" s="5">
        <v>44036.951296296298</v>
      </c>
      <c r="G1408">
        <v>12</v>
      </c>
      <c r="H1408">
        <v>15</v>
      </c>
      <c r="I1408">
        <v>17.27</v>
      </c>
      <c r="J1408">
        <v>16.78</v>
      </c>
      <c r="K1408">
        <v>13.9</v>
      </c>
      <c r="L1408">
        <v>16.37</v>
      </c>
      <c r="M1408">
        <v>16.72</v>
      </c>
      <c r="N1408">
        <v>16.399999999999999</v>
      </c>
    </row>
    <row r="1409" spans="1:30" x14ac:dyDescent="0.3">
      <c r="A1409" t="s">
        <v>19</v>
      </c>
      <c r="B1409">
        <v>4</v>
      </c>
      <c r="C1409">
        <v>84</v>
      </c>
      <c r="D1409" t="s">
        <v>7</v>
      </c>
      <c r="E1409" s="12">
        <v>44036.957025462965</v>
      </c>
      <c r="F1409" s="5">
        <v>44036.957025462965</v>
      </c>
      <c r="G1409">
        <v>14</v>
      </c>
      <c r="H1409">
        <v>17</v>
      </c>
      <c r="I1409">
        <v>15</v>
      </c>
      <c r="J1409">
        <v>15.3</v>
      </c>
      <c r="K1409">
        <v>13.5</v>
      </c>
      <c r="L1409">
        <v>16</v>
      </c>
      <c r="M1409">
        <v>16.5</v>
      </c>
      <c r="N1409">
        <v>15</v>
      </c>
    </row>
    <row r="1410" spans="1:30" x14ac:dyDescent="0.3">
      <c r="A1410" t="s">
        <v>19</v>
      </c>
      <c r="B1410">
        <v>4</v>
      </c>
      <c r="C1410">
        <v>84</v>
      </c>
      <c r="D1410" t="s">
        <v>7</v>
      </c>
      <c r="E1410" s="12">
        <v>44036.962326388886</v>
      </c>
      <c r="F1410" s="5">
        <v>44036.962326388886</v>
      </c>
      <c r="G1410">
        <v>14</v>
      </c>
      <c r="H1410">
        <v>17</v>
      </c>
      <c r="I1410">
        <v>15</v>
      </c>
      <c r="J1410">
        <v>15.3</v>
      </c>
      <c r="K1410">
        <v>13.5</v>
      </c>
      <c r="L1410">
        <v>16</v>
      </c>
      <c r="M1410">
        <v>16.5</v>
      </c>
      <c r="N1410">
        <v>15</v>
      </c>
    </row>
    <row r="1411" spans="1:30" x14ac:dyDescent="0.3">
      <c r="A1411" t="s">
        <v>16</v>
      </c>
      <c r="B1411">
        <v>0</v>
      </c>
      <c r="C1411">
        <v>57</v>
      </c>
      <c r="D1411" t="s">
        <v>8</v>
      </c>
      <c r="E1411" s="12">
        <v>44036.962731481479</v>
      </c>
      <c r="F1411" s="5">
        <v>44036.962731481479</v>
      </c>
      <c r="G1411">
        <v>12</v>
      </c>
      <c r="H1411">
        <v>15</v>
      </c>
      <c r="I1411">
        <v>18</v>
      </c>
      <c r="J1411">
        <v>18</v>
      </c>
      <c r="K1411">
        <v>13.9</v>
      </c>
      <c r="L1411">
        <v>17.5</v>
      </c>
      <c r="M1411">
        <v>17</v>
      </c>
      <c r="N1411">
        <v>16.399999999999999</v>
      </c>
    </row>
    <row r="1412" spans="1:30" x14ac:dyDescent="0.3">
      <c r="A1412" t="s">
        <v>17</v>
      </c>
      <c r="B1412">
        <v>0</v>
      </c>
      <c r="C1412">
        <v>65</v>
      </c>
      <c r="D1412" t="s">
        <v>8</v>
      </c>
      <c r="E1412" s="12">
        <v>44036.962731481479</v>
      </c>
      <c r="F1412" s="5">
        <v>44036.962731481479</v>
      </c>
      <c r="G1412">
        <v>13</v>
      </c>
      <c r="H1412">
        <v>10</v>
      </c>
      <c r="I1412">
        <v>15</v>
      </c>
      <c r="J1412">
        <v>14.3</v>
      </c>
      <c r="K1412">
        <v>14.5</v>
      </c>
      <c r="L1412">
        <v>14.5</v>
      </c>
      <c r="M1412">
        <v>12.5</v>
      </c>
      <c r="N1412">
        <v>14.5</v>
      </c>
    </row>
    <row r="1413" spans="1:30" x14ac:dyDescent="0.3">
      <c r="A1413" t="s">
        <v>16</v>
      </c>
      <c r="B1413">
        <v>0</v>
      </c>
      <c r="C1413">
        <v>57</v>
      </c>
      <c r="D1413" t="s">
        <v>8</v>
      </c>
      <c r="E1413" s="12">
        <v>44036.983530092592</v>
      </c>
      <c r="F1413" s="5">
        <v>44036.983530092592</v>
      </c>
      <c r="G1413">
        <v>12</v>
      </c>
      <c r="H1413">
        <v>15</v>
      </c>
      <c r="I1413">
        <v>18</v>
      </c>
      <c r="J1413">
        <v>18</v>
      </c>
      <c r="K1413">
        <v>13.9</v>
      </c>
      <c r="L1413">
        <v>17.5</v>
      </c>
      <c r="M1413">
        <v>17</v>
      </c>
      <c r="N1413">
        <v>16.399999999999999</v>
      </c>
    </row>
    <row r="1414" spans="1:30" x14ac:dyDescent="0.3">
      <c r="A1414" t="s">
        <v>17</v>
      </c>
      <c r="B1414">
        <v>0</v>
      </c>
      <c r="C1414">
        <v>65</v>
      </c>
      <c r="D1414" t="s">
        <v>8</v>
      </c>
      <c r="E1414" s="12">
        <v>44036.983530092592</v>
      </c>
      <c r="F1414" s="5">
        <v>44036.983530092592</v>
      </c>
      <c r="G1414">
        <v>13</v>
      </c>
      <c r="H1414">
        <v>10</v>
      </c>
      <c r="I1414">
        <v>15</v>
      </c>
      <c r="J1414">
        <v>14.3</v>
      </c>
      <c r="K1414">
        <v>14.5</v>
      </c>
      <c r="L1414">
        <v>14.5</v>
      </c>
      <c r="M1414">
        <v>12.5</v>
      </c>
      <c r="N1414">
        <v>14.5</v>
      </c>
    </row>
    <row r="1415" spans="1:30" x14ac:dyDescent="0.3">
      <c r="A1415" t="s">
        <v>16</v>
      </c>
      <c r="B1415">
        <v>0</v>
      </c>
      <c r="C1415">
        <v>57</v>
      </c>
      <c r="D1415" t="s">
        <v>8</v>
      </c>
      <c r="E1415" s="12">
        <v>44036.991331018522</v>
      </c>
      <c r="F1415" s="5">
        <v>44036.991331018522</v>
      </c>
      <c r="G1415">
        <v>12</v>
      </c>
      <c r="H1415">
        <v>15</v>
      </c>
      <c r="I1415">
        <v>18</v>
      </c>
      <c r="J1415">
        <v>18</v>
      </c>
      <c r="K1415">
        <v>13.9</v>
      </c>
      <c r="L1415">
        <v>17.5</v>
      </c>
      <c r="M1415">
        <v>17</v>
      </c>
      <c r="N1415">
        <v>16.399999999999999</v>
      </c>
    </row>
    <row r="1416" spans="1:30" x14ac:dyDescent="0.3">
      <c r="A1416" t="s">
        <v>19</v>
      </c>
      <c r="B1416">
        <v>4</v>
      </c>
      <c r="C1416">
        <v>84</v>
      </c>
      <c r="D1416" t="s">
        <v>7</v>
      </c>
      <c r="E1416" s="12">
        <v>44037.007719907408</v>
      </c>
      <c r="F1416" s="5">
        <v>44037.007719907408</v>
      </c>
      <c r="G1416">
        <v>14</v>
      </c>
      <c r="H1416">
        <v>17</v>
      </c>
      <c r="I1416">
        <v>15</v>
      </c>
      <c r="J1416">
        <v>15.3</v>
      </c>
      <c r="K1416">
        <v>13.5</v>
      </c>
      <c r="L1416">
        <v>16</v>
      </c>
      <c r="M1416">
        <v>16.5</v>
      </c>
      <c r="N1416">
        <v>15</v>
      </c>
    </row>
    <row r="1417" spans="1:30" x14ac:dyDescent="0.3">
      <c r="A1417" t="s">
        <v>17</v>
      </c>
      <c r="B1417">
        <v>0</v>
      </c>
      <c r="C1417">
        <v>65</v>
      </c>
      <c r="D1417" t="s">
        <v>8</v>
      </c>
      <c r="E1417" s="12">
        <v>44037.019884259258</v>
      </c>
      <c r="F1417" s="5">
        <v>44037.019884259258</v>
      </c>
      <c r="G1417">
        <v>13</v>
      </c>
      <c r="H1417">
        <v>10</v>
      </c>
      <c r="I1417">
        <v>15</v>
      </c>
      <c r="J1417">
        <v>14.3</v>
      </c>
      <c r="K1417">
        <v>14.5</v>
      </c>
      <c r="L1417">
        <v>14.5</v>
      </c>
      <c r="M1417">
        <v>12.5</v>
      </c>
      <c r="N1417">
        <v>14.5</v>
      </c>
    </row>
    <row r="1418" spans="1:30" x14ac:dyDescent="0.3">
      <c r="A1418" t="s">
        <v>16</v>
      </c>
      <c r="B1418">
        <v>0</v>
      </c>
      <c r="C1418">
        <v>57</v>
      </c>
      <c r="D1418" t="s">
        <v>8</v>
      </c>
      <c r="E1418" s="12">
        <v>44037.021423611113</v>
      </c>
      <c r="F1418" s="5">
        <v>44037.021423611113</v>
      </c>
      <c r="G1418">
        <v>12</v>
      </c>
      <c r="H1418">
        <v>15</v>
      </c>
      <c r="I1418">
        <v>18</v>
      </c>
      <c r="J1418">
        <v>18</v>
      </c>
      <c r="K1418">
        <v>13.9</v>
      </c>
      <c r="L1418">
        <v>17.5</v>
      </c>
      <c r="M1418">
        <v>17</v>
      </c>
      <c r="N1418">
        <v>16.399999999999999</v>
      </c>
    </row>
    <row r="1419" spans="1:30" x14ac:dyDescent="0.3">
      <c r="A1419" t="s">
        <v>19</v>
      </c>
      <c r="B1419">
        <v>4</v>
      </c>
      <c r="C1419">
        <v>84</v>
      </c>
      <c r="D1419" t="s">
        <v>7</v>
      </c>
      <c r="E1419" s="12">
        <v>44037.026747685188</v>
      </c>
      <c r="F1419" s="5">
        <v>44037.026747685188</v>
      </c>
      <c r="G1419">
        <v>14</v>
      </c>
      <c r="H1419">
        <v>17</v>
      </c>
      <c r="I1419">
        <v>15</v>
      </c>
      <c r="J1419">
        <v>15.3</v>
      </c>
      <c r="K1419">
        <v>13.5</v>
      </c>
      <c r="L1419">
        <v>16</v>
      </c>
      <c r="M1419">
        <v>16.5</v>
      </c>
      <c r="N1419">
        <v>15</v>
      </c>
    </row>
    <row r="1420" spans="1:30" x14ac:dyDescent="0.3">
      <c r="A1420" t="s">
        <v>19</v>
      </c>
      <c r="B1420">
        <v>4</v>
      </c>
      <c r="C1420">
        <v>84</v>
      </c>
      <c r="D1420" t="s">
        <v>7</v>
      </c>
      <c r="E1420" s="12">
        <v>44037.031898148147</v>
      </c>
      <c r="F1420" s="5">
        <v>44037.031898148147</v>
      </c>
      <c r="G1420">
        <v>14</v>
      </c>
      <c r="H1420">
        <v>17</v>
      </c>
      <c r="I1420">
        <v>15</v>
      </c>
      <c r="J1420">
        <v>15.3</v>
      </c>
      <c r="K1420">
        <v>13.5</v>
      </c>
      <c r="L1420">
        <v>16</v>
      </c>
      <c r="M1420">
        <v>16.5</v>
      </c>
      <c r="N1420">
        <v>15</v>
      </c>
    </row>
    <row r="1421" spans="1:30" x14ac:dyDescent="0.3">
      <c r="A1421" s="1" t="s">
        <v>13</v>
      </c>
      <c r="B1421" s="1">
        <v>7</v>
      </c>
      <c r="C1421" s="1">
        <v>39</v>
      </c>
      <c r="D1421" s="1" t="s">
        <v>43</v>
      </c>
      <c r="E1421" s="11">
        <v>44037.038182870368</v>
      </c>
      <c r="F1421" s="3">
        <v>44037.038182870368</v>
      </c>
      <c r="G1421" s="1">
        <v>11.5</v>
      </c>
      <c r="H1421" s="1">
        <v>11.9</v>
      </c>
      <c r="I1421" s="1">
        <v>17</v>
      </c>
      <c r="J1421" s="1">
        <v>18.2</v>
      </c>
      <c r="K1421" s="1">
        <v>15.9</v>
      </c>
      <c r="L1421" s="1">
        <v>14.3</v>
      </c>
      <c r="M1421" s="1">
        <v>15.5</v>
      </c>
      <c r="N1421" s="1">
        <v>17</v>
      </c>
    </row>
    <row r="1422" spans="1:30" x14ac:dyDescent="0.3">
      <c r="A1422" t="s">
        <v>16</v>
      </c>
      <c r="B1422">
        <v>0</v>
      </c>
      <c r="C1422">
        <v>57</v>
      </c>
      <c r="D1422" t="s">
        <v>8</v>
      </c>
      <c r="E1422" s="12">
        <v>44037.058668981481</v>
      </c>
      <c r="F1422" s="5">
        <v>44037.058668981481</v>
      </c>
      <c r="G1422">
        <v>12</v>
      </c>
      <c r="H1422">
        <v>15</v>
      </c>
      <c r="I1422">
        <v>18</v>
      </c>
      <c r="J1422">
        <v>18</v>
      </c>
      <c r="K1422">
        <v>13.9</v>
      </c>
      <c r="L1422">
        <v>17.5</v>
      </c>
      <c r="M1422">
        <v>17</v>
      </c>
      <c r="N1422">
        <v>16.399999999999999</v>
      </c>
    </row>
    <row r="1423" spans="1:30" x14ac:dyDescent="0.3">
      <c r="A1423" t="s">
        <v>17</v>
      </c>
      <c r="B1423">
        <v>0</v>
      </c>
      <c r="C1423">
        <v>65</v>
      </c>
      <c r="D1423" t="s">
        <v>8</v>
      </c>
      <c r="E1423" s="12">
        <v>44037.058668981481</v>
      </c>
      <c r="F1423" s="5">
        <v>44037.058668981481</v>
      </c>
      <c r="G1423">
        <v>13</v>
      </c>
      <c r="H1423">
        <v>10</v>
      </c>
      <c r="I1423">
        <v>15</v>
      </c>
      <c r="J1423">
        <v>14.3</v>
      </c>
      <c r="K1423">
        <v>14.5</v>
      </c>
      <c r="L1423">
        <v>14.5</v>
      </c>
      <c r="M1423">
        <v>12.5</v>
      </c>
      <c r="N1423">
        <v>14.5</v>
      </c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</row>
    <row r="1424" spans="1:30" x14ac:dyDescent="0.3">
      <c r="A1424" t="s">
        <v>16</v>
      </c>
      <c r="B1424">
        <v>0</v>
      </c>
      <c r="C1424">
        <v>57</v>
      </c>
      <c r="D1424" t="s">
        <v>8</v>
      </c>
      <c r="E1424" s="12">
        <v>44037.061469907407</v>
      </c>
      <c r="F1424" s="5">
        <v>44037.061469907407</v>
      </c>
      <c r="G1424">
        <v>12</v>
      </c>
      <c r="H1424">
        <v>15</v>
      </c>
      <c r="I1424">
        <v>18</v>
      </c>
      <c r="J1424">
        <v>18</v>
      </c>
      <c r="K1424">
        <v>13.9</v>
      </c>
      <c r="L1424">
        <v>17.5</v>
      </c>
      <c r="M1424">
        <v>17</v>
      </c>
      <c r="N1424">
        <v>16.399999999999999</v>
      </c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</row>
    <row r="1425" spans="1:30" x14ac:dyDescent="0.3">
      <c r="A1425" t="s">
        <v>16</v>
      </c>
      <c r="B1425">
        <v>0</v>
      </c>
      <c r="C1425">
        <v>57</v>
      </c>
      <c r="D1425" t="s">
        <v>8</v>
      </c>
      <c r="E1425" s="12">
        <v>44037.064305555556</v>
      </c>
      <c r="F1425" s="5">
        <v>44037.064305555556</v>
      </c>
      <c r="G1425">
        <v>12</v>
      </c>
      <c r="H1425">
        <v>15</v>
      </c>
      <c r="I1425">
        <v>18</v>
      </c>
      <c r="J1425">
        <v>18</v>
      </c>
      <c r="K1425">
        <v>13.9</v>
      </c>
      <c r="L1425">
        <v>17.5</v>
      </c>
      <c r="M1425">
        <v>17</v>
      </c>
      <c r="N1425">
        <v>16.399999999999999</v>
      </c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</row>
    <row r="1426" spans="1:30" x14ac:dyDescent="0.3">
      <c r="A1426" t="s">
        <v>19</v>
      </c>
      <c r="B1426">
        <v>4</v>
      </c>
      <c r="C1426">
        <v>84</v>
      </c>
      <c r="D1426" t="s">
        <v>7</v>
      </c>
      <c r="E1426" s="12">
        <v>44037.064386574071</v>
      </c>
      <c r="F1426" s="5">
        <v>44037.064386574071</v>
      </c>
      <c r="G1426">
        <v>14</v>
      </c>
      <c r="H1426">
        <v>17</v>
      </c>
      <c r="I1426">
        <v>15</v>
      </c>
      <c r="J1426">
        <v>15.3</v>
      </c>
      <c r="K1426">
        <v>13.5</v>
      </c>
      <c r="L1426">
        <v>16</v>
      </c>
      <c r="M1426">
        <v>16.5</v>
      </c>
      <c r="N1426">
        <v>15</v>
      </c>
    </row>
    <row r="1427" spans="1:30" x14ac:dyDescent="0.3">
      <c r="A1427" s="1" t="s">
        <v>13</v>
      </c>
      <c r="B1427" s="1">
        <v>7</v>
      </c>
      <c r="C1427" s="1">
        <v>39</v>
      </c>
      <c r="D1427" s="1" t="s">
        <v>43</v>
      </c>
      <c r="E1427" s="11">
        <v>44037.081608796296</v>
      </c>
      <c r="F1427" s="3">
        <v>44037.081608796296</v>
      </c>
      <c r="G1427" s="1">
        <v>11.5</v>
      </c>
      <c r="H1427" s="1">
        <v>11.9</v>
      </c>
      <c r="I1427" s="1">
        <v>17</v>
      </c>
      <c r="J1427" s="1">
        <v>18.2</v>
      </c>
      <c r="K1427" s="1">
        <v>15.9</v>
      </c>
      <c r="L1427" s="1">
        <v>14.3</v>
      </c>
      <c r="M1427" s="1">
        <v>15.5</v>
      </c>
      <c r="N1427" s="1">
        <v>17</v>
      </c>
    </row>
    <row r="1428" spans="1:30" x14ac:dyDescent="0.3">
      <c r="A1428" s="1" t="s">
        <v>13</v>
      </c>
      <c r="B1428" s="1">
        <v>7</v>
      </c>
      <c r="C1428" s="1">
        <v>39</v>
      </c>
      <c r="D1428" s="1" t="s">
        <v>43</v>
      </c>
      <c r="E1428" s="11">
        <v>44037.086168981485</v>
      </c>
      <c r="F1428" s="3">
        <v>44037.086168981485</v>
      </c>
      <c r="G1428" s="1">
        <v>11.5</v>
      </c>
      <c r="H1428" s="1">
        <v>11.9</v>
      </c>
      <c r="I1428" s="1">
        <v>17</v>
      </c>
      <c r="J1428" s="1">
        <v>18.2</v>
      </c>
      <c r="K1428" s="1">
        <v>15.9</v>
      </c>
      <c r="L1428" s="1">
        <v>14.3</v>
      </c>
      <c r="M1428" s="1">
        <v>15.5</v>
      </c>
      <c r="N1428" s="1">
        <v>17</v>
      </c>
    </row>
    <row r="1429" spans="1:30" x14ac:dyDescent="0.3">
      <c r="A1429" s="1" t="s">
        <v>13</v>
      </c>
      <c r="B1429" s="1">
        <v>7</v>
      </c>
      <c r="C1429" s="1">
        <v>39</v>
      </c>
      <c r="D1429" s="1" t="s">
        <v>43</v>
      </c>
      <c r="E1429" s="11">
        <v>44037.090428240743</v>
      </c>
      <c r="F1429" s="3">
        <v>44037.090428240743</v>
      </c>
      <c r="G1429" s="1">
        <v>11.5</v>
      </c>
      <c r="H1429" s="1">
        <v>11.9</v>
      </c>
      <c r="I1429" s="1">
        <v>17</v>
      </c>
      <c r="J1429" s="1">
        <v>18.2</v>
      </c>
      <c r="K1429" s="1">
        <v>15.9</v>
      </c>
      <c r="L1429" s="1">
        <v>14.3</v>
      </c>
      <c r="M1429" s="1">
        <v>15.5</v>
      </c>
      <c r="N1429" s="1">
        <v>17</v>
      </c>
    </row>
    <row r="1430" spans="1:30" x14ac:dyDescent="0.3">
      <c r="A1430" s="1" t="s">
        <v>13</v>
      </c>
      <c r="B1430" s="1">
        <v>7</v>
      </c>
      <c r="C1430" s="1">
        <v>39</v>
      </c>
      <c r="D1430" s="1" t="s">
        <v>43</v>
      </c>
      <c r="E1430" s="11">
        <v>44037.095972222225</v>
      </c>
      <c r="F1430" s="3">
        <v>44037.095972222225</v>
      </c>
      <c r="G1430" s="1">
        <v>11.5</v>
      </c>
      <c r="H1430" s="1">
        <v>11.9</v>
      </c>
      <c r="I1430" s="1">
        <v>17</v>
      </c>
      <c r="J1430" s="1">
        <v>18.2</v>
      </c>
      <c r="K1430" s="1">
        <v>15.9</v>
      </c>
      <c r="L1430" s="1">
        <v>14.3</v>
      </c>
      <c r="M1430" s="1">
        <v>15.5</v>
      </c>
      <c r="N1430" s="1">
        <v>17</v>
      </c>
    </row>
    <row r="1431" spans="1:30" x14ac:dyDescent="0.3">
      <c r="A1431" s="1" t="s">
        <v>13</v>
      </c>
      <c r="B1431" s="1">
        <v>7</v>
      </c>
      <c r="C1431" s="1">
        <v>39</v>
      </c>
      <c r="D1431" s="1" t="s">
        <v>43</v>
      </c>
      <c r="E1431" s="11">
        <v>44037.098668981482</v>
      </c>
      <c r="F1431" s="3">
        <v>44037.098668981482</v>
      </c>
      <c r="G1431" s="1">
        <v>11.5</v>
      </c>
      <c r="H1431" s="1">
        <v>11.9</v>
      </c>
      <c r="I1431" s="1">
        <v>17</v>
      </c>
      <c r="J1431" s="1">
        <v>18.2</v>
      </c>
      <c r="K1431" s="1">
        <v>15.9</v>
      </c>
      <c r="L1431" s="1">
        <v>14.3</v>
      </c>
      <c r="M1431" s="1">
        <v>15.5</v>
      </c>
      <c r="N1431" s="1">
        <v>17</v>
      </c>
    </row>
    <row r="1432" spans="1:30" x14ac:dyDescent="0.3">
      <c r="A1432" s="1" t="s">
        <v>13</v>
      </c>
      <c r="B1432" s="1">
        <v>7</v>
      </c>
      <c r="C1432" s="1">
        <v>39</v>
      </c>
      <c r="D1432" s="1" t="s">
        <v>43</v>
      </c>
      <c r="E1432" s="11">
        <v>44037.101736111108</v>
      </c>
      <c r="F1432" s="3">
        <v>44037.101736111108</v>
      </c>
      <c r="G1432" s="1">
        <v>11.5</v>
      </c>
      <c r="H1432" s="1">
        <v>11.9</v>
      </c>
      <c r="I1432" s="1">
        <v>17</v>
      </c>
      <c r="J1432" s="1">
        <v>18.2</v>
      </c>
      <c r="K1432" s="1">
        <v>15.9</v>
      </c>
      <c r="L1432" s="1">
        <v>14.3</v>
      </c>
      <c r="M1432" s="1">
        <v>15.5</v>
      </c>
      <c r="N1432" s="1">
        <v>17</v>
      </c>
    </row>
    <row r="1433" spans="1:30" x14ac:dyDescent="0.3">
      <c r="A1433" s="1" t="s">
        <v>13</v>
      </c>
      <c r="B1433" s="1">
        <v>7</v>
      </c>
      <c r="C1433" s="1">
        <v>39</v>
      </c>
      <c r="D1433" s="1" t="s">
        <v>43</v>
      </c>
      <c r="E1433" s="11">
        <v>44037.106817129628</v>
      </c>
      <c r="F1433" s="3">
        <v>44037.106817129628</v>
      </c>
      <c r="G1433" s="1">
        <v>11.5</v>
      </c>
      <c r="H1433" s="1">
        <v>11.9</v>
      </c>
      <c r="I1433" s="1">
        <v>17</v>
      </c>
      <c r="J1433" s="1">
        <v>18.2</v>
      </c>
      <c r="K1433" s="1">
        <v>15.9</v>
      </c>
      <c r="L1433" s="1">
        <v>14.3</v>
      </c>
      <c r="M1433" s="1">
        <v>15.5</v>
      </c>
      <c r="N1433" s="1">
        <v>17</v>
      </c>
    </row>
    <row r="1434" spans="1:30" x14ac:dyDescent="0.3">
      <c r="A1434" s="1" t="s">
        <v>13</v>
      </c>
      <c r="B1434" s="1">
        <v>7</v>
      </c>
      <c r="C1434" s="1">
        <v>39</v>
      </c>
      <c r="D1434" s="1" t="s">
        <v>43</v>
      </c>
      <c r="E1434" s="11">
        <v>44037.110810185186</v>
      </c>
      <c r="F1434" s="3">
        <v>44037.110810185186</v>
      </c>
      <c r="G1434" s="1">
        <v>11.5</v>
      </c>
      <c r="H1434" s="1">
        <v>11.9</v>
      </c>
      <c r="I1434" s="1">
        <v>17</v>
      </c>
      <c r="J1434" s="1">
        <v>18.2</v>
      </c>
      <c r="K1434" s="1">
        <v>15.9</v>
      </c>
      <c r="L1434" s="1">
        <v>14.3</v>
      </c>
      <c r="M1434" s="1">
        <v>15.5</v>
      </c>
      <c r="N1434" s="1">
        <v>17</v>
      </c>
    </row>
    <row r="1435" spans="1:30" x14ac:dyDescent="0.3">
      <c r="A1435" s="1" t="s">
        <v>13</v>
      </c>
      <c r="B1435" s="1">
        <v>7</v>
      </c>
      <c r="C1435" s="1">
        <v>39</v>
      </c>
      <c r="D1435" s="1" t="s">
        <v>43</v>
      </c>
      <c r="E1435" s="11">
        <v>44037.114953703705</v>
      </c>
      <c r="F1435" s="3">
        <v>44037.114953703705</v>
      </c>
      <c r="G1435" s="1">
        <v>11.5</v>
      </c>
      <c r="H1435" s="1">
        <v>11.9</v>
      </c>
      <c r="I1435" s="1">
        <v>17</v>
      </c>
      <c r="J1435" s="1">
        <v>18.2</v>
      </c>
      <c r="K1435" s="1">
        <v>15.9</v>
      </c>
      <c r="L1435" s="1">
        <v>14.3</v>
      </c>
      <c r="M1435" s="1">
        <v>15.5</v>
      </c>
      <c r="N1435" s="1">
        <v>17</v>
      </c>
    </row>
    <row r="1436" spans="1:30" x14ac:dyDescent="0.3">
      <c r="A1436" s="1" t="s">
        <v>13</v>
      </c>
      <c r="B1436" s="1">
        <v>7</v>
      </c>
      <c r="C1436" s="1">
        <v>39</v>
      </c>
      <c r="D1436" s="1" t="s">
        <v>43</v>
      </c>
      <c r="E1436" s="11">
        <v>44037.120370370372</v>
      </c>
      <c r="F1436" s="3">
        <v>44037.120370370372</v>
      </c>
      <c r="G1436" s="1">
        <v>11.5</v>
      </c>
      <c r="H1436" s="1">
        <v>11.9</v>
      </c>
      <c r="I1436" s="1">
        <v>17</v>
      </c>
      <c r="J1436" s="1">
        <v>18.2</v>
      </c>
      <c r="K1436" s="1">
        <v>15.9</v>
      </c>
      <c r="L1436" s="1">
        <v>14.3</v>
      </c>
      <c r="M1436" s="1">
        <v>15.5</v>
      </c>
      <c r="N1436" s="1">
        <v>17</v>
      </c>
    </row>
    <row r="1437" spans="1:30" x14ac:dyDescent="0.3">
      <c r="A1437" s="1" t="s">
        <v>13</v>
      </c>
      <c r="B1437" s="1">
        <v>7</v>
      </c>
      <c r="C1437" s="1">
        <v>39</v>
      </c>
      <c r="D1437" s="1" t="s">
        <v>43</v>
      </c>
      <c r="E1437" s="11">
        <v>44037.124872685185</v>
      </c>
      <c r="F1437" s="3">
        <v>44037.124872685185</v>
      </c>
      <c r="G1437" s="1">
        <v>11.5</v>
      </c>
      <c r="H1437" s="1">
        <v>11.9</v>
      </c>
      <c r="I1437" s="1">
        <v>17</v>
      </c>
      <c r="J1437" s="1">
        <v>18.2</v>
      </c>
      <c r="K1437" s="1">
        <v>15.9</v>
      </c>
      <c r="L1437" s="1">
        <v>14.3</v>
      </c>
      <c r="M1437" s="1">
        <v>15.5</v>
      </c>
      <c r="N1437" s="1">
        <v>17</v>
      </c>
    </row>
    <row r="1438" spans="1:30" x14ac:dyDescent="0.3">
      <c r="A1438" s="1" t="s">
        <v>13</v>
      </c>
      <c r="B1438" s="1">
        <v>7</v>
      </c>
      <c r="C1438" s="1">
        <v>39</v>
      </c>
      <c r="D1438" s="1" t="s">
        <v>43</v>
      </c>
      <c r="E1438" s="11">
        <v>44037.13071759259</v>
      </c>
      <c r="F1438" s="3">
        <v>44037.13071759259</v>
      </c>
      <c r="G1438" s="1">
        <v>11.5</v>
      </c>
      <c r="H1438" s="1">
        <v>11.9</v>
      </c>
      <c r="I1438" s="1">
        <v>17</v>
      </c>
      <c r="J1438" s="1">
        <v>18.2</v>
      </c>
      <c r="K1438" s="1">
        <v>15.9</v>
      </c>
      <c r="L1438" s="1">
        <v>14.3</v>
      </c>
      <c r="M1438" s="1">
        <v>15.5</v>
      </c>
      <c r="N1438" s="1">
        <v>17</v>
      </c>
    </row>
    <row r="1439" spans="1:30" x14ac:dyDescent="0.3">
      <c r="A1439" s="1" t="s">
        <v>13</v>
      </c>
      <c r="B1439" s="1">
        <v>7</v>
      </c>
      <c r="C1439" s="1">
        <v>39</v>
      </c>
      <c r="D1439" s="1" t="s">
        <v>43</v>
      </c>
      <c r="E1439" s="11">
        <v>44037.139548611114</v>
      </c>
      <c r="F1439" s="3">
        <v>44037.139548611114</v>
      </c>
      <c r="G1439" s="1">
        <v>11.5</v>
      </c>
      <c r="H1439" s="1">
        <v>11.9</v>
      </c>
      <c r="I1439" s="1">
        <v>17</v>
      </c>
      <c r="J1439" s="1">
        <v>18.2</v>
      </c>
      <c r="K1439" s="1">
        <v>15.9</v>
      </c>
      <c r="L1439" s="1">
        <v>14.3</v>
      </c>
      <c r="M1439" s="1">
        <v>15.5</v>
      </c>
      <c r="N1439" s="1">
        <v>17</v>
      </c>
    </row>
    <row r="1440" spans="1:30" x14ac:dyDescent="0.3">
      <c r="A1440" s="1" t="s">
        <v>13</v>
      </c>
      <c r="B1440" s="1">
        <v>7</v>
      </c>
      <c r="C1440" s="1">
        <v>39</v>
      </c>
      <c r="D1440" s="1" t="s">
        <v>43</v>
      </c>
      <c r="E1440" s="11">
        <v>44037.146203703705</v>
      </c>
      <c r="F1440" s="3">
        <v>44037.146203703705</v>
      </c>
      <c r="G1440" s="1">
        <v>11.5</v>
      </c>
      <c r="H1440" s="1">
        <v>11.9</v>
      </c>
      <c r="I1440" s="1">
        <v>17</v>
      </c>
      <c r="J1440" s="1">
        <v>18.2</v>
      </c>
      <c r="K1440" s="1">
        <v>15.9</v>
      </c>
      <c r="L1440" s="1">
        <v>14.3</v>
      </c>
      <c r="M1440" s="1">
        <v>15.5</v>
      </c>
      <c r="N1440" s="1">
        <v>17</v>
      </c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</row>
    <row r="1441" spans="1:30" x14ac:dyDescent="0.3">
      <c r="A1441" s="1" t="s">
        <v>13</v>
      </c>
      <c r="B1441" s="1">
        <v>7</v>
      </c>
      <c r="C1441" s="1">
        <v>39</v>
      </c>
      <c r="D1441" s="1" t="s">
        <v>43</v>
      </c>
      <c r="E1441" s="11">
        <v>44037.150567129633</v>
      </c>
      <c r="F1441" s="3">
        <v>44037.150567129633</v>
      </c>
      <c r="G1441" s="1">
        <v>11.5</v>
      </c>
      <c r="H1441" s="1">
        <v>11.9</v>
      </c>
      <c r="I1441" s="1">
        <v>17</v>
      </c>
      <c r="J1441" s="1">
        <v>18.2</v>
      </c>
      <c r="K1441" s="1">
        <v>15.9</v>
      </c>
      <c r="L1441" s="1">
        <v>14.3</v>
      </c>
      <c r="M1441" s="1">
        <v>15.5</v>
      </c>
      <c r="N1441" s="1">
        <v>17</v>
      </c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</row>
    <row r="1442" spans="1:30" x14ac:dyDescent="0.3">
      <c r="A1442" s="1" t="s">
        <v>13</v>
      </c>
      <c r="B1442" s="1">
        <v>7</v>
      </c>
      <c r="C1442" s="1">
        <v>39</v>
      </c>
      <c r="D1442" s="1" t="s">
        <v>43</v>
      </c>
      <c r="E1442" s="11">
        <v>44037.158495370371</v>
      </c>
      <c r="F1442" s="3">
        <v>44037.158495370371</v>
      </c>
      <c r="G1442" s="1">
        <v>11.5</v>
      </c>
      <c r="H1442" s="1">
        <v>11.9</v>
      </c>
      <c r="I1442" s="1">
        <v>17</v>
      </c>
      <c r="J1442" s="1">
        <v>18.2</v>
      </c>
      <c r="K1442" s="1">
        <v>15.9</v>
      </c>
      <c r="L1442" s="1">
        <v>14.3</v>
      </c>
      <c r="M1442" s="1">
        <v>15.5</v>
      </c>
      <c r="N1442" s="1">
        <v>17</v>
      </c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</row>
    <row r="1443" spans="1:30" x14ac:dyDescent="0.3">
      <c r="A1443" s="1" t="s">
        <v>13</v>
      </c>
      <c r="B1443" s="1">
        <v>7</v>
      </c>
      <c r="C1443" s="1">
        <v>39</v>
      </c>
      <c r="D1443" s="1" t="s">
        <v>43</v>
      </c>
      <c r="E1443" s="11">
        <v>44037.1640162037</v>
      </c>
      <c r="F1443" s="3">
        <v>44037.1640162037</v>
      </c>
      <c r="G1443" s="1">
        <v>11.5</v>
      </c>
      <c r="H1443" s="1">
        <v>11.9</v>
      </c>
      <c r="I1443" s="1">
        <v>17</v>
      </c>
      <c r="J1443" s="1">
        <v>18.2</v>
      </c>
      <c r="K1443" s="1">
        <v>15.9</v>
      </c>
      <c r="L1443" s="1">
        <v>14.3</v>
      </c>
      <c r="M1443" s="1">
        <v>15.5</v>
      </c>
      <c r="N1443" s="1">
        <v>17</v>
      </c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</row>
    <row r="1444" spans="1:30" x14ac:dyDescent="0.3">
      <c r="A1444" s="1" t="s">
        <v>13</v>
      </c>
      <c r="B1444" s="1">
        <v>7</v>
      </c>
      <c r="C1444" s="1">
        <v>39</v>
      </c>
      <c r="D1444" s="1" t="s">
        <v>43</v>
      </c>
      <c r="E1444" s="11">
        <v>44037.18849537037</v>
      </c>
      <c r="F1444" s="3">
        <v>44037.18849537037</v>
      </c>
      <c r="G1444" s="1">
        <v>11.5</v>
      </c>
      <c r="H1444" s="1">
        <v>11.9</v>
      </c>
      <c r="I1444" s="1">
        <v>17</v>
      </c>
      <c r="J1444" s="1">
        <v>18.2</v>
      </c>
      <c r="K1444" s="1">
        <v>15.9</v>
      </c>
      <c r="L1444" s="1">
        <v>14.3</v>
      </c>
      <c r="M1444" s="1">
        <v>15.5</v>
      </c>
      <c r="N1444" s="1">
        <v>17</v>
      </c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</row>
    <row r="1445" spans="1:30" x14ac:dyDescent="0.3">
      <c r="A1445" t="s">
        <v>9</v>
      </c>
      <c r="B1445">
        <v>7</v>
      </c>
      <c r="C1445">
        <v>23</v>
      </c>
      <c r="D1445" t="s">
        <v>38</v>
      </c>
      <c r="E1445" s="12">
        <v>44037.191238425927</v>
      </c>
      <c r="F1445" s="5">
        <v>44037.191238425927</v>
      </c>
      <c r="G1445">
        <v>17.8</v>
      </c>
      <c r="H1445">
        <v>16.100000000000001</v>
      </c>
      <c r="I1445">
        <v>20.2</v>
      </c>
      <c r="J1445">
        <v>16</v>
      </c>
      <c r="K1445">
        <v>15</v>
      </c>
      <c r="L1445">
        <v>19</v>
      </c>
      <c r="M1445">
        <v>15</v>
      </c>
      <c r="N1445">
        <v>14</v>
      </c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</row>
    <row r="1446" spans="1:30" x14ac:dyDescent="0.3">
      <c r="A1446" s="1" t="s">
        <v>13</v>
      </c>
      <c r="B1446" s="1">
        <v>3</v>
      </c>
      <c r="C1446" s="1">
        <v>35</v>
      </c>
      <c r="D1446" s="1" t="s">
        <v>39</v>
      </c>
      <c r="E1446" s="11">
        <v>44037.192696759259</v>
      </c>
      <c r="F1446" s="3">
        <v>44037.192696759259</v>
      </c>
      <c r="G1446" s="1">
        <v>11.5</v>
      </c>
      <c r="H1446" s="1">
        <v>11.9</v>
      </c>
      <c r="I1446" s="1">
        <v>17</v>
      </c>
      <c r="J1446" s="1">
        <v>18.2</v>
      </c>
      <c r="K1446" s="1">
        <v>15.9</v>
      </c>
      <c r="L1446" s="1">
        <v>14.3</v>
      </c>
      <c r="M1446" s="1">
        <v>15.5</v>
      </c>
      <c r="N1446" s="1">
        <v>17</v>
      </c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</row>
    <row r="1447" spans="1:30" x14ac:dyDescent="0.3">
      <c r="A1447" s="1" t="s">
        <v>13</v>
      </c>
      <c r="B1447" s="1">
        <v>7</v>
      </c>
      <c r="C1447" s="1">
        <v>39</v>
      </c>
      <c r="D1447" s="1" t="s">
        <v>43</v>
      </c>
      <c r="E1447" s="11">
        <v>44037.199236111112</v>
      </c>
      <c r="F1447" s="3">
        <v>44037.199236111112</v>
      </c>
      <c r="G1447" s="1">
        <v>11.5</v>
      </c>
      <c r="H1447" s="1">
        <v>11.9</v>
      </c>
      <c r="I1447" s="1">
        <v>17</v>
      </c>
      <c r="J1447" s="1">
        <v>18.2</v>
      </c>
      <c r="K1447" s="1">
        <v>15.9</v>
      </c>
      <c r="L1447" s="1">
        <v>14.3</v>
      </c>
      <c r="M1447" s="1">
        <v>15.5</v>
      </c>
      <c r="N1447" s="1">
        <v>17</v>
      </c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</row>
    <row r="1448" spans="1:30" x14ac:dyDescent="0.3">
      <c r="A1448" s="1" t="s">
        <v>13</v>
      </c>
      <c r="B1448" s="1">
        <v>7</v>
      </c>
      <c r="C1448" s="1">
        <v>39</v>
      </c>
      <c r="D1448" s="1" t="s">
        <v>43</v>
      </c>
      <c r="E1448" s="11">
        <v>44037.204363425924</v>
      </c>
      <c r="F1448" s="3">
        <v>44037.204363425924</v>
      </c>
      <c r="G1448" s="1">
        <v>11.5</v>
      </c>
      <c r="H1448" s="1">
        <v>11.9</v>
      </c>
      <c r="I1448" s="1">
        <v>17</v>
      </c>
      <c r="J1448" s="1">
        <v>18.2</v>
      </c>
      <c r="K1448" s="1">
        <v>15.9</v>
      </c>
      <c r="L1448" s="1">
        <v>14.3</v>
      </c>
      <c r="M1448" s="1">
        <v>15.5</v>
      </c>
      <c r="N1448" s="1">
        <v>17</v>
      </c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</row>
    <row r="1449" spans="1:30" x14ac:dyDescent="0.3">
      <c r="A1449" s="1" t="s">
        <v>13</v>
      </c>
      <c r="B1449" s="1">
        <v>7</v>
      </c>
      <c r="C1449" s="1">
        <v>39</v>
      </c>
      <c r="D1449" s="1" t="s">
        <v>43</v>
      </c>
      <c r="E1449" s="11">
        <v>44037.20517361111</v>
      </c>
      <c r="F1449" s="3">
        <v>44037.20517361111</v>
      </c>
      <c r="G1449" s="1">
        <v>11.5</v>
      </c>
      <c r="H1449" s="1">
        <v>11.9</v>
      </c>
      <c r="I1449" s="1">
        <v>12.37</v>
      </c>
      <c r="J1449" s="1">
        <v>12.67</v>
      </c>
      <c r="K1449" s="1">
        <v>15.9</v>
      </c>
      <c r="L1449" s="1">
        <v>14.3</v>
      </c>
      <c r="M1449" s="1">
        <v>15.5</v>
      </c>
      <c r="N1449" s="1">
        <v>12.3</v>
      </c>
    </row>
    <row r="1450" spans="1:30" x14ac:dyDescent="0.3">
      <c r="A1450" s="1" t="s">
        <v>13</v>
      </c>
      <c r="B1450" s="1">
        <v>7</v>
      </c>
      <c r="C1450" s="1">
        <v>39</v>
      </c>
      <c r="D1450" s="1" t="s">
        <v>43</v>
      </c>
      <c r="E1450" s="11">
        <v>44037.20988425926</v>
      </c>
      <c r="F1450" s="3">
        <v>44037.20988425926</v>
      </c>
      <c r="G1450" s="1">
        <v>11.5</v>
      </c>
      <c r="H1450" s="1">
        <v>11.9</v>
      </c>
      <c r="I1450" s="1">
        <v>17</v>
      </c>
      <c r="J1450" s="1">
        <v>18.2</v>
      </c>
      <c r="K1450" s="1">
        <v>15.9</v>
      </c>
      <c r="L1450" s="1">
        <v>14.3</v>
      </c>
      <c r="M1450" s="1">
        <v>15.5</v>
      </c>
      <c r="N1450" s="1">
        <v>17</v>
      </c>
    </row>
    <row r="1451" spans="1:30" x14ac:dyDescent="0.3">
      <c r="A1451" s="1" t="s">
        <v>13</v>
      </c>
      <c r="B1451" s="1">
        <v>7</v>
      </c>
      <c r="C1451" s="1">
        <v>39</v>
      </c>
      <c r="D1451" s="1" t="s">
        <v>43</v>
      </c>
      <c r="E1451" s="11">
        <v>44037.210729166669</v>
      </c>
      <c r="F1451" s="3">
        <v>44037.210729166669</v>
      </c>
      <c r="G1451" s="1">
        <v>11.5</v>
      </c>
      <c r="H1451" s="1">
        <v>11.9</v>
      </c>
      <c r="I1451" s="1">
        <v>12.9</v>
      </c>
      <c r="J1451" s="1">
        <v>13.61</v>
      </c>
      <c r="K1451" s="1">
        <v>15.9</v>
      </c>
      <c r="L1451" s="1">
        <v>14.3</v>
      </c>
      <c r="M1451" s="1">
        <v>15.5</v>
      </c>
      <c r="N1451" s="1">
        <v>12.73</v>
      </c>
    </row>
    <row r="1452" spans="1:30" x14ac:dyDescent="0.3">
      <c r="A1452" s="1" t="s">
        <v>13</v>
      </c>
      <c r="B1452" s="1">
        <v>7</v>
      </c>
      <c r="C1452" s="1">
        <v>39</v>
      </c>
      <c r="D1452" s="1" t="s">
        <v>43</v>
      </c>
      <c r="E1452" s="11">
        <v>44037.216539351852</v>
      </c>
      <c r="F1452" s="3">
        <v>44037.216539351852</v>
      </c>
      <c r="G1452" s="1">
        <v>11.5</v>
      </c>
      <c r="H1452" s="1">
        <v>11.9</v>
      </c>
      <c r="I1452" s="1">
        <v>17</v>
      </c>
      <c r="J1452" s="1">
        <v>18.2</v>
      </c>
      <c r="K1452" s="1">
        <v>15.9</v>
      </c>
      <c r="L1452" s="1">
        <v>14.3</v>
      </c>
      <c r="M1452" s="1">
        <v>15.5</v>
      </c>
      <c r="N1452" s="1">
        <v>17</v>
      </c>
    </row>
    <row r="1453" spans="1:30" x14ac:dyDescent="0.3">
      <c r="A1453" s="1" t="s">
        <v>13</v>
      </c>
      <c r="B1453" s="1">
        <v>7</v>
      </c>
      <c r="C1453" s="1">
        <v>39</v>
      </c>
      <c r="D1453" s="1" t="s">
        <v>43</v>
      </c>
      <c r="E1453" s="11">
        <v>44037.223043981481</v>
      </c>
      <c r="F1453" s="3">
        <v>44037.223043981481</v>
      </c>
      <c r="G1453" s="1">
        <v>11.5</v>
      </c>
      <c r="H1453" s="1">
        <v>11.9</v>
      </c>
      <c r="I1453" s="1">
        <v>17</v>
      </c>
      <c r="J1453" s="1">
        <v>18.2</v>
      </c>
      <c r="K1453" s="1">
        <v>15.9</v>
      </c>
      <c r="L1453" s="1">
        <v>14.3</v>
      </c>
      <c r="M1453" s="1">
        <v>15.5</v>
      </c>
      <c r="N1453" s="1">
        <v>17</v>
      </c>
    </row>
    <row r="1454" spans="1:30" x14ac:dyDescent="0.3">
      <c r="A1454" s="1" t="s">
        <v>13</v>
      </c>
      <c r="B1454" s="1">
        <v>7</v>
      </c>
      <c r="C1454" s="1">
        <v>39</v>
      </c>
      <c r="D1454" s="1" t="s">
        <v>43</v>
      </c>
      <c r="E1454" s="11">
        <v>44037.228819444441</v>
      </c>
      <c r="F1454" s="3">
        <v>44037.228819444441</v>
      </c>
      <c r="G1454" s="1">
        <v>11.5</v>
      </c>
      <c r="H1454" s="1">
        <v>11.9</v>
      </c>
      <c r="I1454" s="1">
        <v>17</v>
      </c>
      <c r="J1454" s="1">
        <v>18.2</v>
      </c>
      <c r="K1454" s="1">
        <v>15.9</v>
      </c>
      <c r="L1454" s="1">
        <v>14.3</v>
      </c>
      <c r="M1454" s="1">
        <v>15.5</v>
      </c>
      <c r="N1454" s="1">
        <v>17</v>
      </c>
    </row>
    <row r="1455" spans="1:30" x14ac:dyDescent="0.3">
      <c r="A1455" s="1" t="s">
        <v>13</v>
      </c>
      <c r="B1455" s="1">
        <v>7</v>
      </c>
      <c r="C1455" s="1">
        <v>39</v>
      </c>
      <c r="D1455" s="1" t="s">
        <v>43</v>
      </c>
      <c r="E1455" s="11">
        <v>44037.231585648151</v>
      </c>
      <c r="F1455" s="3">
        <v>44037.231585648151</v>
      </c>
      <c r="G1455" s="1">
        <v>11.5</v>
      </c>
      <c r="H1455" s="1">
        <v>11.9</v>
      </c>
      <c r="I1455" s="1">
        <v>17</v>
      </c>
      <c r="J1455" s="1">
        <v>18</v>
      </c>
      <c r="K1455" s="1">
        <v>15.9</v>
      </c>
      <c r="L1455" s="1">
        <v>14.3</v>
      </c>
      <c r="M1455" s="1">
        <v>15.5</v>
      </c>
      <c r="N1455" s="1">
        <v>17</v>
      </c>
    </row>
    <row r="1456" spans="1:30" x14ac:dyDescent="0.3">
      <c r="A1456" s="1" t="s">
        <v>13</v>
      </c>
      <c r="B1456" s="1">
        <v>7</v>
      </c>
      <c r="C1456" s="1">
        <v>39</v>
      </c>
      <c r="D1456" s="1" t="s">
        <v>43</v>
      </c>
      <c r="E1456" s="11">
        <v>44037.234293981484</v>
      </c>
      <c r="F1456" s="3">
        <v>44037.234293981484</v>
      </c>
      <c r="G1456" s="1">
        <v>11.5</v>
      </c>
      <c r="H1456" s="1">
        <v>11.9</v>
      </c>
      <c r="I1456" s="1">
        <v>17</v>
      </c>
      <c r="J1456" s="1">
        <v>18</v>
      </c>
      <c r="K1456" s="1">
        <v>15.9</v>
      </c>
      <c r="L1456" s="1">
        <v>14.3</v>
      </c>
      <c r="M1456" s="1">
        <v>15.5</v>
      </c>
      <c r="N1456" s="1">
        <v>17</v>
      </c>
    </row>
    <row r="1457" spans="1:30" x14ac:dyDescent="0.3">
      <c r="A1457" s="1" t="s">
        <v>13</v>
      </c>
      <c r="B1457" s="1">
        <v>7</v>
      </c>
      <c r="C1457" s="1">
        <v>39</v>
      </c>
      <c r="D1457" s="1" t="s">
        <v>43</v>
      </c>
      <c r="E1457" s="11">
        <v>44037.235081018516</v>
      </c>
      <c r="F1457" s="3">
        <v>44037.235081018516</v>
      </c>
      <c r="G1457" s="1">
        <v>11.5</v>
      </c>
      <c r="H1457" s="1">
        <v>10.84</v>
      </c>
      <c r="I1457" s="1">
        <v>10.91</v>
      </c>
      <c r="J1457" s="1">
        <v>10.83</v>
      </c>
      <c r="K1457" s="1">
        <v>11.07</v>
      </c>
      <c r="L1457" s="1">
        <v>11.02</v>
      </c>
      <c r="M1457" s="1">
        <v>15.5</v>
      </c>
      <c r="N1457" s="1">
        <v>16.670000000000002</v>
      </c>
    </row>
    <row r="1458" spans="1:30" x14ac:dyDescent="0.3">
      <c r="A1458" s="1" t="s">
        <v>13</v>
      </c>
      <c r="B1458" s="1">
        <v>3</v>
      </c>
      <c r="C1458" s="1">
        <v>35</v>
      </c>
      <c r="D1458" s="1" t="s">
        <v>39</v>
      </c>
      <c r="E1458" s="11">
        <v>44037.235532407409</v>
      </c>
      <c r="F1458" s="3">
        <v>44037.235532407409</v>
      </c>
      <c r="G1458" s="1">
        <v>11.5</v>
      </c>
      <c r="H1458" s="1">
        <v>11.9</v>
      </c>
      <c r="I1458" s="1">
        <v>17</v>
      </c>
      <c r="J1458" s="1">
        <v>18</v>
      </c>
      <c r="K1458" s="1">
        <v>15.9</v>
      </c>
      <c r="L1458" s="1">
        <v>14.3</v>
      </c>
      <c r="M1458" s="1">
        <v>11</v>
      </c>
      <c r="N1458" s="1">
        <v>10.58</v>
      </c>
    </row>
    <row r="1459" spans="1:30" x14ac:dyDescent="0.3">
      <c r="A1459" s="1" t="s">
        <v>13</v>
      </c>
      <c r="B1459" s="1">
        <v>7</v>
      </c>
      <c r="C1459" s="1">
        <v>39</v>
      </c>
      <c r="D1459" s="1" t="s">
        <v>43</v>
      </c>
      <c r="E1459" s="11">
        <v>44037.240254629629</v>
      </c>
      <c r="F1459" s="3">
        <v>44037.240254629629</v>
      </c>
      <c r="G1459" s="1">
        <v>11.5</v>
      </c>
      <c r="H1459" s="1">
        <v>11.9</v>
      </c>
      <c r="I1459" s="1">
        <v>17</v>
      </c>
      <c r="J1459" s="1">
        <v>18</v>
      </c>
      <c r="K1459" s="1">
        <v>15.9</v>
      </c>
      <c r="L1459" s="1">
        <v>14.3</v>
      </c>
      <c r="M1459" s="1">
        <v>15.5</v>
      </c>
      <c r="N1459" s="1">
        <v>17</v>
      </c>
    </row>
    <row r="1460" spans="1:30" x14ac:dyDescent="0.3">
      <c r="A1460" s="1" t="s">
        <v>13</v>
      </c>
      <c r="B1460" s="1">
        <v>7</v>
      </c>
      <c r="C1460" s="1">
        <v>39</v>
      </c>
      <c r="D1460" s="1" t="s">
        <v>43</v>
      </c>
      <c r="E1460" s="11">
        <v>44037.245787037034</v>
      </c>
      <c r="F1460" s="3">
        <v>44037.245787037034</v>
      </c>
      <c r="G1460" s="1">
        <v>11.5</v>
      </c>
      <c r="H1460" s="1">
        <v>11.9</v>
      </c>
      <c r="I1460" s="1">
        <v>17</v>
      </c>
      <c r="J1460" s="1">
        <v>18</v>
      </c>
      <c r="K1460" s="1">
        <v>15.9</v>
      </c>
      <c r="L1460" s="1">
        <v>14.3</v>
      </c>
      <c r="M1460" s="1">
        <v>15.5</v>
      </c>
      <c r="N1460" s="1">
        <v>17</v>
      </c>
    </row>
    <row r="1461" spans="1:30" x14ac:dyDescent="0.3">
      <c r="A1461" s="1" t="s">
        <v>13</v>
      </c>
      <c r="B1461" s="1">
        <v>7</v>
      </c>
      <c r="C1461" s="1">
        <v>39</v>
      </c>
      <c r="D1461" s="1" t="s">
        <v>43</v>
      </c>
      <c r="E1461" s="11">
        <v>44037.254826388889</v>
      </c>
      <c r="F1461" s="3">
        <v>44037.254826388889</v>
      </c>
      <c r="G1461" s="1">
        <v>11.5</v>
      </c>
      <c r="H1461" s="1">
        <v>11.9</v>
      </c>
      <c r="I1461" s="1">
        <v>17</v>
      </c>
      <c r="J1461" s="1">
        <v>18</v>
      </c>
      <c r="K1461" s="1">
        <v>15.9</v>
      </c>
      <c r="L1461" s="1">
        <v>14.3</v>
      </c>
      <c r="M1461" s="1">
        <v>15.5</v>
      </c>
      <c r="N1461" s="1">
        <v>17</v>
      </c>
    </row>
    <row r="1462" spans="1:30" x14ac:dyDescent="0.3">
      <c r="A1462" s="1" t="s">
        <v>13</v>
      </c>
      <c r="B1462" s="1">
        <v>7</v>
      </c>
      <c r="C1462" s="1">
        <v>39</v>
      </c>
      <c r="D1462" s="1" t="s">
        <v>43</v>
      </c>
      <c r="E1462" s="11">
        <v>44037.25990740741</v>
      </c>
      <c r="F1462" s="3">
        <v>44037.25990740741</v>
      </c>
      <c r="G1462" s="1">
        <v>11.5</v>
      </c>
      <c r="H1462" s="1">
        <v>11.9</v>
      </c>
      <c r="I1462" s="1">
        <v>17</v>
      </c>
      <c r="J1462" s="1">
        <v>18</v>
      </c>
      <c r="K1462" s="1">
        <v>15.9</v>
      </c>
      <c r="L1462" s="1">
        <v>14.3</v>
      </c>
      <c r="M1462" s="1">
        <v>15.5</v>
      </c>
      <c r="N1462" s="1">
        <v>17</v>
      </c>
    </row>
    <row r="1463" spans="1:30" x14ac:dyDescent="0.3">
      <c r="A1463" s="1" t="s">
        <v>13</v>
      </c>
      <c r="B1463" s="1">
        <v>7</v>
      </c>
      <c r="C1463" s="1">
        <v>39</v>
      </c>
      <c r="D1463" s="1" t="s">
        <v>43</v>
      </c>
      <c r="E1463" s="11">
        <v>44037.266875000001</v>
      </c>
      <c r="F1463" s="3">
        <v>44037.266875000001</v>
      </c>
      <c r="G1463" s="1">
        <v>11.5</v>
      </c>
      <c r="H1463" s="1">
        <v>11.9</v>
      </c>
      <c r="I1463" s="1">
        <v>17</v>
      </c>
      <c r="J1463" s="1">
        <v>18</v>
      </c>
      <c r="K1463" s="1">
        <v>15.9</v>
      </c>
      <c r="L1463" s="1">
        <v>14.3</v>
      </c>
      <c r="M1463" s="1">
        <v>15.5</v>
      </c>
      <c r="N1463" s="1">
        <v>17</v>
      </c>
    </row>
    <row r="1464" spans="1:30" x14ac:dyDescent="0.3">
      <c r="A1464" s="1" t="s">
        <v>13</v>
      </c>
      <c r="B1464" s="1">
        <v>7</v>
      </c>
      <c r="C1464" s="1">
        <v>39</v>
      </c>
      <c r="D1464" s="1" t="s">
        <v>43</v>
      </c>
      <c r="E1464" s="11">
        <v>44037.270972222221</v>
      </c>
      <c r="F1464" s="3">
        <v>44037.270972222221</v>
      </c>
      <c r="G1464" s="1">
        <v>11.5</v>
      </c>
      <c r="H1464" s="1">
        <v>11.9</v>
      </c>
      <c r="I1464" s="1">
        <v>17</v>
      </c>
      <c r="J1464" s="1">
        <v>18</v>
      </c>
      <c r="K1464" s="1">
        <v>15.9</v>
      </c>
      <c r="L1464" s="1">
        <v>14.3</v>
      </c>
      <c r="M1464" s="1">
        <v>15.5</v>
      </c>
      <c r="N1464" s="1">
        <v>17</v>
      </c>
    </row>
    <row r="1465" spans="1:30" x14ac:dyDescent="0.3">
      <c r="A1465" t="s">
        <v>19</v>
      </c>
      <c r="B1465">
        <v>4</v>
      </c>
      <c r="C1465">
        <v>84</v>
      </c>
      <c r="D1465" t="s">
        <v>7</v>
      </c>
      <c r="E1465" s="12">
        <v>44037.273969907408</v>
      </c>
      <c r="F1465" s="5">
        <v>44037.273969907408</v>
      </c>
      <c r="G1465">
        <v>14</v>
      </c>
      <c r="H1465">
        <v>17</v>
      </c>
      <c r="I1465">
        <v>15</v>
      </c>
      <c r="J1465">
        <v>15.3</v>
      </c>
      <c r="K1465">
        <v>13.5</v>
      </c>
      <c r="L1465">
        <v>16</v>
      </c>
      <c r="M1465">
        <v>16.5</v>
      </c>
      <c r="N1465">
        <v>15</v>
      </c>
    </row>
    <row r="1466" spans="1:30" x14ac:dyDescent="0.3">
      <c r="A1466" s="1" t="s">
        <v>13</v>
      </c>
      <c r="B1466" s="1">
        <v>7</v>
      </c>
      <c r="C1466" s="1">
        <v>39</v>
      </c>
      <c r="D1466" s="1" t="s">
        <v>43</v>
      </c>
      <c r="E1466" s="11">
        <v>44037.278333333335</v>
      </c>
      <c r="F1466" s="3">
        <v>44037.278333333335</v>
      </c>
      <c r="G1466" s="1">
        <v>11.5</v>
      </c>
      <c r="H1466" s="1">
        <v>11.9</v>
      </c>
      <c r="I1466" s="1">
        <v>17</v>
      </c>
      <c r="J1466" s="1">
        <v>18</v>
      </c>
      <c r="K1466" s="1">
        <v>15.9</v>
      </c>
      <c r="L1466" s="1">
        <v>14.3</v>
      </c>
      <c r="M1466" s="1">
        <v>15.5</v>
      </c>
      <c r="N1466" s="1">
        <v>17</v>
      </c>
    </row>
    <row r="1467" spans="1:30" x14ac:dyDescent="0.3">
      <c r="A1467" s="1" t="s">
        <v>13</v>
      </c>
      <c r="B1467" s="1">
        <v>7</v>
      </c>
      <c r="C1467" s="1">
        <v>39</v>
      </c>
      <c r="D1467" s="1" t="s">
        <v>43</v>
      </c>
      <c r="E1467" s="11">
        <v>44037.314791666664</v>
      </c>
      <c r="F1467" s="3">
        <v>44037.314791666664</v>
      </c>
      <c r="G1467" s="1">
        <v>11.5</v>
      </c>
      <c r="H1467" s="1">
        <v>11.9</v>
      </c>
      <c r="I1467" s="1">
        <v>17</v>
      </c>
      <c r="J1467" s="1">
        <v>18</v>
      </c>
      <c r="K1467" s="1">
        <v>15.9</v>
      </c>
      <c r="L1467" s="1">
        <v>14.3</v>
      </c>
      <c r="M1467" s="1">
        <v>15.5</v>
      </c>
      <c r="N1467" s="1">
        <v>17</v>
      </c>
    </row>
    <row r="1468" spans="1:30" x14ac:dyDescent="0.3">
      <c r="A1468" s="1" t="s">
        <v>13</v>
      </c>
      <c r="B1468" s="1">
        <v>7</v>
      </c>
      <c r="C1468" s="1">
        <v>39</v>
      </c>
      <c r="D1468" s="1" t="s">
        <v>43</v>
      </c>
      <c r="E1468" s="11">
        <v>44037.321932870371</v>
      </c>
      <c r="F1468" s="3">
        <v>44037.321932870371</v>
      </c>
      <c r="G1468" s="1">
        <v>11.5</v>
      </c>
      <c r="H1468" s="1">
        <v>11.9</v>
      </c>
      <c r="I1468" s="1">
        <v>17</v>
      </c>
      <c r="J1468" s="1">
        <v>18</v>
      </c>
      <c r="K1468" s="1">
        <v>15.9</v>
      </c>
      <c r="L1468" s="1">
        <v>14.3</v>
      </c>
      <c r="M1468" s="1">
        <v>15.5</v>
      </c>
      <c r="N1468" s="1">
        <v>17</v>
      </c>
    </row>
    <row r="1469" spans="1:30" x14ac:dyDescent="0.3">
      <c r="A1469" s="1" t="s">
        <v>13</v>
      </c>
      <c r="B1469" s="1">
        <v>7</v>
      </c>
      <c r="C1469" s="1">
        <v>39</v>
      </c>
      <c r="D1469" s="1" t="s">
        <v>43</v>
      </c>
      <c r="E1469" s="11">
        <v>44037.327314814815</v>
      </c>
      <c r="F1469" s="3">
        <v>44037.327314814815</v>
      </c>
      <c r="G1469" s="1">
        <v>11.5</v>
      </c>
      <c r="H1469" s="1">
        <v>11.9</v>
      </c>
      <c r="I1469" s="1">
        <v>17</v>
      </c>
      <c r="J1469" s="1">
        <v>18</v>
      </c>
      <c r="K1469" s="1">
        <v>15.9</v>
      </c>
      <c r="L1469" s="1">
        <v>14.3</v>
      </c>
      <c r="M1469" s="1">
        <v>15.5</v>
      </c>
      <c r="N1469" s="1">
        <v>17</v>
      </c>
    </row>
    <row r="1470" spans="1:30" x14ac:dyDescent="0.3">
      <c r="A1470" s="1" t="s">
        <v>13</v>
      </c>
      <c r="B1470" s="1">
        <v>6</v>
      </c>
      <c r="C1470" s="1">
        <v>38</v>
      </c>
      <c r="D1470" s="1" t="s">
        <v>38</v>
      </c>
      <c r="E1470" s="11">
        <v>44037.332824074074</v>
      </c>
      <c r="F1470" s="3">
        <v>44037.332824074074</v>
      </c>
      <c r="G1470" s="1">
        <v>11.5</v>
      </c>
      <c r="H1470" s="1">
        <v>11.9</v>
      </c>
      <c r="I1470" s="1">
        <v>17</v>
      </c>
      <c r="J1470" s="1">
        <v>18</v>
      </c>
      <c r="K1470" s="1">
        <v>15.9</v>
      </c>
      <c r="L1470" s="1">
        <v>14.3</v>
      </c>
      <c r="M1470" s="1">
        <v>15.5</v>
      </c>
      <c r="N1470" s="1">
        <v>17</v>
      </c>
    </row>
    <row r="1471" spans="1:30" x14ac:dyDescent="0.3">
      <c r="A1471" s="1" t="s">
        <v>13</v>
      </c>
      <c r="B1471" s="1">
        <v>7</v>
      </c>
      <c r="C1471" s="1">
        <v>39</v>
      </c>
      <c r="D1471" s="1" t="s">
        <v>43</v>
      </c>
      <c r="E1471" s="11">
        <v>44037.339629629627</v>
      </c>
      <c r="F1471" s="3">
        <v>44037.339629629627</v>
      </c>
      <c r="G1471" s="1">
        <v>11.5</v>
      </c>
      <c r="H1471" s="1">
        <v>11.9</v>
      </c>
      <c r="I1471" s="1">
        <v>17</v>
      </c>
      <c r="J1471" s="1">
        <v>18</v>
      </c>
      <c r="K1471" s="1">
        <v>15.9</v>
      </c>
      <c r="L1471" s="1">
        <v>14.3</v>
      </c>
      <c r="M1471" s="1">
        <v>15.5</v>
      </c>
      <c r="N1471" s="1">
        <v>17</v>
      </c>
    </row>
    <row r="1472" spans="1:30" x14ac:dyDescent="0.3">
      <c r="A1472" s="1" t="s">
        <v>13</v>
      </c>
      <c r="B1472" s="1">
        <v>6</v>
      </c>
      <c r="C1472" s="1">
        <v>38</v>
      </c>
      <c r="D1472" s="1" t="s">
        <v>38</v>
      </c>
      <c r="E1472" s="11">
        <v>44037.36986111111</v>
      </c>
      <c r="F1472" s="3">
        <v>44037.36986111111</v>
      </c>
      <c r="G1472" s="1">
        <v>11.5</v>
      </c>
      <c r="H1472" s="1">
        <v>11.9</v>
      </c>
      <c r="I1472" s="1">
        <v>17</v>
      </c>
      <c r="J1472" s="1">
        <v>18</v>
      </c>
      <c r="K1472" s="1">
        <v>15.9</v>
      </c>
      <c r="L1472" s="1">
        <v>14.3</v>
      </c>
      <c r="M1472" s="1">
        <v>15.5</v>
      </c>
      <c r="N1472" s="1">
        <v>17</v>
      </c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</row>
    <row r="1473" spans="1:30" x14ac:dyDescent="0.3">
      <c r="A1473" s="1" t="s">
        <v>13</v>
      </c>
      <c r="B1473" s="1">
        <v>1</v>
      </c>
      <c r="C1473" s="1">
        <v>33</v>
      </c>
      <c r="D1473" s="1" t="s">
        <v>11</v>
      </c>
      <c r="E1473" s="11">
        <v>44037.386550925927</v>
      </c>
      <c r="F1473" s="3">
        <v>44037.386550925927</v>
      </c>
      <c r="G1473" s="1">
        <v>11.5</v>
      </c>
      <c r="H1473" s="1">
        <v>11.9</v>
      </c>
      <c r="I1473" s="1">
        <v>17</v>
      </c>
      <c r="J1473" s="1">
        <v>18</v>
      </c>
      <c r="K1473" s="1">
        <v>15.9</v>
      </c>
      <c r="L1473" s="1">
        <v>14.3</v>
      </c>
      <c r="M1473" s="1">
        <v>15.5</v>
      </c>
      <c r="N1473" s="1">
        <v>17</v>
      </c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</row>
    <row r="1474" spans="1:30" x14ac:dyDescent="0.3">
      <c r="A1474" t="s">
        <v>19</v>
      </c>
      <c r="B1474">
        <v>4</v>
      </c>
      <c r="C1474">
        <v>84</v>
      </c>
      <c r="D1474" t="s">
        <v>7</v>
      </c>
      <c r="E1474" s="12">
        <v>44037.430115740739</v>
      </c>
      <c r="F1474" s="5">
        <v>44037.430115740739</v>
      </c>
      <c r="G1474">
        <v>14</v>
      </c>
      <c r="H1474">
        <v>17</v>
      </c>
      <c r="I1474">
        <v>15</v>
      </c>
      <c r="J1474">
        <v>15.3</v>
      </c>
      <c r="K1474">
        <v>13.5</v>
      </c>
      <c r="L1474">
        <v>16</v>
      </c>
      <c r="M1474">
        <v>16.5</v>
      </c>
      <c r="N1474">
        <v>15</v>
      </c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</row>
    <row r="1475" spans="1:30" x14ac:dyDescent="0.3">
      <c r="A1475" t="s">
        <v>20</v>
      </c>
      <c r="B1475">
        <v>8</v>
      </c>
      <c r="C1475">
        <v>96</v>
      </c>
      <c r="D1475" t="s">
        <v>11</v>
      </c>
      <c r="E1475" s="12">
        <v>44037.434710648151</v>
      </c>
      <c r="F1475" s="5">
        <v>44037.434710648151</v>
      </c>
      <c r="G1475">
        <v>18</v>
      </c>
      <c r="H1475">
        <v>18.5</v>
      </c>
      <c r="I1475">
        <v>16</v>
      </c>
      <c r="J1475">
        <v>19.600000000000001</v>
      </c>
      <c r="K1475">
        <v>19</v>
      </c>
      <c r="L1475">
        <v>19</v>
      </c>
      <c r="M1475">
        <v>17</v>
      </c>
      <c r="N1475">
        <v>12.5</v>
      </c>
    </row>
    <row r="1476" spans="1:30" x14ac:dyDescent="0.3">
      <c r="A1476" t="s">
        <v>19</v>
      </c>
      <c r="B1476">
        <v>4</v>
      </c>
      <c r="C1476">
        <v>84</v>
      </c>
      <c r="D1476" t="s">
        <v>7</v>
      </c>
      <c r="E1476" s="12">
        <v>44037.443715277775</v>
      </c>
      <c r="F1476" s="5">
        <v>44037.443715277775</v>
      </c>
      <c r="G1476">
        <v>14</v>
      </c>
      <c r="H1476">
        <v>17</v>
      </c>
      <c r="I1476">
        <v>15</v>
      </c>
      <c r="J1476">
        <v>15.3</v>
      </c>
      <c r="K1476">
        <v>13.5</v>
      </c>
      <c r="L1476">
        <v>16</v>
      </c>
      <c r="M1476">
        <v>16.5</v>
      </c>
      <c r="N1476">
        <v>15</v>
      </c>
    </row>
    <row r="1477" spans="1:30" x14ac:dyDescent="0.3">
      <c r="A1477" s="1" t="s">
        <v>13</v>
      </c>
      <c r="B1477" s="1">
        <v>6</v>
      </c>
      <c r="C1477" s="1">
        <v>38</v>
      </c>
      <c r="D1477" s="1" t="s">
        <v>39</v>
      </c>
      <c r="E1477" s="11">
        <v>44037.457997685182</v>
      </c>
      <c r="F1477" s="3">
        <v>44037.457997685182</v>
      </c>
      <c r="G1477" s="1">
        <v>11.5</v>
      </c>
      <c r="H1477" s="1">
        <v>11.9</v>
      </c>
      <c r="I1477" s="1">
        <v>17</v>
      </c>
      <c r="J1477" s="1">
        <v>18</v>
      </c>
      <c r="K1477" s="1">
        <v>15.9</v>
      </c>
      <c r="L1477" s="1">
        <v>14.3</v>
      </c>
      <c r="M1477" s="1">
        <v>15.5</v>
      </c>
      <c r="N1477" s="1">
        <v>17</v>
      </c>
    </row>
    <row r="1478" spans="1:30" x14ac:dyDescent="0.3">
      <c r="A1478" t="s">
        <v>19</v>
      </c>
      <c r="B1478">
        <v>4</v>
      </c>
      <c r="C1478">
        <v>84</v>
      </c>
      <c r="D1478" t="s">
        <v>7</v>
      </c>
      <c r="E1478" s="12">
        <v>44037.464675925927</v>
      </c>
      <c r="F1478" s="5">
        <v>44037.464675925927</v>
      </c>
      <c r="G1478">
        <v>14</v>
      </c>
      <c r="H1478">
        <v>17</v>
      </c>
      <c r="I1478">
        <v>15</v>
      </c>
      <c r="J1478">
        <v>15.3</v>
      </c>
      <c r="K1478">
        <v>13.5</v>
      </c>
      <c r="L1478">
        <v>16</v>
      </c>
      <c r="M1478">
        <v>16.5</v>
      </c>
      <c r="N1478">
        <v>15</v>
      </c>
    </row>
    <row r="1479" spans="1:30" x14ac:dyDescent="0.3">
      <c r="A1479" t="s">
        <v>19</v>
      </c>
      <c r="B1479">
        <v>4</v>
      </c>
      <c r="C1479">
        <v>84</v>
      </c>
      <c r="D1479" t="s">
        <v>7</v>
      </c>
      <c r="E1479" s="12">
        <v>44037.465196759258</v>
      </c>
      <c r="F1479" s="5">
        <v>44037.465196759258</v>
      </c>
      <c r="G1479">
        <v>14</v>
      </c>
      <c r="H1479">
        <v>11.6</v>
      </c>
      <c r="I1479">
        <v>11.87</v>
      </c>
      <c r="J1479">
        <v>12.13</v>
      </c>
      <c r="K1479">
        <v>13.5</v>
      </c>
      <c r="L1479">
        <v>16</v>
      </c>
      <c r="M1479">
        <v>16.5</v>
      </c>
      <c r="N1479">
        <v>15</v>
      </c>
    </row>
    <row r="1480" spans="1:30" x14ac:dyDescent="0.3">
      <c r="A1480" t="s">
        <v>19</v>
      </c>
      <c r="B1480">
        <v>4</v>
      </c>
      <c r="C1480">
        <v>84</v>
      </c>
      <c r="D1480" t="s">
        <v>7</v>
      </c>
      <c r="E1480" s="12">
        <v>44037.476087962961</v>
      </c>
      <c r="F1480" s="5">
        <v>44037.476087962961</v>
      </c>
      <c r="G1480">
        <v>14</v>
      </c>
      <c r="H1480">
        <v>14.64</v>
      </c>
      <c r="I1480">
        <v>15</v>
      </c>
      <c r="J1480">
        <v>15.3</v>
      </c>
      <c r="K1480">
        <v>13.5</v>
      </c>
      <c r="L1480">
        <v>16</v>
      </c>
      <c r="M1480">
        <v>16.5</v>
      </c>
      <c r="N1480">
        <v>15</v>
      </c>
    </row>
    <row r="1481" spans="1:30" x14ac:dyDescent="0.3">
      <c r="A1481" s="1" t="s">
        <v>13</v>
      </c>
      <c r="B1481" s="1">
        <v>6</v>
      </c>
      <c r="C1481" s="1">
        <v>38</v>
      </c>
      <c r="D1481" s="1" t="s">
        <v>43</v>
      </c>
      <c r="E1481" s="11">
        <v>44037.485127314816</v>
      </c>
      <c r="F1481" s="3">
        <v>44037.485127314816</v>
      </c>
      <c r="G1481" s="1">
        <v>11.5</v>
      </c>
      <c r="H1481" s="1">
        <v>11.9</v>
      </c>
      <c r="I1481" s="1">
        <v>17</v>
      </c>
      <c r="J1481" s="1">
        <v>18</v>
      </c>
      <c r="K1481" s="1">
        <v>15.9</v>
      </c>
      <c r="L1481" s="1">
        <v>14.3</v>
      </c>
      <c r="M1481" s="1">
        <v>15.5</v>
      </c>
      <c r="N1481" s="1">
        <v>17</v>
      </c>
    </row>
    <row r="1482" spans="1:30" x14ac:dyDescent="0.3">
      <c r="A1482" s="1" t="s">
        <v>13</v>
      </c>
      <c r="B1482" s="1">
        <v>8</v>
      </c>
      <c r="C1482" s="1">
        <v>40</v>
      </c>
      <c r="D1482" s="1" t="s">
        <v>11</v>
      </c>
      <c r="E1482" s="11">
        <v>44037.487974537034</v>
      </c>
      <c r="F1482" s="3">
        <v>44037.487974537034</v>
      </c>
      <c r="G1482" s="1">
        <v>11.5</v>
      </c>
      <c r="H1482" s="1">
        <v>11.9</v>
      </c>
      <c r="I1482" s="1">
        <v>17</v>
      </c>
      <c r="J1482" s="1">
        <v>18</v>
      </c>
      <c r="K1482" s="1">
        <v>15.9</v>
      </c>
      <c r="L1482" s="1">
        <v>14.3</v>
      </c>
      <c r="M1482" s="1">
        <v>15.5</v>
      </c>
      <c r="N1482" s="1">
        <v>17</v>
      </c>
    </row>
    <row r="1483" spans="1:30" x14ac:dyDescent="0.3">
      <c r="A1483" t="s">
        <v>9</v>
      </c>
      <c r="B1483">
        <v>7</v>
      </c>
      <c r="C1483">
        <v>23</v>
      </c>
      <c r="D1483" t="s">
        <v>38</v>
      </c>
      <c r="E1483" s="12">
        <v>44037.510717592595</v>
      </c>
      <c r="F1483" s="5">
        <v>44037.510717592595</v>
      </c>
      <c r="G1483">
        <v>17.8</v>
      </c>
      <c r="H1483">
        <v>16.100000000000001</v>
      </c>
      <c r="I1483">
        <v>20.2</v>
      </c>
      <c r="J1483">
        <v>16</v>
      </c>
      <c r="K1483">
        <v>15</v>
      </c>
      <c r="L1483">
        <v>19</v>
      </c>
      <c r="M1483">
        <v>15</v>
      </c>
      <c r="N1483">
        <v>14</v>
      </c>
    </row>
    <row r="1484" spans="1:30" x14ac:dyDescent="0.3">
      <c r="A1484" s="1" t="s">
        <v>13</v>
      </c>
      <c r="B1484" s="1">
        <v>6</v>
      </c>
      <c r="C1484" s="1">
        <v>38</v>
      </c>
      <c r="D1484" s="1" t="s">
        <v>39</v>
      </c>
      <c r="E1484" s="11">
        <v>44037.512615740743</v>
      </c>
      <c r="F1484" s="3">
        <v>44037.512615740743</v>
      </c>
      <c r="G1484" s="1">
        <v>11.5</v>
      </c>
      <c r="H1484" s="1">
        <v>11.9</v>
      </c>
      <c r="I1484" s="1">
        <v>17</v>
      </c>
      <c r="J1484" s="1">
        <v>18</v>
      </c>
      <c r="K1484" s="1">
        <v>15.9</v>
      </c>
      <c r="L1484" s="1">
        <v>14.3</v>
      </c>
      <c r="M1484" s="1">
        <v>15.5</v>
      </c>
      <c r="N1484" s="1">
        <v>17</v>
      </c>
    </row>
    <row r="1485" spans="1:30" x14ac:dyDescent="0.3">
      <c r="A1485" s="1" t="s">
        <v>13</v>
      </c>
      <c r="B1485" s="1">
        <v>3</v>
      </c>
      <c r="C1485" s="1">
        <v>35</v>
      </c>
      <c r="D1485" s="1" t="s">
        <v>39</v>
      </c>
      <c r="E1485" s="11">
        <v>44037.513495370367</v>
      </c>
      <c r="F1485" s="3">
        <v>44037.513495370367</v>
      </c>
      <c r="G1485" s="1">
        <v>11.5</v>
      </c>
      <c r="H1485" s="1">
        <v>11.9</v>
      </c>
      <c r="I1485" s="1">
        <v>17</v>
      </c>
      <c r="J1485" s="1">
        <v>11.09</v>
      </c>
      <c r="K1485" s="1">
        <v>15.9</v>
      </c>
      <c r="L1485" s="1">
        <v>14.3</v>
      </c>
      <c r="M1485" s="1">
        <v>10.78</v>
      </c>
      <c r="N1485" s="1">
        <v>17</v>
      </c>
    </row>
    <row r="1486" spans="1:30" x14ac:dyDescent="0.3">
      <c r="A1486" t="s">
        <v>19</v>
      </c>
      <c r="B1486">
        <v>4</v>
      </c>
      <c r="C1486">
        <v>84</v>
      </c>
      <c r="D1486" t="s">
        <v>7</v>
      </c>
      <c r="E1486" s="12">
        <v>44037.548726851855</v>
      </c>
      <c r="F1486" s="5">
        <v>44037.548726851855</v>
      </c>
      <c r="G1486">
        <v>14</v>
      </c>
      <c r="H1486">
        <v>17</v>
      </c>
      <c r="I1486">
        <v>15</v>
      </c>
      <c r="J1486">
        <v>15.3</v>
      </c>
      <c r="K1486">
        <v>13.5</v>
      </c>
      <c r="L1486">
        <v>16</v>
      </c>
      <c r="M1486">
        <v>16.5</v>
      </c>
      <c r="N1486">
        <v>15</v>
      </c>
    </row>
    <row r="1487" spans="1:30" x14ac:dyDescent="0.3">
      <c r="A1487" s="1" t="s">
        <v>13</v>
      </c>
      <c r="B1487" s="1">
        <v>7</v>
      </c>
      <c r="C1487" s="1">
        <v>39</v>
      </c>
      <c r="D1487" s="1" t="s">
        <v>43</v>
      </c>
      <c r="E1487" s="11">
        <v>44037.584722222222</v>
      </c>
      <c r="F1487" s="3">
        <v>44037.584722222222</v>
      </c>
      <c r="G1487" s="1">
        <v>11.5</v>
      </c>
      <c r="H1487" s="1">
        <v>11.9</v>
      </c>
      <c r="I1487" s="1">
        <v>17</v>
      </c>
      <c r="J1487" s="1">
        <v>18</v>
      </c>
      <c r="K1487" s="1">
        <v>15.9</v>
      </c>
      <c r="L1487" s="1">
        <v>14.3</v>
      </c>
      <c r="M1487" s="1">
        <v>15.5</v>
      </c>
      <c r="N1487" s="1">
        <v>17</v>
      </c>
    </row>
    <row r="1488" spans="1:30" x14ac:dyDescent="0.3">
      <c r="A1488" t="s">
        <v>14</v>
      </c>
      <c r="B1488">
        <v>1</v>
      </c>
      <c r="C1488">
        <v>41</v>
      </c>
      <c r="D1488" t="s">
        <v>11</v>
      </c>
      <c r="E1488" s="12">
        <v>44037.585763888892</v>
      </c>
      <c r="F1488" s="5">
        <v>44037.585763888892</v>
      </c>
      <c r="G1488">
        <v>13.1</v>
      </c>
      <c r="H1488">
        <v>19</v>
      </c>
      <c r="I1488">
        <v>20</v>
      </c>
      <c r="J1488">
        <v>19.5</v>
      </c>
      <c r="K1488">
        <v>20</v>
      </c>
      <c r="L1488">
        <v>9.5</v>
      </c>
      <c r="M1488" t="s">
        <v>60</v>
      </c>
      <c r="N1488" t="s">
        <v>60</v>
      </c>
    </row>
    <row r="1489" spans="1:14" x14ac:dyDescent="0.3">
      <c r="A1489" s="1" t="s">
        <v>13</v>
      </c>
      <c r="B1489" s="1">
        <v>7</v>
      </c>
      <c r="C1489" s="1">
        <v>39</v>
      </c>
      <c r="D1489" s="1" t="s">
        <v>43</v>
      </c>
      <c r="E1489" s="11">
        <v>44037.590219907404</v>
      </c>
      <c r="F1489" s="3">
        <v>44037.590219907404</v>
      </c>
      <c r="G1489" s="1">
        <v>11.5</v>
      </c>
      <c r="H1489" s="1">
        <v>11.9</v>
      </c>
      <c r="I1489" s="1">
        <v>17</v>
      </c>
      <c r="J1489" s="1">
        <v>18</v>
      </c>
      <c r="K1489" s="1">
        <v>15.9</v>
      </c>
      <c r="L1489" s="1">
        <v>14.3</v>
      </c>
      <c r="M1489" s="1">
        <v>15.5</v>
      </c>
      <c r="N1489" s="1">
        <v>17</v>
      </c>
    </row>
    <row r="1490" spans="1:14" x14ac:dyDescent="0.3">
      <c r="A1490" s="1" t="s">
        <v>13</v>
      </c>
      <c r="B1490" s="1">
        <v>7</v>
      </c>
      <c r="C1490" s="1">
        <v>39</v>
      </c>
      <c r="D1490" s="1" t="s">
        <v>43</v>
      </c>
      <c r="E1490" s="11">
        <v>44037.594664351855</v>
      </c>
      <c r="F1490" s="3">
        <v>44037.594664351855</v>
      </c>
      <c r="G1490" s="1">
        <v>11.5</v>
      </c>
      <c r="H1490" s="1">
        <v>11.9</v>
      </c>
      <c r="I1490" s="1">
        <v>17</v>
      </c>
      <c r="J1490" s="1">
        <v>18</v>
      </c>
      <c r="K1490" s="1">
        <v>15.9</v>
      </c>
      <c r="L1490" s="1">
        <v>14.3</v>
      </c>
      <c r="M1490" s="1">
        <v>15.5</v>
      </c>
      <c r="N1490" s="1">
        <v>17</v>
      </c>
    </row>
    <row r="1491" spans="1:14" x14ac:dyDescent="0.3">
      <c r="A1491" s="1" t="s">
        <v>13</v>
      </c>
      <c r="B1491" s="1">
        <v>7</v>
      </c>
      <c r="C1491" s="1">
        <v>39</v>
      </c>
      <c r="D1491" s="1" t="s">
        <v>43</v>
      </c>
      <c r="E1491" s="11">
        <v>44037.59952546296</v>
      </c>
      <c r="F1491" s="3">
        <v>44037.59952546296</v>
      </c>
      <c r="G1491" s="1">
        <v>11.5</v>
      </c>
      <c r="H1491" s="1">
        <v>11.9</v>
      </c>
      <c r="I1491" s="1">
        <v>17</v>
      </c>
      <c r="J1491" s="1">
        <v>18</v>
      </c>
      <c r="K1491" s="1">
        <v>15.9</v>
      </c>
      <c r="L1491" s="1">
        <v>14.3</v>
      </c>
      <c r="M1491" s="1">
        <v>15.5</v>
      </c>
      <c r="N1491" s="1">
        <v>17</v>
      </c>
    </row>
    <row r="1492" spans="1:14" x14ac:dyDescent="0.3">
      <c r="A1492" s="1" t="s">
        <v>13</v>
      </c>
      <c r="B1492" s="1">
        <v>7</v>
      </c>
      <c r="C1492" s="1">
        <v>39</v>
      </c>
      <c r="D1492" s="1" t="s">
        <v>43</v>
      </c>
      <c r="E1492" s="11">
        <v>44037.605057870373</v>
      </c>
      <c r="F1492" s="3">
        <v>44037.605057870373</v>
      </c>
      <c r="G1492" s="1">
        <v>11.5</v>
      </c>
      <c r="H1492" s="1">
        <v>11.9</v>
      </c>
      <c r="I1492" s="1">
        <v>17</v>
      </c>
      <c r="J1492" s="1">
        <v>18</v>
      </c>
      <c r="K1492" s="1">
        <v>15.9</v>
      </c>
      <c r="L1492" s="1">
        <v>14.3</v>
      </c>
      <c r="M1492" s="1">
        <v>15.5</v>
      </c>
      <c r="N1492" s="1">
        <v>17</v>
      </c>
    </row>
    <row r="1493" spans="1:14" x14ac:dyDescent="0.3">
      <c r="A1493" t="s">
        <v>19</v>
      </c>
      <c r="B1493">
        <v>8</v>
      </c>
      <c r="C1493">
        <v>88</v>
      </c>
      <c r="D1493" t="s">
        <v>11</v>
      </c>
      <c r="E1493" s="12">
        <v>44037.614722222221</v>
      </c>
      <c r="F1493" s="5">
        <v>44037.614722222221</v>
      </c>
      <c r="G1493">
        <v>14</v>
      </c>
      <c r="H1493">
        <v>17</v>
      </c>
      <c r="I1493">
        <v>15</v>
      </c>
      <c r="J1493">
        <v>15.3</v>
      </c>
      <c r="K1493">
        <v>13.5</v>
      </c>
      <c r="L1493">
        <v>16</v>
      </c>
      <c r="M1493">
        <v>16.5</v>
      </c>
      <c r="N1493">
        <v>15</v>
      </c>
    </row>
    <row r="1494" spans="1:14" x14ac:dyDescent="0.3">
      <c r="A1494" s="1" t="s">
        <v>13</v>
      </c>
      <c r="B1494" s="1">
        <v>6</v>
      </c>
      <c r="C1494" s="1">
        <v>38</v>
      </c>
      <c r="D1494" s="1" t="s">
        <v>39</v>
      </c>
      <c r="E1494" s="11">
        <v>44037.616539351853</v>
      </c>
      <c r="F1494" s="3">
        <v>44037.616539351853</v>
      </c>
      <c r="G1494" s="1">
        <v>11.5</v>
      </c>
      <c r="H1494" s="1">
        <v>11.9</v>
      </c>
      <c r="I1494" s="1">
        <v>17</v>
      </c>
      <c r="J1494" s="1">
        <v>18</v>
      </c>
      <c r="K1494" s="1">
        <v>15.9</v>
      </c>
      <c r="L1494" s="1">
        <v>14.3</v>
      </c>
      <c r="M1494" s="1">
        <v>15.5</v>
      </c>
      <c r="N1494" s="1">
        <v>17</v>
      </c>
    </row>
    <row r="1495" spans="1:14" x14ac:dyDescent="0.3">
      <c r="A1495" s="1" t="s">
        <v>13</v>
      </c>
      <c r="B1495" s="1">
        <v>7</v>
      </c>
      <c r="C1495" s="1">
        <v>39</v>
      </c>
      <c r="D1495" s="1" t="s">
        <v>43</v>
      </c>
      <c r="E1495" s="11">
        <v>44037.623657407406</v>
      </c>
      <c r="F1495" s="3">
        <v>44037.623657407406</v>
      </c>
      <c r="G1495" s="1">
        <v>11.5</v>
      </c>
      <c r="H1495" s="1">
        <v>11.9</v>
      </c>
      <c r="I1495" s="1">
        <v>17</v>
      </c>
      <c r="J1495" s="1">
        <v>18</v>
      </c>
      <c r="K1495" s="1">
        <v>15.9</v>
      </c>
      <c r="L1495" s="1">
        <v>14.3</v>
      </c>
      <c r="M1495" s="1">
        <v>15.5</v>
      </c>
      <c r="N1495" s="1">
        <v>17</v>
      </c>
    </row>
    <row r="1496" spans="1:14" x14ac:dyDescent="0.3">
      <c r="A1496" s="1" t="s">
        <v>13</v>
      </c>
      <c r="B1496" s="1">
        <v>7</v>
      </c>
      <c r="C1496" s="1">
        <v>39</v>
      </c>
      <c r="D1496" s="1" t="s">
        <v>43</v>
      </c>
      <c r="E1496" s="11">
        <v>44037.628680555557</v>
      </c>
      <c r="F1496" s="3">
        <v>44037.628680555557</v>
      </c>
      <c r="G1496" s="1">
        <v>11.5</v>
      </c>
      <c r="H1496" s="1">
        <v>11.9</v>
      </c>
      <c r="I1496" s="1">
        <v>17</v>
      </c>
      <c r="J1496" s="1">
        <v>18</v>
      </c>
      <c r="K1496" s="1">
        <v>15.9</v>
      </c>
      <c r="L1496" s="1">
        <v>14.3</v>
      </c>
      <c r="M1496" s="1">
        <v>15.5</v>
      </c>
      <c r="N1496" s="1">
        <v>17</v>
      </c>
    </row>
    <row r="1497" spans="1:14" x14ac:dyDescent="0.3">
      <c r="A1497" s="1" t="s">
        <v>13</v>
      </c>
      <c r="B1497" s="1">
        <v>7</v>
      </c>
      <c r="C1497" s="1">
        <v>39</v>
      </c>
      <c r="D1497" s="1" t="s">
        <v>43</v>
      </c>
      <c r="E1497" s="11">
        <v>44037.638148148151</v>
      </c>
      <c r="F1497" s="3">
        <v>44037.638148148151</v>
      </c>
      <c r="G1497" s="1">
        <v>11.5</v>
      </c>
      <c r="H1497" s="1">
        <v>11.9</v>
      </c>
      <c r="I1497" s="1">
        <v>17</v>
      </c>
      <c r="J1497" s="1">
        <v>18</v>
      </c>
      <c r="K1497" s="1">
        <v>15.9</v>
      </c>
      <c r="L1497" s="1">
        <v>14.3</v>
      </c>
      <c r="M1497" s="1">
        <v>15.5</v>
      </c>
      <c r="N1497" s="1">
        <v>17</v>
      </c>
    </row>
    <row r="1498" spans="1:14" x14ac:dyDescent="0.3">
      <c r="A1498" s="1" t="s">
        <v>13</v>
      </c>
      <c r="B1498" s="1">
        <v>7</v>
      </c>
      <c r="C1498" s="1">
        <v>39</v>
      </c>
      <c r="D1498" s="1" t="s">
        <v>43</v>
      </c>
      <c r="E1498" s="11">
        <v>44037.638993055552</v>
      </c>
      <c r="F1498" s="3">
        <v>44037.638993055552</v>
      </c>
      <c r="G1498" s="1">
        <v>11.5</v>
      </c>
      <c r="H1498" s="1">
        <v>11.9</v>
      </c>
      <c r="I1498" s="1">
        <v>12.05</v>
      </c>
      <c r="J1498" s="1">
        <v>11.96</v>
      </c>
      <c r="K1498" s="1">
        <v>12.23</v>
      </c>
      <c r="L1498" s="1">
        <v>14.3</v>
      </c>
      <c r="M1498" s="1">
        <v>15.5</v>
      </c>
      <c r="N1498" s="1">
        <v>17</v>
      </c>
    </row>
    <row r="1499" spans="1:14" x14ac:dyDescent="0.3">
      <c r="A1499" s="1" t="s">
        <v>13</v>
      </c>
      <c r="B1499" s="1">
        <v>7</v>
      </c>
      <c r="C1499" s="1">
        <v>39</v>
      </c>
      <c r="D1499" s="1" t="s">
        <v>43</v>
      </c>
      <c r="E1499" s="11">
        <v>44037.645011574074</v>
      </c>
      <c r="F1499" s="3">
        <v>44037.645011574074</v>
      </c>
      <c r="G1499" s="1">
        <v>11.5</v>
      </c>
      <c r="H1499" s="1">
        <v>11.9</v>
      </c>
      <c r="I1499" s="1">
        <v>17</v>
      </c>
      <c r="J1499" s="1">
        <v>18</v>
      </c>
      <c r="K1499" s="1">
        <v>15.9</v>
      </c>
      <c r="L1499" s="1">
        <v>14.3</v>
      </c>
      <c r="M1499" s="1">
        <v>15.5</v>
      </c>
      <c r="N1499" s="1">
        <v>17</v>
      </c>
    </row>
    <row r="1500" spans="1:14" x14ac:dyDescent="0.3">
      <c r="A1500" s="1" t="s">
        <v>13</v>
      </c>
      <c r="B1500" s="1">
        <v>7</v>
      </c>
      <c r="C1500" s="1">
        <v>39</v>
      </c>
      <c r="D1500" s="1" t="s">
        <v>43</v>
      </c>
      <c r="E1500" s="11">
        <v>44037.650185185186</v>
      </c>
      <c r="F1500" s="3">
        <v>44037.650185185186</v>
      </c>
      <c r="G1500" s="1">
        <v>11.5</v>
      </c>
      <c r="H1500" s="1">
        <v>11.9</v>
      </c>
      <c r="I1500" s="1">
        <v>17</v>
      </c>
      <c r="J1500" s="1">
        <v>18</v>
      </c>
      <c r="K1500" s="1">
        <v>15.9</v>
      </c>
      <c r="L1500" s="1">
        <v>14.3</v>
      </c>
      <c r="M1500" s="1">
        <v>15.5</v>
      </c>
      <c r="N1500" s="1">
        <v>17</v>
      </c>
    </row>
    <row r="1501" spans="1:14" x14ac:dyDescent="0.3">
      <c r="A1501" s="1" t="s">
        <v>13</v>
      </c>
      <c r="B1501" s="1">
        <v>7</v>
      </c>
      <c r="C1501" s="1">
        <v>39</v>
      </c>
      <c r="D1501" s="1" t="s">
        <v>43</v>
      </c>
      <c r="E1501" s="11">
        <v>44037.657141203701</v>
      </c>
      <c r="F1501" s="3">
        <v>44037.657141203701</v>
      </c>
      <c r="G1501" s="1">
        <v>11.5</v>
      </c>
      <c r="H1501" s="1">
        <v>11.9</v>
      </c>
      <c r="I1501" s="1">
        <v>17</v>
      </c>
      <c r="J1501" s="1">
        <v>18</v>
      </c>
      <c r="K1501" s="1">
        <v>15.9</v>
      </c>
      <c r="L1501" s="1">
        <v>14.3</v>
      </c>
      <c r="M1501" s="1">
        <v>15.5</v>
      </c>
      <c r="N1501" s="1">
        <v>17</v>
      </c>
    </row>
    <row r="1502" spans="1:14" x14ac:dyDescent="0.3">
      <c r="A1502" s="1" t="s">
        <v>13</v>
      </c>
      <c r="B1502" s="1">
        <v>7</v>
      </c>
      <c r="C1502" s="1">
        <v>39</v>
      </c>
      <c r="D1502" s="1" t="s">
        <v>43</v>
      </c>
      <c r="E1502" s="11">
        <v>44037.661157407405</v>
      </c>
      <c r="F1502" s="3">
        <v>44037.661157407405</v>
      </c>
      <c r="G1502" s="1">
        <v>11.5</v>
      </c>
      <c r="H1502" s="1">
        <v>11.9</v>
      </c>
      <c r="I1502" s="1">
        <v>17</v>
      </c>
      <c r="J1502" s="1">
        <v>18</v>
      </c>
      <c r="K1502" s="1">
        <v>15.9</v>
      </c>
      <c r="L1502" s="1">
        <v>14.3</v>
      </c>
      <c r="M1502" s="1">
        <v>15.5</v>
      </c>
      <c r="N1502" s="1">
        <v>17</v>
      </c>
    </row>
    <row r="1503" spans="1:14" x14ac:dyDescent="0.3">
      <c r="A1503" s="1" t="s">
        <v>13</v>
      </c>
      <c r="B1503" s="1">
        <v>7</v>
      </c>
      <c r="C1503" s="1">
        <v>39</v>
      </c>
      <c r="D1503" s="1" t="s">
        <v>43</v>
      </c>
      <c r="E1503" s="11">
        <v>44037.665520833332</v>
      </c>
      <c r="F1503" s="3">
        <v>44037.665520833332</v>
      </c>
      <c r="G1503" s="1">
        <v>11.5</v>
      </c>
      <c r="H1503" s="1">
        <v>11.9</v>
      </c>
      <c r="I1503" s="1">
        <v>17</v>
      </c>
      <c r="J1503" s="1">
        <v>18</v>
      </c>
      <c r="K1503" s="1">
        <v>15.9</v>
      </c>
      <c r="L1503" s="1">
        <v>14.3</v>
      </c>
      <c r="M1503" s="1">
        <v>15.5</v>
      </c>
      <c r="N1503" s="1">
        <v>17</v>
      </c>
    </row>
    <row r="1504" spans="1:14" x14ac:dyDescent="0.3">
      <c r="A1504" s="1" t="s">
        <v>13</v>
      </c>
      <c r="B1504" s="1">
        <v>7</v>
      </c>
      <c r="C1504" s="1">
        <v>39</v>
      </c>
      <c r="D1504" s="1" t="s">
        <v>43</v>
      </c>
      <c r="E1504" s="11">
        <v>44037.669814814813</v>
      </c>
      <c r="F1504" s="3">
        <v>44037.669814814813</v>
      </c>
      <c r="G1504" s="1">
        <v>11.5</v>
      </c>
      <c r="H1504" s="1">
        <v>11.9</v>
      </c>
      <c r="I1504" s="1">
        <v>17</v>
      </c>
      <c r="J1504" s="1">
        <v>18</v>
      </c>
      <c r="K1504" s="1">
        <v>15.9</v>
      </c>
      <c r="L1504" s="1">
        <v>14.3</v>
      </c>
      <c r="M1504" s="1">
        <v>15.5</v>
      </c>
      <c r="N1504" s="1">
        <v>17</v>
      </c>
    </row>
    <row r="1505" spans="1:18" x14ac:dyDescent="0.3">
      <c r="A1505" s="1" t="s">
        <v>13</v>
      </c>
      <c r="B1505" s="1">
        <v>7</v>
      </c>
      <c r="C1505" s="1">
        <v>39</v>
      </c>
      <c r="D1505" s="1" t="s">
        <v>43</v>
      </c>
      <c r="E1505" s="11">
        <v>44037.67428240741</v>
      </c>
      <c r="F1505" s="3">
        <v>44037.67428240741</v>
      </c>
      <c r="G1505" s="1">
        <v>11.5</v>
      </c>
      <c r="H1505" s="1">
        <v>11.9</v>
      </c>
      <c r="I1505" s="1">
        <v>17</v>
      </c>
      <c r="J1505" s="1">
        <v>18</v>
      </c>
      <c r="K1505" s="1">
        <v>15.9</v>
      </c>
      <c r="L1505" s="1">
        <v>14.3</v>
      </c>
      <c r="M1505" s="1">
        <v>15.5</v>
      </c>
      <c r="N1505" s="1">
        <v>17</v>
      </c>
    </row>
    <row r="1506" spans="1:18" x14ac:dyDescent="0.3">
      <c r="A1506" s="1" t="s">
        <v>13</v>
      </c>
      <c r="B1506" s="1">
        <v>7</v>
      </c>
      <c r="C1506" s="1">
        <v>39</v>
      </c>
      <c r="D1506" s="1" t="s">
        <v>43</v>
      </c>
      <c r="E1506" s="11">
        <v>44037.684398148151</v>
      </c>
      <c r="F1506" s="3">
        <v>44037.684398148151</v>
      </c>
      <c r="G1506" s="1">
        <v>11.5</v>
      </c>
      <c r="H1506" s="1">
        <v>11.9</v>
      </c>
      <c r="I1506" s="1">
        <v>17</v>
      </c>
      <c r="J1506" s="1">
        <v>18</v>
      </c>
      <c r="K1506" s="1">
        <v>15.9</v>
      </c>
      <c r="L1506" s="1">
        <v>14.3</v>
      </c>
      <c r="M1506" s="1">
        <v>15.5</v>
      </c>
      <c r="N1506" s="1">
        <v>17</v>
      </c>
    </row>
    <row r="1507" spans="1:18" x14ac:dyDescent="0.3">
      <c r="A1507" t="s">
        <v>19</v>
      </c>
      <c r="B1507">
        <v>4</v>
      </c>
      <c r="C1507">
        <v>84</v>
      </c>
      <c r="D1507" t="s">
        <v>7</v>
      </c>
      <c r="E1507" s="12">
        <v>44037.685613425929</v>
      </c>
      <c r="F1507" s="5">
        <v>44037.685613425929</v>
      </c>
      <c r="G1507">
        <v>14</v>
      </c>
      <c r="H1507">
        <v>14.07</v>
      </c>
      <c r="I1507">
        <v>14.56</v>
      </c>
      <c r="J1507">
        <v>15.3</v>
      </c>
      <c r="K1507">
        <v>13.5</v>
      </c>
      <c r="L1507">
        <v>16</v>
      </c>
      <c r="M1507">
        <v>16.5</v>
      </c>
      <c r="N1507">
        <v>15</v>
      </c>
    </row>
    <row r="1508" spans="1:18" x14ac:dyDescent="0.3">
      <c r="A1508" t="s">
        <v>19</v>
      </c>
      <c r="B1508">
        <v>4</v>
      </c>
      <c r="C1508">
        <v>84</v>
      </c>
      <c r="D1508" t="s">
        <v>7</v>
      </c>
      <c r="E1508" s="12">
        <v>44037.693530092591</v>
      </c>
      <c r="F1508" s="5">
        <v>44037.693530092591</v>
      </c>
      <c r="G1508">
        <v>14</v>
      </c>
      <c r="H1508">
        <v>17</v>
      </c>
      <c r="I1508">
        <v>15</v>
      </c>
      <c r="J1508">
        <v>15.3</v>
      </c>
      <c r="K1508">
        <v>13.5</v>
      </c>
      <c r="L1508">
        <v>16</v>
      </c>
      <c r="M1508">
        <v>16.5</v>
      </c>
      <c r="N1508">
        <v>15</v>
      </c>
    </row>
    <row r="1509" spans="1:18" x14ac:dyDescent="0.3">
      <c r="A1509" s="1" t="s">
        <v>13</v>
      </c>
      <c r="B1509" s="1">
        <v>7</v>
      </c>
      <c r="C1509" s="1">
        <v>39</v>
      </c>
      <c r="D1509" s="1" t="s">
        <v>43</v>
      </c>
      <c r="E1509" s="11">
        <v>44037.715810185182</v>
      </c>
      <c r="F1509" s="3">
        <v>44037.715810185182</v>
      </c>
      <c r="G1509" s="1">
        <v>11.5</v>
      </c>
      <c r="H1509" s="1">
        <v>11.9</v>
      </c>
      <c r="I1509" s="1">
        <v>17</v>
      </c>
      <c r="J1509" s="1">
        <v>18</v>
      </c>
      <c r="K1509" s="1">
        <v>15.9</v>
      </c>
      <c r="L1509" s="1">
        <v>14.3</v>
      </c>
      <c r="M1509" s="1">
        <v>15.5</v>
      </c>
      <c r="N1509" s="1">
        <v>17</v>
      </c>
    </row>
    <row r="1510" spans="1:18" x14ac:dyDescent="0.3">
      <c r="A1510" s="1" t="s">
        <v>13</v>
      </c>
      <c r="B1510" s="1">
        <v>7</v>
      </c>
      <c r="C1510" s="1">
        <v>39</v>
      </c>
      <c r="D1510" s="1" t="s">
        <v>43</v>
      </c>
      <c r="E1510" s="11">
        <v>44037.721539351849</v>
      </c>
      <c r="F1510" s="3">
        <v>44037.721539351849</v>
      </c>
      <c r="G1510" s="1">
        <v>11.5</v>
      </c>
      <c r="H1510" s="1">
        <v>11.9</v>
      </c>
      <c r="I1510" s="1">
        <v>17</v>
      </c>
      <c r="J1510" s="1">
        <v>18</v>
      </c>
      <c r="K1510" s="1">
        <v>15.9</v>
      </c>
      <c r="L1510" s="1">
        <v>14.3</v>
      </c>
      <c r="M1510" s="1">
        <v>15.5</v>
      </c>
      <c r="N1510" s="1">
        <v>17</v>
      </c>
    </row>
    <row r="1511" spans="1:18" x14ac:dyDescent="0.3">
      <c r="A1511" s="1" t="s">
        <v>13</v>
      </c>
      <c r="B1511" s="1">
        <v>7</v>
      </c>
      <c r="C1511" s="1">
        <v>39</v>
      </c>
      <c r="D1511" s="1" t="s">
        <v>43</v>
      </c>
      <c r="E1511" s="11">
        <v>44037.726782407408</v>
      </c>
      <c r="F1511" s="3">
        <v>44037.726782407408</v>
      </c>
      <c r="G1511" s="1">
        <v>11.5</v>
      </c>
      <c r="H1511" s="1">
        <v>11.9</v>
      </c>
      <c r="I1511" s="1">
        <v>17</v>
      </c>
      <c r="J1511" s="1">
        <v>18</v>
      </c>
      <c r="K1511" s="1">
        <v>15.9</v>
      </c>
      <c r="L1511" s="1">
        <v>14.3</v>
      </c>
      <c r="M1511" s="1">
        <v>15.5</v>
      </c>
      <c r="N1511" s="1">
        <v>17</v>
      </c>
    </row>
    <row r="1512" spans="1:18" x14ac:dyDescent="0.3">
      <c r="A1512" t="s">
        <v>19</v>
      </c>
      <c r="B1512">
        <v>4</v>
      </c>
      <c r="C1512">
        <v>84</v>
      </c>
      <c r="D1512" t="s">
        <v>7</v>
      </c>
      <c r="E1512" s="12">
        <v>44037.731516203705</v>
      </c>
      <c r="F1512" s="5">
        <v>44037.731516203705</v>
      </c>
      <c r="G1512">
        <v>14</v>
      </c>
      <c r="H1512">
        <v>17</v>
      </c>
      <c r="I1512">
        <v>15</v>
      </c>
      <c r="J1512">
        <v>15.3</v>
      </c>
      <c r="K1512">
        <v>13.5</v>
      </c>
      <c r="L1512">
        <v>16</v>
      </c>
      <c r="M1512">
        <v>16.5</v>
      </c>
      <c r="N1512">
        <v>15</v>
      </c>
    </row>
    <row r="1513" spans="1:18" x14ac:dyDescent="0.3">
      <c r="A1513" s="1" t="s">
        <v>13</v>
      </c>
      <c r="B1513" s="1">
        <v>7</v>
      </c>
      <c r="C1513" s="1">
        <v>39</v>
      </c>
      <c r="D1513" s="1" t="s">
        <v>43</v>
      </c>
      <c r="E1513" s="11">
        <v>44037.733240740738</v>
      </c>
      <c r="F1513" s="3">
        <v>44037.733240740738</v>
      </c>
      <c r="G1513" s="1">
        <v>11.5</v>
      </c>
      <c r="H1513" s="1">
        <v>11.9</v>
      </c>
      <c r="I1513" s="1">
        <v>17</v>
      </c>
      <c r="J1513" s="1">
        <v>18</v>
      </c>
      <c r="K1513" s="1">
        <v>15.9</v>
      </c>
      <c r="L1513" s="1">
        <v>14.3</v>
      </c>
      <c r="M1513" s="1">
        <v>15.5</v>
      </c>
      <c r="N1513" s="1">
        <v>17</v>
      </c>
    </row>
    <row r="1514" spans="1:18" x14ac:dyDescent="0.3">
      <c r="A1514" s="1" t="s">
        <v>13</v>
      </c>
      <c r="B1514" s="1">
        <v>7</v>
      </c>
      <c r="C1514" s="1">
        <v>39</v>
      </c>
      <c r="D1514" s="1" t="s">
        <v>43</v>
      </c>
      <c r="E1514" s="11">
        <v>44037.73673611111</v>
      </c>
      <c r="F1514" s="3">
        <v>44037.73673611111</v>
      </c>
      <c r="G1514" s="1">
        <v>11.5</v>
      </c>
      <c r="H1514" s="1">
        <v>11.9</v>
      </c>
      <c r="I1514" s="1">
        <v>17</v>
      </c>
      <c r="J1514" s="1">
        <v>18</v>
      </c>
      <c r="K1514" s="1">
        <v>15.9</v>
      </c>
      <c r="L1514" s="1">
        <v>14.3</v>
      </c>
      <c r="M1514" s="1">
        <v>15.5</v>
      </c>
      <c r="N1514" s="1">
        <v>17</v>
      </c>
    </row>
    <row r="1515" spans="1:18" x14ac:dyDescent="0.3">
      <c r="A1515" s="1" t="s">
        <v>13</v>
      </c>
      <c r="B1515" s="1">
        <v>7</v>
      </c>
      <c r="C1515" s="1">
        <v>39</v>
      </c>
      <c r="D1515" s="1" t="s">
        <v>43</v>
      </c>
      <c r="E1515" s="11">
        <v>44037.737592592595</v>
      </c>
      <c r="F1515" s="3">
        <v>44037.737592592595</v>
      </c>
      <c r="G1515" s="1">
        <v>11.5</v>
      </c>
      <c r="H1515" s="1">
        <v>11.9</v>
      </c>
      <c r="I1515" s="1">
        <v>13.7</v>
      </c>
      <c r="J1515" s="1">
        <v>13.98</v>
      </c>
      <c r="K1515" s="1">
        <v>15.9</v>
      </c>
      <c r="L1515" s="1">
        <v>14.3</v>
      </c>
      <c r="M1515" s="1">
        <v>15.5</v>
      </c>
      <c r="N1515" s="1">
        <v>13.3</v>
      </c>
    </row>
    <row r="1516" spans="1:18" x14ac:dyDescent="0.3">
      <c r="A1516" t="s">
        <v>19</v>
      </c>
      <c r="B1516">
        <v>4</v>
      </c>
      <c r="C1516">
        <v>84</v>
      </c>
      <c r="D1516" t="s">
        <v>7</v>
      </c>
      <c r="E1516" s="12">
        <v>44037.738761574074</v>
      </c>
      <c r="F1516" s="5">
        <v>44037.738761574074</v>
      </c>
      <c r="G1516">
        <v>14</v>
      </c>
      <c r="H1516">
        <v>17</v>
      </c>
      <c r="I1516">
        <v>15</v>
      </c>
      <c r="J1516">
        <v>15.3</v>
      </c>
      <c r="K1516">
        <v>13.5</v>
      </c>
      <c r="L1516">
        <v>16</v>
      </c>
      <c r="M1516">
        <v>16.5</v>
      </c>
      <c r="N1516">
        <v>15</v>
      </c>
    </row>
    <row r="1517" spans="1:18" x14ac:dyDescent="0.3">
      <c r="A1517" s="1" t="s">
        <v>13</v>
      </c>
      <c r="B1517" s="1">
        <v>7</v>
      </c>
      <c r="C1517" s="1">
        <v>39</v>
      </c>
      <c r="D1517" s="1" t="s">
        <v>43</v>
      </c>
      <c r="E1517" s="11">
        <v>44037.74318287037</v>
      </c>
      <c r="F1517" s="3">
        <v>44037.74318287037</v>
      </c>
      <c r="G1517" s="1">
        <v>11.5</v>
      </c>
      <c r="H1517" s="1">
        <v>11.9</v>
      </c>
      <c r="I1517" s="1">
        <v>17</v>
      </c>
      <c r="J1517" s="1">
        <v>18</v>
      </c>
      <c r="K1517" s="1">
        <v>15.9</v>
      </c>
      <c r="L1517" s="1">
        <v>14.3</v>
      </c>
      <c r="M1517" s="1">
        <v>15.5</v>
      </c>
      <c r="N1517" s="1">
        <v>17</v>
      </c>
    </row>
    <row r="1518" spans="1:18" x14ac:dyDescent="0.3">
      <c r="A1518" s="1" t="s">
        <v>13</v>
      </c>
      <c r="B1518" s="1">
        <v>6</v>
      </c>
      <c r="C1518" s="1">
        <v>38</v>
      </c>
      <c r="D1518" s="1" t="s">
        <v>39</v>
      </c>
      <c r="E1518" s="11">
        <v>44037.764120370368</v>
      </c>
      <c r="F1518" s="3">
        <v>44037.764120370368</v>
      </c>
      <c r="G1518" s="1">
        <v>11.5</v>
      </c>
      <c r="H1518" s="1">
        <v>11.9</v>
      </c>
      <c r="I1518" s="1">
        <v>17</v>
      </c>
      <c r="J1518" s="1">
        <v>18</v>
      </c>
      <c r="K1518" s="1">
        <v>15.9</v>
      </c>
      <c r="L1518" s="1">
        <v>14.3</v>
      </c>
      <c r="M1518" s="1">
        <v>15</v>
      </c>
      <c r="N1518" s="1">
        <v>17</v>
      </c>
    </row>
    <row r="1519" spans="1:18" x14ac:dyDescent="0.3">
      <c r="A1519" t="s">
        <v>19</v>
      </c>
      <c r="B1519">
        <v>4</v>
      </c>
      <c r="C1519">
        <v>84</v>
      </c>
      <c r="D1519" t="s">
        <v>7</v>
      </c>
      <c r="E1519" s="12">
        <v>44037.775833333333</v>
      </c>
      <c r="F1519" s="5">
        <v>44037.775833333333</v>
      </c>
      <c r="G1519">
        <v>14</v>
      </c>
      <c r="H1519">
        <v>17</v>
      </c>
      <c r="I1519">
        <v>15</v>
      </c>
      <c r="J1519">
        <v>15.3</v>
      </c>
      <c r="K1519">
        <v>13.5</v>
      </c>
      <c r="L1519">
        <v>16</v>
      </c>
      <c r="M1519">
        <v>16.5</v>
      </c>
      <c r="N1519">
        <v>15</v>
      </c>
      <c r="R1519" s="1"/>
    </row>
    <row r="1520" spans="1:18" x14ac:dyDescent="0.3">
      <c r="A1520" s="1" t="s">
        <v>13</v>
      </c>
      <c r="B1520" s="1">
        <v>5</v>
      </c>
      <c r="C1520" s="1">
        <v>37</v>
      </c>
      <c r="D1520" s="1" t="s">
        <v>39</v>
      </c>
      <c r="E1520" s="11">
        <v>44037.776331018518</v>
      </c>
      <c r="F1520" s="3">
        <v>44037.776331018518</v>
      </c>
      <c r="G1520" s="1">
        <v>11.5</v>
      </c>
      <c r="H1520" s="1">
        <v>11.9</v>
      </c>
      <c r="I1520" s="1">
        <v>17</v>
      </c>
      <c r="J1520" s="1">
        <v>18</v>
      </c>
      <c r="K1520" s="1">
        <v>15.9</v>
      </c>
      <c r="L1520" s="1">
        <v>14.3</v>
      </c>
      <c r="M1520" s="1">
        <v>15</v>
      </c>
      <c r="N1520" s="1">
        <v>17</v>
      </c>
      <c r="R1520" s="1"/>
    </row>
    <row r="1521" spans="1:30" x14ac:dyDescent="0.3">
      <c r="A1521" t="s">
        <v>19</v>
      </c>
      <c r="B1521">
        <v>4</v>
      </c>
      <c r="C1521">
        <v>84</v>
      </c>
      <c r="D1521" t="s">
        <v>7</v>
      </c>
      <c r="E1521" s="12">
        <v>44037.776446759257</v>
      </c>
      <c r="F1521" s="5">
        <v>44037.776446759257</v>
      </c>
      <c r="G1521">
        <v>12.57</v>
      </c>
      <c r="H1521">
        <v>12.07</v>
      </c>
      <c r="I1521">
        <v>12.56</v>
      </c>
      <c r="J1521">
        <v>12.49</v>
      </c>
      <c r="K1521">
        <v>13.5</v>
      </c>
      <c r="L1521">
        <v>16</v>
      </c>
      <c r="M1521">
        <v>16.5</v>
      </c>
      <c r="N1521">
        <v>15</v>
      </c>
      <c r="R1521" s="1"/>
    </row>
    <row r="1522" spans="1:30" x14ac:dyDescent="0.3">
      <c r="A1522" t="s">
        <v>19</v>
      </c>
      <c r="B1522">
        <v>4</v>
      </c>
      <c r="C1522">
        <v>84</v>
      </c>
      <c r="D1522" t="s">
        <v>7</v>
      </c>
      <c r="E1522" s="12">
        <v>44037.782951388886</v>
      </c>
      <c r="F1522" s="5">
        <v>44037.782951388886</v>
      </c>
      <c r="G1522">
        <v>14</v>
      </c>
      <c r="H1522">
        <v>17</v>
      </c>
      <c r="I1522">
        <v>15</v>
      </c>
      <c r="J1522">
        <v>15.3</v>
      </c>
      <c r="K1522">
        <v>13.5</v>
      </c>
      <c r="L1522">
        <v>16</v>
      </c>
      <c r="M1522">
        <v>16.5</v>
      </c>
      <c r="N1522">
        <v>15</v>
      </c>
      <c r="R1522" s="1"/>
    </row>
    <row r="1523" spans="1:30" x14ac:dyDescent="0.3">
      <c r="A1523" t="s">
        <v>19</v>
      </c>
      <c r="B1523">
        <v>4</v>
      </c>
      <c r="C1523">
        <v>84</v>
      </c>
      <c r="D1523" t="s">
        <v>7</v>
      </c>
      <c r="E1523" s="12">
        <v>44037.789895833332</v>
      </c>
      <c r="F1523" s="5">
        <v>44037.789895833332</v>
      </c>
      <c r="G1523">
        <v>14</v>
      </c>
      <c r="H1523">
        <v>17</v>
      </c>
      <c r="I1523">
        <v>15</v>
      </c>
      <c r="J1523">
        <v>15.3</v>
      </c>
      <c r="K1523">
        <v>13.5</v>
      </c>
      <c r="L1523">
        <v>16</v>
      </c>
      <c r="M1523">
        <v>16.5</v>
      </c>
      <c r="N1523">
        <v>15</v>
      </c>
      <c r="R1523" s="1"/>
    </row>
    <row r="1524" spans="1:30" x14ac:dyDescent="0.3">
      <c r="A1524" s="1" t="s">
        <v>13</v>
      </c>
      <c r="B1524" s="1">
        <v>6</v>
      </c>
      <c r="C1524" s="1">
        <v>38</v>
      </c>
      <c r="D1524" s="1" t="s">
        <v>39</v>
      </c>
      <c r="E1524" s="11">
        <v>44037.796655092592</v>
      </c>
      <c r="F1524" s="3">
        <v>44037.796655092592</v>
      </c>
      <c r="G1524" s="1">
        <v>11.5</v>
      </c>
      <c r="H1524" s="1">
        <v>11.9</v>
      </c>
      <c r="I1524" s="1">
        <v>17</v>
      </c>
      <c r="J1524" s="1">
        <v>18</v>
      </c>
      <c r="K1524" s="1">
        <v>15.9</v>
      </c>
      <c r="L1524" s="1">
        <v>14.3</v>
      </c>
      <c r="M1524" s="1">
        <v>15</v>
      </c>
      <c r="N1524" s="1">
        <v>17</v>
      </c>
      <c r="R1524" s="1"/>
    </row>
    <row r="1525" spans="1:30" x14ac:dyDescent="0.3">
      <c r="A1525" s="1" t="s">
        <v>13</v>
      </c>
      <c r="B1525" s="1">
        <v>8</v>
      </c>
      <c r="C1525" s="1">
        <v>40</v>
      </c>
      <c r="D1525" s="1" t="s">
        <v>6</v>
      </c>
      <c r="E1525" s="11">
        <v>44037.797650462962</v>
      </c>
      <c r="F1525" s="3">
        <v>44037.797650462962</v>
      </c>
      <c r="G1525" s="1">
        <v>11.5</v>
      </c>
      <c r="H1525" s="1">
        <v>11.9</v>
      </c>
      <c r="I1525" s="1">
        <v>17</v>
      </c>
      <c r="J1525" s="1">
        <v>14.93</v>
      </c>
      <c r="K1525" s="1">
        <v>15.9</v>
      </c>
      <c r="L1525" s="1">
        <v>14.3</v>
      </c>
      <c r="M1525" s="1">
        <v>14.19</v>
      </c>
      <c r="N1525" s="1">
        <v>17</v>
      </c>
      <c r="R1525" s="1"/>
    </row>
    <row r="1526" spans="1:30" x14ac:dyDescent="0.3">
      <c r="A1526" s="1" t="s">
        <v>13</v>
      </c>
      <c r="B1526" s="1">
        <v>4</v>
      </c>
      <c r="C1526" s="1">
        <v>36</v>
      </c>
      <c r="D1526" s="1" t="s">
        <v>39</v>
      </c>
      <c r="E1526" s="11">
        <v>44037.798067129632</v>
      </c>
      <c r="F1526" s="3">
        <v>44037.798067129632</v>
      </c>
      <c r="G1526" s="1">
        <v>11.5</v>
      </c>
      <c r="H1526" s="1">
        <v>11.9</v>
      </c>
      <c r="I1526" s="1">
        <v>17</v>
      </c>
      <c r="J1526" s="1">
        <v>18</v>
      </c>
      <c r="K1526" s="1">
        <v>15.9</v>
      </c>
      <c r="L1526" s="1">
        <v>14.3</v>
      </c>
      <c r="M1526" s="1">
        <v>15</v>
      </c>
      <c r="N1526" s="1">
        <v>11.19</v>
      </c>
      <c r="R1526" s="1"/>
    </row>
    <row r="1527" spans="1:30" x14ac:dyDescent="0.3">
      <c r="A1527" t="s">
        <v>9</v>
      </c>
      <c r="B1527">
        <v>7</v>
      </c>
      <c r="C1527">
        <v>23</v>
      </c>
      <c r="D1527" t="s">
        <v>38</v>
      </c>
      <c r="E1527" s="12">
        <v>44037.822337962964</v>
      </c>
      <c r="F1527" s="5">
        <v>44037.822337962964</v>
      </c>
      <c r="G1527">
        <v>17.8</v>
      </c>
      <c r="H1527">
        <v>16.100000000000001</v>
      </c>
      <c r="I1527">
        <v>20.2</v>
      </c>
      <c r="J1527">
        <v>16</v>
      </c>
      <c r="K1527">
        <v>15</v>
      </c>
      <c r="L1527">
        <v>19</v>
      </c>
      <c r="M1527">
        <v>15</v>
      </c>
      <c r="N1527">
        <v>14</v>
      </c>
      <c r="R1527" s="1"/>
    </row>
    <row r="1528" spans="1:30" x14ac:dyDescent="0.3">
      <c r="A1528" t="s">
        <v>10</v>
      </c>
      <c r="B1528">
        <v>1</v>
      </c>
      <c r="C1528">
        <v>25</v>
      </c>
      <c r="D1528" t="s">
        <v>38</v>
      </c>
      <c r="E1528" s="12">
        <v>44037.825520833336</v>
      </c>
      <c r="F1528" s="5">
        <v>44037.825520833336</v>
      </c>
      <c r="G1528">
        <v>14.4</v>
      </c>
      <c r="H1528">
        <v>12.3</v>
      </c>
      <c r="I1528">
        <v>12.6</v>
      </c>
      <c r="J1528">
        <v>15.8</v>
      </c>
      <c r="K1528">
        <v>17.899999999999999</v>
      </c>
      <c r="L1528">
        <v>13.7</v>
      </c>
      <c r="M1528">
        <v>15</v>
      </c>
      <c r="N1528">
        <v>10</v>
      </c>
      <c r="R1528" s="1"/>
    </row>
    <row r="1529" spans="1:30" x14ac:dyDescent="0.3">
      <c r="A1529" s="1" t="s">
        <v>13</v>
      </c>
      <c r="B1529" s="1">
        <v>5</v>
      </c>
      <c r="C1529" s="1">
        <v>37</v>
      </c>
      <c r="D1529" s="1" t="s">
        <v>43</v>
      </c>
      <c r="E1529" s="11">
        <v>44037.841967592591</v>
      </c>
      <c r="F1529" s="3">
        <v>44037.841967592591</v>
      </c>
      <c r="G1529" s="1">
        <v>11.5</v>
      </c>
      <c r="H1529" s="1">
        <v>11.9</v>
      </c>
      <c r="I1529" s="1">
        <v>17</v>
      </c>
      <c r="J1529" s="1">
        <v>18</v>
      </c>
      <c r="K1529" s="1">
        <v>15.9</v>
      </c>
      <c r="L1529" s="1">
        <v>14.3</v>
      </c>
      <c r="M1529" s="1">
        <v>15</v>
      </c>
      <c r="N1529" s="1">
        <v>17</v>
      </c>
      <c r="R1529" s="1"/>
    </row>
    <row r="1530" spans="1:30" x14ac:dyDescent="0.3">
      <c r="A1530" s="1" t="s">
        <v>13</v>
      </c>
      <c r="B1530" s="1">
        <v>6</v>
      </c>
      <c r="C1530" s="1">
        <v>38</v>
      </c>
      <c r="D1530" s="1" t="s">
        <v>39</v>
      </c>
      <c r="E1530" s="11">
        <v>44037.899039351854</v>
      </c>
      <c r="F1530" s="3">
        <v>44037.899039351854</v>
      </c>
      <c r="G1530" s="1">
        <v>11.5</v>
      </c>
      <c r="H1530" s="1">
        <v>11.9</v>
      </c>
      <c r="I1530" s="1">
        <v>17</v>
      </c>
      <c r="J1530" s="1">
        <v>18</v>
      </c>
      <c r="K1530" s="1">
        <v>15.9</v>
      </c>
      <c r="L1530" s="1">
        <v>14.3</v>
      </c>
      <c r="M1530" s="1">
        <v>15</v>
      </c>
      <c r="N1530" s="1">
        <v>17</v>
      </c>
    </row>
    <row r="1531" spans="1:30" x14ac:dyDescent="0.3">
      <c r="A1531" t="s">
        <v>10</v>
      </c>
      <c r="B1531">
        <v>1</v>
      </c>
      <c r="C1531">
        <v>25</v>
      </c>
      <c r="D1531" t="s">
        <v>38</v>
      </c>
      <c r="E1531" s="12">
        <v>44037.950925925928</v>
      </c>
      <c r="F1531" s="5">
        <v>44037.950925925928</v>
      </c>
      <c r="G1531">
        <v>14.4</v>
      </c>
      <c r="H1531">
        <v>12.3</v>
      </c>
      <c r="I1531">
        <v>12.6</v>
      </c>
      <c r="J1531">
        <v>15.8</v>
      </c>
      <c r="K1531">
        <v>17.899999999999999</v>
      </c>
      <c r="L1531">
        <v>13.7</v>
      </c>
      <c r="M1531">
        <v>15</v>
      </c>
      <c r="N1531">
        <v>10</v>
      </c>
    </row>
    <row r="1532" spans="1:30" x14ac:dyDescent="0.3">
      <c r="A1532" s="1" t="s">
        <v>13</v>
      </c>
      <c r="B1532" s="1">
        <v>6</v>
      </c>
      <c r="C1532" s="1">
        <v>38</v>
      </c>
      <c r="D1532" s="1" t="s">
        <v>39</v>
      </c>
      <c r="E1532" s="11">
        <v>44038.005173611113</v>
      </c>
      <c r="F1532" s="3">
        <v>44038.005173611113</v>
      </c>
      <c r="G1532" s="1">
        <v>11.5</v>
      </c>
      <c r="H1532" s="1">
        <v>11.9</v>
      </c>
      <c r="I1532" s="1">
        <v>17</v>
      </c>
      <c r="J1532" s="1">
        <v>18</v>
      </c>
      <c r="K1532" s="1">
        <v>15.9</v>
      </c>
      <c r="L1532" s="1">
        <v>14.3</v>
      </c>
      <c r="M1532" s="1">
        <v>15</v>
      </c>
      <c r="N1532" s="1">
        <v>17</v>
      </c>
    </row>
    <row r="1533" spans="1:30" x14ac:dyDescent="0.3">
      <c r="A1533" s="1" t="s">
        <v>13</v>
      </c>
      <c r="B1533" s="1">
        <v>5</v>
      </c>
      <c r="C1533" s="1">
        <v>37</v>
      </c>
      <c r="D1533" s="1" t="s">
        <v>43</v>
      </c>
      <c r="E1533" s="11">
        <v>44038.030578703707</v>
      </c>
      <c r="F1533" s="3">
        <v>44038.030578703707</v>
      </c>
      <c r="G1533" s="1">
        <v>11.5</v>
      </c>
      <c r="H1533" s="1">
        <v>11.9</v>
      </c>
      <c r="I1533" s="1">
        <v>17</v>
      </c>
      <c r="J1533" s="1">
        <v>18</v>
      </c>
      <c r="K1533" s="1">
        <v>15.9</v>
      </c>
      <c r="L1533" s="1">
        <v>14.3</v>
      </c>
      <c r="M1533" s="1">
        <v>15</v>
      </c>
      <c r="N1533" s="1">
        <v>17</v>
      </c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</row>
    <row r="1534" spans="1:30" x14ac:dyDescent="0.3">
      <c r="A1534" s="1" t="s">
        <v>13</v>
      </c>
      <c r="B1534" s="1">
        <v>5</v>
      </c>
      <c r="C1534" s="1">
        <v>37</v>
      </c>
      <c r="D1534" s="1" t="s">
        <v>43</v>
      </c>
      <c r="E1534" s="11">
        <v>44038.043726851851</v>
      </c>
      <c r="F1534" s="3">
        <v>44038.043726851851</v>
      </c>
      <c r="G1534" s="1">
        <v>11.5</v>
      </c>
      <c r="H1534" s="1">
        <v>11.9</v>
      </c>
      <c r="I1534" s="1">
        <v>17</v>
      </c>
      <c r="J1534" s="1">
        <v>18</v>
      </c>
      <c r="K1534" s="1">
        <v>15.9</v>
      </c>
      <c r="L1534" s="1">
        <v>14.3</v>
      </c>
      <c r="M1534" s="1">
        <v>15</v>
      </c>
      <c r="N1534" s="1">
        <v>17</v>
      </c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</row>
    <row r="1535" spans="1:30" ht="17.399999999999999" customHeight="1" x14ac:dyDescent="0.3">
      <c r="A1535" s="1" t="s">
        <v>13</v>
      </c>
      <c r="B1535" s="1">
        <v>8</v>
      </c>
      <c r="C1535" s="1">
        <v>40</v>
      </c>
      <c r="D1535" s="1" t="s">
        <v>11</v>
      </c>
      <c r="E1535" s="11">
        <v>44038.048807870371</v>
      </c>
      <c r="F1535" s="3">
        <v>44038.048807870371</v>
      </c>
      <c r="G1535" s="1">
        <v>11.5</v>
      </c>
      <c r="H1535" s="1">
        <v>11.9</v>
      </c>
      <c r="I1535" s="1">
        <v>17</v>
      </c>
      <c r="J1535" s="1">
        <v>18</v>
      </c>
      <c r="K1535" s="1">
        <v>15.9</v>
      </c>
      <c r="L1535" s="1">
        <v>14.3</v>
      </c>
      <c r="M1535" s="1">
        <v>15</v>
      </c>
      <c r="N1535" s="1">
        <v>17</v>
      </c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</row>
    <row r="1536" spans="1:30" x14ac:dyDescent="0.3">
      <c r="A1536" t="s">
        <v>9</v>
      </c>
      <c r="B1536">
        <v>7</v>
      </c>
      <c r="C1536">
        <v>23</v>
      </c>
      <c r="D1536" t="s">
        <v>38</v>
      </c>
      <c r="E1536" s="12">
        <v>44038.071435185186</v>
      </c>
      <c r="F1536" s="5">
        <v>44038.071435185186</v>
      </c>
      <c r="G1536">
        <v>17.8</v>
      </c>
      <c r="H1536">
        <v>16.100000000000001</v>
      </c>
      <c r="I1536">
        <v>20.2</v>
      </c>
      <c r="J1536">
        <v>16</v>
      </c>
      <c r="K1536">
        <v>15</v>
      </c>
      <c r="L1536">
        <v>19</v>
      </c>
      <c r="M1536">
        <v>15</v>
      </c>
      <c r="N1536">
        <v>14</v>
      </c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</row>
    <row r="1537" spans="1:30" x14ac:dyDescent="0.3">
      <c r="A1537" s="1" t="s">
        <v>13</v>
      </c>
      <c r="B1537" s="1">
        <v>6</v>
      </c>
      <c r="C1537" s="1">
        <v>38</v>
      </c>
      <c r="D1537" s="1" t="s">
        <v>39</v>
      </c>
      <c r="E1537" s="11">
        <v>44038.086087962962</v>
      </c>
      <c r="F1537" s="3">
        <v>44038.086087962962</v>
      </c>
      <c r="G1537" s="1">
        <v>11.5</v>
      </c>
      <c r="H1537" s="1">
        <v>11.9</v>
      </c>
      <c r="I1537" s="1">
        <v>17</v>
      </c>
      <c r="J1537" s="1">
        <v>18</v>
      </c>
      <c r="K1537" s="1">
        <v>15.9</v>
      </c>
      <c r="L1537" s="1">
        <v>14.3</v>
      </c>
      <c r="M1537" s="1">
        <v>15</v>
      </c>
      <c r="N1537" s="1">
        <v>17</v>
      </c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</row>
    <row r="1538" spans="1:30" x14ac:dyDescent="0.3">
      <c r="A1538" s="1" t="s">
        <v>13</v>
      </c>
      <c r="B1538" s="1">
        <v>7</v>
      </c>
      <c r="C1538" s="1">
        <v>39</v>
      </c>
      <c r="D1538" s="1" t="s">
        <v>7</v>
      </c>
      <c r="E1538" s="11">
        <v>44038.104571759257</v>
      </c>
      <c r="F1538" s="3">
        <v>44038.104571759257</v>
      </c>
      <c r="G1538" s="1">
        <v>11.5</v>
      </c>
      <c r="H1538" s="1">
        <v>11.9</v>
      </c>
      <c r="I1538" s="1">
        <v>17</v>
      </c>
      <c r="J1538" s="1">
        <v>18</v>
      </c>
      <c r="K1538" s="1">
        <v>15.9</v>
      </c>
      <c r="L1538" s="1">
        <v>14.3</v>
      </c>
      <c r="M1538" s="1">
        <v>15</v>
      </c>
      <c r="N1538" s="1">
        <v>17</v>
      </c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</row>
    <row r="1539" spans="1:30" x14ac:dyDescent="0.3">
      <c r="A1539" s="1" t="s">
        <v>13</v>
      </c>
      <c r="B1539" s="1">
        <v>6</v>
      </c>
      <c r="C1539" s="1">
        <v>38</v>
      </c>
      <c r="D1539" s="1" t="s">
        <v>39</v>
      </c>
      <c r="E1539" s="11">
        <v>44038.13076388889</v>
      </c>
      <c r="F1539" s="3">
        <v>44038.13076388889</v>
      </c>
      <c r="G1539" s="1">
        <v>11.5</v>
      </c>
      <c r="H1539" s="1">
        <v>11.9</v>
      </c>
      <c r="I1539" s="1">
        <v>17</v>
      </c>
      <c r="J1539" s="1">
        <v>18</v>
      </c>
      <c r="K1539" s="1">
        <v>15.9</v>
      </c>
      <c r="L1539" s="1">
        <v>14.3</v>
      </c>
      <c r="M1539" s="1">
        <v>15</v>
      </c>
      <c r="N1539" s="1">
        <v>17</v>
      </c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</row>
    <row r="1540" spans="1:30" x14ac:dyDescent="0.3">
      <c r="A1540" s="1" t="s">
        <v>13</v>
      </c>
      <c r="B1540" s="1">
        <v>6</v>
      </c>
      <c r="C1540" s="1">
        <v>38</v>
      </c>
      <c r="D1540" s="1" t="s">
        <v>38</v>
      </c>
      <c r="E1540" s="11">
        <v>44038.138159722221</v>
      </c>
      <c r="F1540" s="3">
        <v>44038.138159722221</v>
      </c>
      <c r="G1540" s="1">
        <v>11.5</v>
      </c>
      <c r="H1540" s="1">
        <v>11.9</v>
      </c>
      <c r="I1540" s="1">
        <v>17</v>
      </c>
      <c r="J1540" s="1">
        <v>18</v>
      </c>
      <c r="K1540" s="1">
        <v>15.9</v>
      </c>
      <c r="L1540" s="1">
        <v>14.3</v>
      </c>
      <c r="M1540" s="1">
        <v>15</v>
      </c>
      <c r="N1540" s="1">
        <v>17</v>
      </c>
    </row>
    <row r="1541" spans="1:30" x14ac:dyDescent="0.3">
      <c r="A1541" s="1" t="s">
        <v>13</v>
      </c>
      <c r="B1541" s="1">
        <v>6</v>
      </c>
      <c r="C1541" s="1">
        <v>38</v>
      </c>
      <c r="D1541" s="1" t="s">
        <v>39</v>
      </c>
      <c r="E1541" s="11">
        <v>44038.142696759256</v>
      </c>
      <c r="F1541" s="3">
        <v>44038.142696759256</v>
      </c>
      <c r="G1541" s="1">
        <v>11.5</v>
      </c>
      <c r="H1541" s="1">
        <v>11.9</v>
      </c>
      <c r="I1541" s="1">
        <v>17</v>
      </c>
      <c r="J1541" s="1">
        <v>18</v>
      </c>
      <c r="K1541" s="1">
        <v>15.9</v>
      </c>
      <c r="L1541" s="1">
        <v>14.3</v>
      </c>
      <c r="M1541" s="1">
        <v>15</v>
      </c>
      <c r="N1541" s="1">
        <v>17</v>
      </c>
    </row>
    <row r="1542" spans="1:30" x14ac:dyDescent="0.3">
      <c r="A1542" t="s">
        <v>9</v>
      </c>
      <c r="B1542">
        <v>4</v>
      </c>
      <c r="C1542">
        <v>20</v>
      </c>
      <c r="D1542" t="s">
        <v>7</v>
      </c>
      <c r="E1542" s="12">
        <v>44038.163645833331</v>
      </c>
      <c r="F1542" s="5">
        <v>44038.163645833331</v>
      </c>
      <c r="G1542">
        <v>17.8</v>
      </c>
      <c r="H1542">
        <v>16.100000000000001</v>
      </c>
      <c r="I1542">
        <v>20.2</v>
      </c>
      <c r="J1542">
        <v>16</v>
      </c>
      <c r="K1542">
        <v>15</v>
      </c>
      <c r="L1542">
        <v>19</v>
      </c>
      <c r="M1542">
        <v>15</v>
      </c>
      <c r="N1542">
        <v>14</v>
      </c>
    </row>
    <row r="1543" spans="1:30" x14ac:dyDescent="0.3">
      <c r="A1543" s="1" t="s">
        <v>13</v>
      </c>
      <c r="B1543" s="1">
        <v>5</v>
      </c>
      <c r="C1543" s="1">
        <v>37</v>
      </c>
      <c r="D1543" s="1" t="s">
        <v>43</v>
      </c>
      <c r="E1543" s="11">
        <v>44038.224166666667</v>
      </c>
      <c r="F1543" s="3">
        <v>44038.224166666667</v>
      </c>
      <c r="G1543" s="1">
        <v>11.5</v>
      </c>
      <c r="H1543" s="1">
        <v>11.9</v>
      </c>
      <c r="I1543" s="1">
        <v>17</v>
      </c>
      <c r="J1543" s="1">
        <v>18</v>
      </c>
      <c r="K1543" s="1">
        <v>15.9</v>
      </c>
      <c r="L1543" s="1">
        <v>14.3</v>
      </c>
      <c r="M1543" s="1">
        <v>15</v>
      </c>
      <c r="N1543" s="1">
        <v>17</v>
      </c>
    </row>
    <row r="1544" spans="1:30" x14ac:dyDescent="0.3">
      <c r="A1544" s="1" t="s">
        <v>13</v>
      </c>
      <c r="B1544" s="1">
        <v>6</v>
      </c>
      <c r="C1544" s="1">
        <v>38</v>
      </c>
      <c r="D1544" s="1" t="s">
        <v>39</v>
      </c>
      <c r="E1544" s="11">
        <v>44038.228807870371</v>
      </c>
      <c r="F1544" s="3">
        <v>44038.228807870371</v>
      </c>
      <c r="G1544" s="1">
        <v>11.5</v>
      </c>
      <c r="H1544" s="1">
        <v>11.9</v>
      </c>
      <c r="I1544" s="1">
        <v>17</v>
      </c>
      <c r="J1544" s="1">
        <v>18</v>
      </c>
      <c r="K1544" s="1">
        <v>15.9</v>
      </c>
      <c r="L1544" s="1">
        <v>14.3</v>
      </c>
      <c r="M1544" s="1">
        <v>15</v>
      </c>
      <c r="N1544" s="1">
        <v>17</v>
      </c>
    </row>
    <row r="1545" spans="1:30" x14ac:dyDescent="0.3">
      <c r="A1545" s="1" t="s">
        <v>13</v>
      </c>
      <c r="B1545" s="1">
        <v>6</v>
      </c>
      <c r="C1545" s="1">
        <v>38</v>
      </c>
      <c r="D1545" s="1" t="s">
        <v>39</v>
      </c>
      <c r="E1545" s="11">
        <v>44038.247430555559</v>
      </c>
      <c r="F1545" s="3">
        <v>44038.247430555559</v>
      </c>
      <c r="G1545" s="1">
        <v>11.5</v>
      </c>
      <c r="H1545" s="1">
        <v>11.9</v>
      </c>
      <c r="I1545" s="1">
        <v>17</v>
      </c>
      <c r="J1545" s="1">
        <v>18</v>
      </c>
      <c r="K1545" s="1">
        <v>15.9</v>
      </c>
      <c r="L1545" s="1">
        <v>14.3</v>
      </c>
      <c r="M1545" s="1">
        <v>15</v>
      </c>
      <c r="N1545" s="1">
        <v>17</v>
      </c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</row>
    <row r="1546" spans="1:30" x14ac:dyDescent="0.3">
      <c r="A1546" t="s">
        <v>14</v>
      </c>
      <c r="B1546">
        <v>1</v>
      </c>
      <c r="C1546">
        <v>41</v>
      </c>
      <c r="D1546" t="s">
        <v>11</v>
      </c>
      <c r="E1546" s="12">
        <v>44038.30369212963</v>
      </c>
      <c r="F1546" s="5">
        <v>44038.30369212963</v>
      </c>
      <c r="G1546">
        <v>13.1</v>
      </c>
      <c r="H1546">
        <v>19</v>
      </c>
      <c r="I1546">
        <v>20</v>
      </c>
      <c r="J1546">
        <v>19.5</v>
      </c>
      <c r="K1546">
        <v>20</v>
      </c>
      <c r="L1546">
        <v>9.5</v>
      </c>
      <c r="M1546" t="s">
        <v>60</v>
      </c>
      <c r="N1546" t="s">
        <v>60</v>
      </c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</row>
    <row r="1547" spans="1:30" x14ac:dyDescent="0.3">
      <c r="A1547" s="1" t="s">
        <v>13</v>
      </c>
      <c r="B1547" s="1">
        <v>6</v>
      </c>
      <c r="C1547" s="1">
        <v>38</v>
      </c>
      <c r="D1547" s="1" t="s">
        <v>39</v>
      </c>
      <c r="E1547" s="11">
        <v>44038.348807870374</v>
      </c>
      <c r="F1547" s="3">
        <v>44038.348807870374</v>
      </c>
      <c r="G1547" s="1">
        <v>11.5</v>
      </c>
      <c r="H1547" s="1">
        <v>11.9</v>
      </c>
      <c r="I1547" s="1">
        <v>17</v>
      </c>
      <c r="J1547" s="1">
        <v>18</v>
      </c>
      <c r="K1547" s="1">
        <v>15.9</v>
      </c>
      <c r="L1547" s="1">
        <v>14.3</v>
      </c>
      <c r="M1547" s="1">
        <v>15</v>
      </c>
      <c r="N1547" s="1">
        <v>17</v>
      </c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</row>
    <row r="1548" spans="1:30" x14ac:dyDescent="0.3">
      <c r="A1548" s="1" t="s">
        <v>13</v>
      </c>
      <c r="B1548" s="1">
        <v>3</v>
      </c>
      <c r="C1548" s="1">
        <v>35</v>
      </c>
      <c r="D1548" s="1" t="s">
        <v>39</v>
      </c>
      <c r="E1548" s="11">
        <v>44038.349780092591</v>
      </c>
      <c r="F1548" s="3">
        <v>44038.349780092591</v>
      </c>
      <c r="G1548" s="1">
        <v>11.5</v>
      </c>
      <c r="H1548" s="1">
        <v>11.9</v>
      </c>
      <c r="I1548" s="1">
        <v>17</v>
      </c>
      <c r="J1548" s="1">
        <v>13.06</v>
      </c>
      <c r="K1548" s="1">
        <v>15.9</v>
      </c>
      <c r="L1548" s="1">
        <v>14.3</v>
      </c>
      <c r="M1548" s="1">
        <v>13.16</v>
      </c>
      <c r="N1548" s="1">
        <v>17</v>
      </c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</row>
    <row r="1549" spans="1:30" x14ac:dyDescent="0.3">
      <c r="A1549" s="1" t="s">
        <v>13</v>
      </c>
      <c r="B1549" s="1">
        <v>6</v>
      </c>
      <c r="C1549" s="1">
        <v>38</v>
      </c>
      <c r="D1549" s="1" t="s">
        <v>39</v>
      </c>
      <c r="E1549" s="11">
        <v>44038.360555555555</v>
      </c>
      <c r="F1549" s="3">
        <v>44038.360555555555</v>
      </c>
      <c r="G1549" s="1">
        <v>11.5</v>
      </c>
      <c r="H1549" s="1">
        <v>11.9</v>
      </c>
      <c r="I1549" s="1">
        <v>17</v>
      </c>
      <c r="J1549" s="1">
        <v>18</v>
      </c>
      <c r="K1549" s="1">
        <v>15.9</v>
      </c>
      <c r="L1549" s="1">
        <v>14.3</v>
      </c>
      <c r="M1549" s="1">
        <v>15</v>
      </c>
      <c r="N1549" s="1">
        <v>17</v>
      </c>
    </row>
    <row r="1550" spans="1:30" x14ac:dyDescent="0.3">
      <c r="A1550" t="s">
        <v>9</v>
      </c>
      <c r="B1550">
        <v>5</v>
      </c>
      <c r="C1550">
        <v>21</v>
      </c>
      <c r="D1550" t="s">
        <v>7</v>
      </c>
      <c r="E1550" s="12">
        <v>44038.400347222225</v>
      </c>
      <c r="F1550" s="5">
        <v>44038.400347222225</v>
      </c>
      <c r="G1550">
        <v>17.8</v>
      </c>
      <c r="H1550">
        <v>16.100000000000001</v>
      </c>
      <c r="I1550">
        <v>20.2</v>
      </c>
      <c r="J1550">
        <v>16</v>
      </c>
      <c r="K1550">
        <v>15</v>
      </c>
      <c r="L1550">
        <v>19</v>
      </c>
      <c r="M1550">
        <v>15</v>
      </c>
      <c r="N1550">
        <v>14</v>
      </c>
    </row>
    <row r="1551" spans="1:30" x14ac:dyDescent="0.3">
      <c r="A1551" s="1" t="s">
        <v>13</v>
      </c>
      <c r="B1551" s="1">
        <v>6</v>
      </c>
      <c r="C1551" s="1">
        <v>38</v>
      </c>
      <c r="D1551" s="1" t="s">
        <v>38</v>
      </c>
      <c r="E1551" s="11">
        <v>44038.432835648149</v>
      </c>
      <c r="F1551" s="3">
        <v>44038.432835648149</v>
      </c>
      <c r="G1551" s="1">
        <v>11.5</v>
      </c>
      <c r="H1551" s="1">
        <v>11.9</v>
      </c>
      <c r="I1551" s="1">
        <v>17</v>
      </c>
      <c r="J1551" s="1">
        <v>18</v>
      </c>
      <c r="K1551" s="1">
        <v>15.9</v>
      </c>
      <c r="L1551" s="1">
        <v>14.3</v>
      </c>
      <c r="M1551" s="1">
        <v>15</v>
      </c>
      <c r="N1551" s="1">
        <v>17</v>
      </c>
    </row>
    <row r="1552" spans="1:30" x14ac:dyDescent="0.3">
      <c r="A1552" t="s">
        <v>10</v>
      </c>
      <c r="B1552">
        <v>1</v>
      </c>
      <c r="C1552">
        <v>25</v>
      </c>
      <c r="D1552" t="s">
        <v>38</v>
      </c>
      <c r="E1552" s="12">
        <v>44038.49659722222</v>
      </c>
      <c r="F1552" s="5">
        <v>44038.49659722222</v>
      </c>
      <c r="G1552">
        <v>14.4</v>
      </c>
      <c r="H1552">
        <v>12.3</v>
      </c>
      <c r="I1552">
        <v>12.6</v>
      </c>
      <c r="J1552">
        <v>15.8</v>
      </c>
      <c r="K1552">
        <v>17.899999999999999</v>
      </c>
      <c r="L1552">
        <v>13.7</v>
      </c>
      <c r="M1552">
        <v>15</v>
      </c>
      <c r="N1552">
        <v>10</v>
      </c>
    </row>
    <row r="1553" spans="1:14" x14ac:dyDescent="0.3">
      <c r="A1553" t="s">
        <v>20</v>
      </c>
      <c r="B1553">
        <v>4</v>
      </c>
      <c r="C1553">
        <v>92</v>
      </c>
      <c r="D1553" t="s">
        <v>12</v>
      </c>
      <c r="E1553" s="12">
        <v>44038.501944444448</v>
      </c>
      <c r="F1553" s="5">
        <v>44038.501944444448</v>
      </c>
      <c r="G1553">
        <v>18</v>
      </c>
      <c r="H1553">
        <v>18.5</v>
      </c>
      <c r="I1553">
        <v>16</v>
      </c>
      <c r="J1553">
        <v>19.600000000000001</v>
      </c>
      <c r="K1553">
        <v>19</v>
      </c>
      <c r="L1553">
        <v>19</v>
      </c>
      <c r="M1553">
        <v>17</v>
      </c>
      <c r="N1553">
        <v>12.5</v>
      </c>
    </row>
    <row r="1554" spans="1:14" x14ac:dyDescent="0.3">
      <c r="A1554" s="1" t="s">
        <v>13</v>
      </c>
      <c r="B1554" s="1">
        <v>1</v>
      </c>
      <c r="C1554" s="1">
        <v>33</v>
      </c>
      <c r="D1554" s="1" t="s">
        <v>11</v>
      </c>
      <c r="E1554" s="11">
        <v>44038.567025462966</v>
      </c>
      <c r="F1554" s="3">
        <v>44038.567025462966</v>
      </c>
      <c r="G1554" s="1">
        <v>11.5</v>
      </c>
      <c r="H1554" s="1">
        <v>11.9</v>
      </c>
      <c r="I1554" s="1">
        <v>17</v>
      </c>
      <c r="J1554" s="1">
        <v>18</v>
      </c>
      <c r="K1554" s="1">
        <v>15.9</v>
      </c>
      <c r="L1554" s="1">
        <v>14.3</v>
      </c>
      <c r="M1554" s="1">
        <v>15</v>
      </c>
      <c r="N1554" s="1">
        <v>17</v>
      </c>
    </row>
    <row r="1555" spans="1:14" x14ac:dyDescent="0.3">
      <c r="A1555" t="s">
        <v>17</v>
      </c>
      <c r="B1555">
        <v>7</v>
      </c>
      <c r="C1555">
        <v>71</v>
      </c>
      <c r="D1555" t="s">
        <v>39</v>
      </c>
      <c r="E1555" s="12">
        <v>44038.667268518519</v>
      </c>
      <c r="F1555" s="5">
        <v>44038.667268518519</v>
      </c>
      <c r="G1555">
        <v>13</v>
      </c>
      <c r="H1555">
        <v>10</v>
      </c>
      <c r="I1555">
        <v>15</v>
      </c>
      <c r="J1555">
        <v>14.3</v>
      </c>
      <c r="K1555">
        <v>14.5</v>
      </c>
      <c r="L1555">
        <v>14.5</v>
      </c>
      <c r="M1555">
        <v>12.5</v>
      </c>
      <c r="N1555">
        <v>14.5</v>
      </c>
    </row>
    <row r="1556" spans="1:14" x14ac:dyDescent="0.3">
      <c r="A1556" s="1" t="s">
        <v>13</v>
      </c>
      <c r="B1556" s="1">
        <v>8</v>
      </c>
      <c r="C1556" s="1">
        <v>40</v>
      </c>
      <c r="D1556" s="1" t="s">
        <v>11</v>
      </c>
      <c r="E1556" s="11">
        <v>44038.674560185187</v>
      </c>
      <c r="F1556" s="3">
        <v>44038.674560185187</v>
      </c>
      <c r="G1556" s="1">
        <v>11.5</v>
      </c>
      <c r="H1556" s="1">
        <v>11.9</v>
      </c>
      <c r="I1556" s="1">
        <v>17</v>
      </c>
      <c r="J1556" s="1">
        <v>18</v>
      </c>
      <c r="K1556" s="1">
        <v>15.9</v>
      </c>
      <c r="L1556" s="1">
        <v>14.3</v>
      </c>
      <c r="M1556" s="1">
        <v>15</v>
      </c>
      <c r="N1556" s="1">
        <v>17</v>
      </c>
    </row>
    <row r="1557" spans="1:14" x14ac:dyDescent="0.3">
      <c r="A1557" t="s">
        <v>16</v>
      </c>
      <c r="B1557">
        <v>0</v>
      </c>
      <c r="C1557">
        <v>57</v>
      </c>
      <c r="D1557" t="s">
        <v>8</v>
      </c>
      <c r="E1557" s="12">
        <v>44038.758287037039</v>
      </c>
      <c r="F1557" s="5">
        <v>44038.758287037039</v>
      </c>
      <c r="G1557">
        <v>12</v>
      </c>
      <c r="H1557">
        <v>15</v>
      </c>
      <c r="I1557">
        <v>18</v>
      </c>
      <c r="J1557">
        <v>18</v>
      </c>
      <c r="K1557">
        <v>13.9</v>
      </c>
      <c r="L1557">
        <v>17.5</v>
      </c>
      <c r="M1557">
        <v>17</v>
      </c>
      <c r="N1557">
        <v>16.399999999999999</v>
      </c>
    </row>
    <row r="1558" spans="1:14" x14ac:dyDescent="0.3">
      <c r="A1558" t="s">
        <v>17</v>
      </c>
      <c r="B1558">
        <v>0</v>
      </c>
      <c r="C1558">
        <v>65</v>
      </c>
      <c r="D1558" t="s">
        <v>8</v>
      </c>
      <c r="E1558" s="12">
        <v>44038.758287037039</v>
      </c>
      <c r="F1558" s="5">
        <v>44038.758287037039</v>
      </c>
      <c r="G1558">
        <v>13</v>
      </c>
      <c r="H1558">
        <v>10</v>
      </c>
      <c r="I1558">
        <v>15</v>
      </c>
      <c r="J1558">
        <v>14.3</v>
      </c>
      <c r="K1558">
        <v>14.5</v>
      </c>
      <c r="L1558">
        <v>14.5</v>
      </c>
      <c r="M1558">
        <v>12.5</v>
      </c>
      <c r="N1558">
        <v>14.5</v>
      </c>
    </row>
    <row r="1559" spans="1:14" x14ac:dyDescent="0.3">
      <c r="A1559" s="1" t="s">
        <v>13</v>
      </c>
      <c r="B1559" s="1">
        <v>6</v>
      </c>
      <c r="C1559" s="1">
        <v>38</v>
      </c>
      <c r="D1559" s="1" t="s">
        <v>39</v>
      </c>
      <c r="E1559" s="11">
        <v>44038.765393518515</v>
      </c>
      <c r="F1559" s="3">
        <v>44038.765393518515</v>
      </c>
      <c r="G1559" s="1">
        <v>11.5</v>
      </c>
      <c r="H1559" s="1">
        <v>11.9</v>
      </c>
      <c r="I1559" s="1">
        <v>17</v>
      </c>
      <c r="J1559" s="1">
        <v>18</v>
      </c>
      <c r="K1559" s="1">
        <v>15.9</v>
      </c>
      <c r="L1559" s="1">
        <v>14.3</v>
      </c>
      <c r="M1559" s="1">
        <v>15</v>
      </c>
      <c r="N1559" s="1">
        <v>17</v>
      </c>
    </row>
    <row r="1560" spans="1:14" x14ac:dyDescent="0.3">
      <c r="A1560" s="1" t="s">
        <v>13</v>
      </c>
      <c r="B1560" s="1">
        <v>0</v>
      </c>
      <c r="C1560" s="1">
        <v>33</v>
      </c>
      <c r="D1560" s="1" t="s">
        <v>8</v>
      </c>
      <c r="E1560" s="11">
        <v>44038.772488425922</v>
      </c>
      <c r="F1560" s="3">
        <v>44038.772488425922</v>
      </c>
      <c r="G1560" s="1">
        <v>11.5</v>
      </c>
      <c r="H1560" s="1">
        <v>11.9</v>
      </c>
      <c r="I1560" s="1">
        <v>17</v>
      </c>
      <c r="J1560" s="1">
        <v>18</v>
      </c>
      <c r="K1560" s="1">
        <v>15.9</v>
      </c>
      <c r="L1560" s="1">
        <v>14.3</v>
      </c>
      <c r="M1560" s="1">
        <v>15</v>
      </c>
      <c r="N1560" s="1">
        <v>17</v>
      </c>
    </row>
    <row r="1561" spans="1:14" x14ac:dyDescent="0.3">
      <c r="A1561" t="s">
        <v>16</v>
      </c>
      <c r="B1561">
        <v>0</v>
      </c>
      <c r="C1561">
        <v>57</v>
      </c>
      <c r="D1561" t="s">
        <v>8</v>
      </c>
      <c r="E1561" s="12">
        <v>44038.780960648146</v>
      </c>
      <c r="F1561" s="5">
        <v>44038.780960648146</v>
      </c>
      <c r="G1561">
        <v>12</v>
      </c>
      <c r="H1561">
        <v>15</v>
      </c>
      <c r="I1561">
        <v>18</v>
      </c>
      <c r="J1561">
        <v>18</v>
      </c>
      <c r="K1561">
        <v>13.9</v>
      </c>
      <c r="L1561">
        <v>17.5</v>
      </c>
      <c r="M1561">
        <v>17</v>
      </c>
      <c r="N1561">
        <v>16.399999999999999</v>
      </c>
    </row>
    <row r="1562" spans="1:14" x14ac:dyDescent="0.3">
      <c r="A1562" t="s">
        <v>16</v>
      </c>
      <c r="B1562">
        <v>0</v>
      </c>
      <c r="C1562">
        <v>57</v>
      </c>
      <c r="D1562" t="s">
        <v>8</v>
      </c>
      <c r="E1562" s="12">
        <v>44038.785798611112</v>
      </c>
      <c r="F1562" s="5">
        <v>44038.785798611112</v>
      </c>
      <c r="G1562">
        <v>12</v>
      </c>
      <c r="H1562">
        <v>15</v>
      </c>
      <c r="I1562">
        <v>18</v>
      </c>
      <c r="J1562">
        <v>18</v>
      </c>
      <c r="K1562">
        <v>13.9</v>
      </c>
      <c r="L1562">
        <v>17.5</v>
      </c>
      <c r="M1562">
        <v>17</v>
      </c>
      <c r="N1562">
        <v>16.399999999999999</v>
      </c>
    </row>
    <row r="1563" spans="1:14" x14ac:dyDescent="0.3">
      <c r="A1563" t="s">
        <v>18</v>
      </c>
      <c r="B1563">
        <v>0</v>
      </c>
      <c r="C1563">
        <v>73</v>
      </c>
      <c r="D1563" t="s">
        <v>8</v>
      </c>
      <c r="E1563" s="12">
        <v>44038.785810185182</v>
      </c>
      <c r="F1563" s="5">
        <v>44038.785810185182</v>
      </c>
      <c r="G1563">
        <v>12.5</v>
      </c>
      <c r="H1563">
        <v>13</v>
      </c>
      <c r="I1563">
        <v>19.5</v>
      </c>
      <c r="J1563">
        <v>16</v>
      </c>
      <c r="K1563">
        <v>12</v>
      </c>
      <c r="L1563">
        <v>15.5</v>
      </c>
      <c r="M1563">
        <v>8.5</v>
      </c>
      <c r="N1563">
        <v>9</v>
      </c>
    </row>
    <row r="1564" spans="1:14" x14ac:dyDescent="0.3">
      <c r="A1564" t="s">
        <v>16</v>
      </c>
      <c r="B1564">
        <v>0</v>
      </c>
      <c r="C1564">
        <v>57</v>
      </c>
      <c r="D1564" t="s">
        <v>8</v>
      </c>
      <c r="E1564" s="12">
        <v>44038.786921296298</v>
      </c>
      <c r="F1564" s="5">
        <v>44038.786921296298</v>
      </c>
      <c r="G1564">
        <v>12</v>
      </c>
      <c r="H1564">
        <v>15</v>
      </c>
      <c r="I1564">
        <v>18</v>
      </c>
      <c r="J1564">
        <v>18</v>
      </c>
      <c r="K1564">
        <v>13.9</v>
      </c>
      <c r="L1564">
        <v>17.5</v>
      </c>
      <c r="M1564">
        <v>17</v>
      </c>
      <c r="N1564">
        <v>16.399999999999999</v>
      </c>
    </row>
    <row r="1565" spans="1:14" x14ac:dyDescent="0.3">
      <c r="A1565" t="s">
        <v>18</v>
      </c>
      <c r="B1565">
        <v>0</v>
      </c>
      <c r="C1565">
        <v>73</v>
      </c>
      <c r="D1565" t="s">
        <v>8</v>
      </c>
      <c r="E1565" s="12">
        <v>44038.786921296298</v>
      </c>
      <c r="F1565" s="5">
        <v>44038.786921296298</v>
      </c>
      <c r="G1565">
        <v>12.5</v>
      </c>
      <c r="H1565">
        <v>13</v>
      </c>
      <c r="I1565">
        <v>19.5</v>
      </c>
      <c r="J1565">
        <v>16</v>
      </c>
      <c r="K1565">
        <v>12</v>
      </c>
      <c r="L1565">
        <v>15.5</v>
      </c>
      <c r="M1565">
        <v>8.5</v>
      </c>
      <c r="N1565">
        <v>9</v>
      </c>
    </row>
    <row r="1566" spans="1:14" x14ac:dyDescent="0.3">
      <c r="A1566" t="s">
        <v>17</v>
      </c>
      <c r="B1566">
        <v>0</v>
      </c>
      <c r="C1566">
        <v>65</v>
      </c>
      <c r="D1566" t="s">
        <v>8</v>
      </c>
      <c r="E1566" s="12">
        <v>44038.787812499999</v>
      </c>
      <c r="F1566" s="5">
        <v>44038.787812499999</v>
      </c>
      <c r="G1566">
        <v>13</v>
      </c>
      <c r="H1566">
        <v>10</v>
      </c>
      <c r="I1566">
        <v>15</v>
      </c>
      <c r="J1566">
        <v>14.3</v>
      </c>
      <c r="K1566">
        <v>14.5</v>
      </c>
      <c r="L1566">
        <v>14.5</v>
      </c>
      <c r="M1566">
        <v>12.5</v>
      </c>
      <c r="N1566">
        <v>14.5</v>
      </c>
    </row>
    <row r="1567" spans="1:14" x14ac:dyDescent="0.3">
      <c r="A1567" t="s">
        <v>16</v>
      </c>
      <c r="B1567">
        <v>0</v>
      </c>
      <c r="C1567">
        <v>57</v>
      </c>
      <c r="D1567" t="s">
        <v>8</v>
      </c>
      <c r="E1567" s="12">
        <v>44038.787824074076</v>
      </c>
      <c r="F1567" s="5">
        <v>44038.787824074076</v>
      </c>
      <c r="G1567">
        <v>12</v>
      </c>
      <c r="H1567">
        <v>15</v>
      </c>
      <c r="I1567">
        <v>17.43</v>
      </c>
      <c r="J1567">
        <v>16.73</v>
      </c>
      <c r="K1567">
        <v>13.9</v>
      </c>
      <c r="L1567">
        <v>16.37</v>
      </c>
      <c r="M1567">
        <v>17</v>
      </c>
      <c r="N1567">
        <v>16.399999999999999</v>
      </c>
    </row>
    <row r="1568" spans="1:14" x14ac:dyDescent="0.3">
      <c r="A1568" t="s">
        <v>18</v>
      </c>
      <c r="B1568">
        <v>0</v>
      </c>
      <c r="C1568">
        <v>73</v>
      </c>
      <c r="D1568" t="s">
        <v>8</v>
      </c>
      <c r="E1568" s="12">
        <v>44038.787824074076</v>
      </c>
      <c r="F1568" s="5">
        <v>44038.787824074076</v>
      </c>
      <c r="G1568">
        <v>12.5</v>
      </c>
      <c r="H1568">
        <v>13</v>
      </c>
      <c r="I1568">
        <v>19.5</v>
      </c>
      <c r="J1568">
        <v>16</v>
      </c>
      <c r="K1568">
        <v>12</v>
      </c>
      <c r="L1568">
        <v>15.5</v>
      </c>
      <c r="M1568">
        <v>8.5</v>
      </c>
      <c r="N1568">
        <v>9</v>
      </c>
    </row>
    <row r="1569" spans="1:30" x14ac:dyDescent="0.3">
      <c r="A1569" t="s">
        <v>19</v>
      </c>
      <c r="B1569">
        <v>8</v>
      </c>
      <c r="C1569">
        <v>88</v>
      </c>
      <c r="D1569" t="s">
        <v>11</v>
      </c>
      <c r="E1569" s="12">
        <v>44038.965208333335</v>
      </c>
      <c r="F1569" s="5">
        <v>44038.965208333335</v>
      </c>
      <c r="G1569">
        <v>14</v>
      </c>
      <c r="H1569">
        <v>17</v>
      </c>
      <c r="I1569">
        <v>15</v>
      </c>
      <c r="J1569">
        <v>15.3</v>
      </c>
      <c r="K1569">
        <v>13.5</v>
      </c>
      <c r="L1569">
        <v>16</v>
      </c>
      <c r="M1569">
        <v>16.5</v>
      </c>
      <c r="N1569">
        <v>15</v>
      </c>
    </row>
    <row r="1570" spans="1:30" x14ac:dyDescent="0.3">
      <c r="A1570" t="s">
        <v>14</v>
      </c>
      <c r="B1570">
        <v>1</v>
      </c>
      <c r="C1570">
        <v>41</v>
      </c>
      <c r="D1570" t="s">
        <v>11</v>
      </c>
      <c r="E1570" s="12">
        <v>44038.980254629627</v>
      </c>
      <c r="F1570" s="5">
        <v>44038.980254629627</v>
      </c>
      <c r="G1570">
        <v>13.1</v>
      </c>
      <c r="H1570">
        <v>19</v>
      </c>
      <c r="I1570">
        <v>20</v>
      </c>
      <c r="J1570">
        <v>19.5</v>
      </c>
      <c r="K1570">
        <v>20</v>
      </c>
      <c r="L1570">
        <v>9.5</v>
      </c>
      <c r="M1570" t="s">
        <v>60</v>
      </c>
      <c r="N1570" t="s">
        <v>60</v>
      </c>
    </row>
    <row r="1571" spans="1:30" x14ac:dyDescent="0.3">
      <c r="A1571" s="1" t="s">
        <v>13</v>
      </c>
      <c r="B1571" s="1">
        <v>6</v>
      </c>
      <c r="C1571" s="1">
        <v>38</v>
      </c>
      <c r="D1571" s="1" t="s">
        <v>43</v>
      </c>
      <c r="E1571" s="11">
        <v>44039.013692129629</v>
      </c>
      <c r="F1571" s="3">
        <v>44039.013692129629</v>
      </c>
      <c r="G1571" s="1">
        <v>11.5</v>
      </c>
      <c r="H1571" s="1">
        <v>11.9</v>
      </c>
      <c r="I1571" s="1">
        <v>17</v>
      </c>
      <c r="J1571" s="1">
        <v>18</v>
      </c>
      <c r="K1571" s="1">
        <v>15.9</v>
      </c>
      <c r="L1571" s="1">
        <v>14.3</v>
      </c>
      <c r="M1571" s="1">
        <v>15</v>
      </c>
      <c r="N1571" s="1">
        <v>17</v>
      </c>
    </row>
    <row r="1572" spans="1:30" x14ac:dyDescent="0.3">
      <c r="A1572" s="1" t="s">
        <v>13</v>
      </c>
      <c r="B1572" s="1">
        <v>3</v>
      </c>
      <c r="C1572" s="1">
        <v>35</v>
      </c>
      <c r="D1572" s="1" t="s">
        <v>39</v>
      </c>
      <c r="E1572" s="11">
        <v>44039.014699074076</v>
      </c>
      <c r="F1572" s="3">
        <v>44039.014699074076</v>
      </c>
      <c r="G1572" s="1">
        <v>11.5</v>
      </c>
      <c r="H1572" s="1">
        <v>11.9</v>
      </c>
      <c r="I1572" s="1">
        <v>17</v>
      </c>
      <c r="J1572" s="1">
        <v>18</v>
      </c>
      <c r="K1572" s="1">
        <v>15.9</v>
      </c>
      <c r="L1572" s="1">
        <v>14.3</v>
      </c>
      <c r="M1572" s="1">
        <v>10.23</v>
      </c>
      <c r="N1572" s="1">
        <v>17</v>
      </c>
    </row>
    <row r="1573" spans="1:30" x14ac:dyDescent="0.3">
      <c r="A1573" t="s">
        <v>10</v>
      </c>
      <c r="B1573">
        <v>1</v>
      </c>
      <c r="C1573">
        <v>25</v>
      </c>
      <c r="D1573" t="s">
        <v>38</v>
      </c>
      <c r="E1573" s="12">
        <v>44039.088923611111</v>
      </c>
      <c r="F1573" s="5">
        <v>44039.088923611111</v>
      </c>
      <c r="G1573">
        <v>14.4</v>
      </c>
      <c r="H1573">
        <v>12.3</v>
      </c>
      <c r="I1573">
        <v>12.6</v>
      </c>
      <c r="J1573">
        <v>15.8</v>
      </c>
      <c r="K1573">
        <v>17.899999999999999</v>
      </c>
      <c r="L1573">
        <v>13.7</v>
      </c>
      <c r="M1573">
        <v>15</v>
      </c>
      <c r="N1573">
        <v>10</v>
      </c>
    </row>
    <row r="1574" spans="1:30" x14ac:dyDescent="0.3">
      <c r="A1574" s="1" t="s">
        <v>13</v>
      </c>
      <c r="B1574" s="1">
        <v>6</v>
      </c>
      <c r="C1574" s="1">
        <v>38</v>
      </c>
      <c r="D1574" s="1" t="s">
        <v>39</v>
      </c>
      <c r="E1574" s="11">
        <v>44039.153333333335</v>
      </c>
      <c r="F1574" s="3">
        <v>44039.153333333335</v>
      </c>
      <c r="G1574" s="1">
        <v>11.5</v>
      </c>
      <c r="H1574" s="1">
        <v>11.9</v>
      </c>
      <c r="I1574" s="1">
        <v>17</v>
      </c>
      <c r="J1574" s="1">
        <v>18</v>
      </c>
      <c r="K1574" s="1">
        <v>15.9</v>
      </c>
      <c r="L1574" s="1">
        <v>14.3</v>
      </c>
      <c r="M1574" s="1">
        <v>15</v>
      </c>
      <c r="N1574" s="1">
        <v>17</v>
      </c>
    </row>
    <row r="1575" spans="1:30" x14ac:dyDescent="0.3">
      <c r="A1575" t="s">
        <v>9</v>
      </c>
      <c r="B1575">
        <v>6</v>
      </c>
      <c r="C1575">
        <v>22</v>
      </c>
      <c r="D1575" t="s">
        <v>7</v>
      </c>
      <c r="E1575" s="12">
        <v>44039.18204861111</v>
      </c>
      <c r="F1575" s="5">
        <v>44039.18204861111</v>
      </c>
      <c r="G1575">
        <v>17.8</v>
      </c>
      <c r="H1575">
        <v>16.100000000000001</v>
      </c>
      <c r="I1575">
        <v>20.2</v>
      </c>
      <c r="J1575">
        <v>16</v>
      </c>
      <c r="K1575">
        <v>15</v>
      </c>
      <c r="L1575">
        <v>19</v>
      </c>
      <c r="M1575">
        <v>15</v>
      </c>
      <c r="N1575">
        <v>14</v>
      </c>
    </row>
    <row r="1576" spans="1:30" x14ac:dyDescent="0.3">
      <c r="A1576" s="1" t="s">
        <v>13</v>
      </c>
      <c r="B1576" s="1">
        <v>8</v>
      </c>
      <c r="C1576" s="1">
        <v>40</v>
      </c>
      <c r="D1576" s="1" t="s">
        <v>11</v>
      </c>
      <c r="E1576" s="11">
        <v>44039.211782407408</v>
      </c>
      <c r="F1576" s="3">
        <v>44039.211782407408</v>
      </c>
      <c r="G1576" s="1">
        <v>11.5</v>
      </c>
      <c r="H1576" s="1">
        <v>11.9</v>
      </c>
      <c r="I1576" s="1">
        <v>17</v>
      </c>
      <c r="J1576" s="1">
        <v>18</v>
      </c>
      <c r="K1576" s="1">
        <v>15.9</v>
      </c>
      <c r="L1576" s="1">
        <v>14.3</v>
      </c>
      <c r="M1576" s="1">
        <v>15</v>
      </c>
      <c r="N1576" s="1">
        <v>17</v>
      </c>
    </row>
    <row r="1577" spans="1:30" x14ac:dyDescent="0.3">
      <c r="A1577" s="1" t="s">
        <v>13</v>
      </c>
      <c r="B1577" s="1">
        <v>6</v>
      </c>
      <c r="C1577" s="1">
        <v>38</v>
      </c>
      <c r="D1577" s="1" t="s">
        <v>39</v>
      </c>
      <c r="E1577" s="11">
        <v>44039.233541666668</v>
      </c>
      <c r="F1577" s="3">
        <v>44039.233541666668</v>
      </c>
      <c r="G1577" s="1">
        <v>11.5</v>
      </c>
      <c r="H1577" s="1">
        <v>11.9</v>
      </c>
      <c r="I1577" s="1">
        <v>17</v>
      </c>
      <c r="J1577" s="1">
        <v>18</v>
      </c>
      <c r="K1577" s="1">
        <v>15.9</v>
      </c>
      <c r="L1577" s="1">
        <v>14.3</v>
      </c>
      <c r="M1577" s="1">
        <v>15</v>
      </c>
      <c r="N1577" s="1">
        <v>17</v>
      </c>
    </row>
    <row r="1578" spans="1:30" x14ac:dyDescent="0.3">
      <c r="A1578" s="1" t="s">
        <v>13</v>
      </c>
      <c r="B1578" s="1">
        <v>3</v>
      </c>
      <c r="C1578" s="1">
        <v>35</v>
      </c>
      <c r="D1578" s="1" t="s">
        <v>39</v>
      </c>
      <c r="E1578" s="11">
        <v>44039.234456018516</v>
      </c>
      <c r="F1578" s="3">
        <v>44039.234456018516</v>
      </c>
      <c r="G1578" s="1">
        <v>11.5</v>
      </c>
      <c r="H1578" s="1">
        <v>11.9</v>
      </c>
      <c r="I1578" s="1">
        <v>17</v>
      </c>
      <c r="J1578" s="1">
        <v>12.8</v>
      </c>
      <c r="K1578" s="1">
        <v>15.9</v>
      </c>
      <c r="L1578" s="1">
        <v>14.3</v>
      </c>
      <c r="M1578" s="1">
        <v>12.39</v>
      </c>
      <c r="N1578" s="1">
        <v>17</v>
      </c>
    </row>
    <row r="1579" spans="1:30" x14ac:dyDescent="0.3">
      <c r="A1579" s="1" t="s">
        <v>13</v>
      </c>
      <c r="B1579" s="1">
        <v>6</v>
      </c>
      <c r="C1579" s="1">
        <v>38</v>
      </c>
      <c r="D1579" s="1" t="s">
        <v>39</v>
      </c>
      <c r="E1579" s="11">
        <v>44039.251770833333</v>
      </c>
      <c r="F1579" s="3">
        <v>44039.251770833333</v>
      </c>
      <c r="G1579" s="1">
        <v>11.5</v>
      </c>
      <c r="H1579" s="1">
        <v>11.9</v>
      </c>
      <c r="I1579" s="1">
        <v>17</v>
      </c>
      <c r="J1579" s="1">
        <v>18</v>
      </c>
      <c r="K1579" s="1">
        <v>15.9</v>
      </c>
      <c r="L1579" s="1">
        <v>14.3</v>
      </c>
      <c r="M1579" s="1">
        <v>15</v>
      </c>
      <c r="N1579" s="1">
        <v>17</v>
      </c>
    </row>
    <row r="1580" spans="1:30" x14ac:dyDescent="0.3">
      <c r="A1580" s="1" t="s">
        <v>13</v>
      </c>
      <c r="B1580" s="1">
        <v>6</v>
      </c>
      <c r="C1580" s="1">
        <v>38</v>
      </c>
      <c r="D1580" s="1" t="s">
        <v>39</v>
      </c>
      <c r="E1580" s="11">
        <v>44039.270671296297</v>
      </c>
      <c r="F1580" s="3">
        <v>44039.270671296297</v>
      </c>
      <c r="G1580" s="1">
        <v>11.5</v>
      </c>
      <c r="H1580" s="1">
        <v>11.9</v>
      </c>
      <c r="I1580" s="1">
        <v>17</v>
      </c>
      <c r="J1580" s="1">
        <v>18</v>
      </c>
      <c r="K1580" s="1">
        <v>15.9</v>
      </c>
      <c r="L1580" s="1">
        <v>14.3</v>
      </c>
      <c r="M1580" s="1">
        <v>15</v>
      </c>
      <c r="N1580" s="1">
        <v>17</v>
      </c>
    </row>
    <row r="1581" spans="1:30" x14ac:dyDescent="0.3">
      <c r="A1581" s="1" t="s">
        <v>13</v>
      </c>
      <c r="B1581" s="1">
        <v>5</v>
      </c>
      <c r="C1581" s="1">
        <v>37</v>
      </c>
      <c r="D1581" s="1" t="s">
        <v>38</v>
      </c>
      <c r="E1581" s="11">
        <v>44039.289317129631</v>
      </c>
      <c r="F1581" s="3">
        <v>44039.289317129631</v>
      </c>
      <c r="G1581" s="1">
        <v>11.5</v>
      </c>
      <c r="H1581" s="1">
        <v>11.9</v>
      </c>
      <c r="I1581" s="1">
        <v>17</v>
      </c>
      <c r="J1581" s="1">
        <v>18</v>
      </c>
      <c r="K1581" s="1">
        <v>15.9</v>
      </c>
      <c r="L1581" s="1">
        <v>14.3</v>
      </c>
      <c r="M1581" s="1">
        <v>15</v>
      </c>
      <c r="N1581" s="1">
        <v>17</v>
      </c>
    </row>
    <row r="1582" spans="1:30" x14ac:dyDescent="0.3">
      <c r="A1582" t="s">
        <v>20</v>
      </c>
      <c r="B1582">
        <v>6</v>
      </c>
      <c r="C1582">
        <v>94</v>
      </c>
      <c r="D1582" t="s">
        <v>12</v>
      </c>
      <c r="E1582" s="12">
        <v>44039.328553240739</v>
      </c>
      <c r="F1582" s="5">
        <v>44039.328553240739</v>
      </c>
      <c r="G1582">
        <v>18</v>
      </c>
      <c r="H1582">
        <v>18.5</v>
      </c>
      <c r="I1582">
        <v>16</v>
      </c>
      <c r="J1582">
        <v>19.600000000000001</v>
      </c>
      <c r="K1582">
        <v>19</v>
      </c>
      <c r="L1582">
        <v>19</v>
      </c>
      <c r="M1582">
        <v>17</v>
      </c>
      <c r="N1582">
        <v>12.5</v>
      </c>
    </row>
    <row r="1583" spans="1:30" x14ac:dyDescent="0.3">
      <c r="A1583" s="1" t="s">
        <v>13</v>
      </c>
      <c r="B1583" s="1">
        <v>6</v>
      </c>
      <c r="C1583" s="1">
        <v>38</v>
      </c>
      <c r="D1583" s="1" t="s">
        <v>39</v>
      </c>
      <c r="E1583" s="11">
        <v>44039.378379629627</v>
      </c>
      <c r="F1583" s="3">
        <v>44039.378379629627</v>
      </c>
      <c r="G1583" s="1">
        <v>11.5</v>
      </c>
      <c r="H1583" s="1">
        <v>11.9</v>
      </c>
      <c r="I1583" s="1">
        <v>17</v>
      </c>
      <c r="J1583" s="1">
        <v>18</v>
      </c>
      <c r="K1583" s="1">
        <v>15.9</v>
      </c>
      <c r="L1583" s="1">
        <v>14.3</v>
      </c>
      <c r="M1583" s="1">
        <v>15</v>
      </c>
      <c r="N1583" s="1">
        <v>17</v>
      </c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</row>
    <row r="1584" spans="1:30" x14ac:dyDescent="0.3">
      <c r="A1584" s="1" t="s">
        <v>13</v>
      </c>
      <c r="B1584" s="1">
        <v>6</v>
      </c>
      <c r="C1584" s="1">
        <v>38</v>
      </c>
      <c r="D1584" s="1" t="s">
        <v>38</v>
      </c>
      <c r="E1584" s="11">
        <v>44039.441481481481</v>
      </c>
      <c r="F1584" s="3">
        <v>44039.441481481481</v>
      </c>
      <c r="G1584" s="1">
        <v>11.5</v>
      </c>
      <c r="H1584" s="1">
        <v>11.9</v>
      </c>
      <c r="I1584" s="1">
        <v>17</v>
      </c>
      <c r="J1584" s="1">
        <v>18</v>
      </c>
      <c r="K1584" s="1">
        <v>15.9</v>
      </c>
      <c r="L1584" s="1">
        <v>14.3</v>
      </c>
      <c r="M1584" s="1">
        <v>15</v>
      </c>
      <c r="N1584" s="1">
        <v>17</v>
      </c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</row>
    <row r="1585" spans="1:30" x14ac:dyDescent="0.3">
      <c r="A1585" s="1" t="s">
        <v>13</v>
      </c>
      <c r="B1585" s="1">
        <v>1</v>
      </c>
      <c r="C1585" s="1">
        <v>33</v>
      </c>
      <c r="D1585" s="1" t="s">
        <v>11</v>
      </c>
      <c r="E1585" s="11">
        <v>44039.481238425928</v>
      </c>
      <c r="F1585" s="3">
        <v>44039.481238425928</v>
      </c>
      <c r="G1585" s="1">
        <v>11.5</v>
      </c>
      <c r="H1585" s="1">
        <v>11.9</v>
      </c>
      <c r="I1585" s="1">
        <v>17</v>
      </c>
      <c r="J1585" s="1">
        <v>18</v>
      </c>
      <c r="K1585" s="1">
        <v>15.9</v>
      </c>
      <c r="L1585" s="1">
        <v>14.3</v>
      </c>
      <c r="M1585" s="1">
        <v>15</v>
      </c>
      <c r="N1585" s="1">
        <v>17</v>
      </c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</row>
    <row r="1586" spans="1:30" x14ac:dyDescent="0.3">
      <c r="A1586" s="1" t="s">
        <v>13</v>
      </c>
      <c r="B1586" s="1">
        <v>7</v>
      </c>
      <c r="C1586" s="1">
        <v>39</v>
      </c>
      <c r="D1586" s="1" t="s">
        <v>7</v>
      </c>
      <c r="E1586" s="11">
        <v>44039.564027777778</v>
      </c>
      <c r="F1586" s="3">
        <v>44039.564027777778</v>
      </c>
      <c r="G1586" s="1">
        <v>11.5</v>
      </c>
      <c r="H1586" s="1">
        <v>11.9</v>
      </c>
      <c r="I1586" s="1">
        <v>17</v>
      </c>
      <c r="J1586" s="1">
        <v>18</v>
      </c>
      <c r="K1586" s="1">
        <v>15.9</v>
      </c>
      <c r="L1586" s="1">
        <v>14.3</v>
      </c>
      <c r="M1586" s="1">
        <v>15</v>
      </c>
      <c r="N1586" s="1">
        <v>17</v>
      </c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</row>
    <row r="1587" spans="1:30" x14ac:dyDescent="0.3">
      <c r="A1587" s="1" t="s">
        <v>13</v>
      </c>
      <c r="B1587" s="1">
        <v>7</v>
      </c>
      <c r="C1587" s="1">
        <v>39</v>
      </c>
      <c r="D1587" s="1" t="s">
        <v>7</v>
      </c>
      <c r="E1587" s="11">
        <v>44039.569861111115</v>
      </c>
      <c r="F1587" s="3">
        <v>44039.569861111115</v>
      </c>
      <c r="G1587" s="1">
        <v>11.5</v>
      </c>
      <c r="H1587" s="1">
        <v>11.9</v>
      </c>
      <c r="I1587" s="1">
        <v>17</v>
      </c>
      <c r="J1587" s="1">
        <v>18</v>
      </c>
      <c r="K1587" s="1">
        <v>15.9</v>
      </c>
      <c r="L1587" s="1">
        <v>14.3</v>
      </c>
      <c r="M1587" s="1">
        <v>15</v>
      </c>
      <c r="N1587" s="1">
        <v>17</v>
      </c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</row>
    <row r="1588" spans="1:30" x14ac:dyDescent="0.3">
      <c r="A1588" s="1" t="s">
        <v>13</v>
      </c>
      <c r="B1588" s="1">
        <v>7</v>
      </c>
      <c r="C1588" s="1">
        <v>39</v>
      </c>
      <c r="D1588" s="1" t="s">
        <v>7</v>
      </c>
      <c r="E1588" s="11">
        <v>44039.603182870371</v>
      </c>
      <c r="F1588" s="3">
        <v>44039.603182870371</v>
      </c>
      <c r="G1588" s="1">
        <v>11.5</v>
      </c>
      <c r="H1588" s="1">
        <v>11.9</v>
      </c>
      <c r="I1588" s="1">
        <v>17</v>
      </c>
      <c r="J1588" s="1">
        <v>18</v>
      </c>
      <c r="K1588" s="1">
        <v>15.9</v>
      </c>
      <c r="L1588" s="1">
        <v>14.3</v>
      </c>
      <c r="M1588" s="1">
        <v>15</v>
      </c>
      <c r="N1588" s="1">
        <v>17</v>
      </c>
    </row>
    <row r="1589" spans="1:30" x14ac:dyDescent="0.3">
      <c r="A1589" s="1" t="s">
        <v>13</v>
      </c>
      <c r="B1589" s="1">
        <v>7</v>
      </c>
      <c r="C1589" s="1">
        <v>39</v>
      </c>
      <c r="D1589" s="1" t="s">
        <v>7</v>
      </c>
      <c r="E1589" s="11">
        <v>44039.618761574071</v>
      </c>
      <c r="F1589" s="3">
        <v>44039.618761574071</v>
      </c>
      <c r="G1589" s="1">
        <v>11.5</v>
      </c>
      <c r="H1589" s="1">
        <v>11.9</v>
      </c>
      <c r="I1589" s="1">
        <v>17</v>
      </c>
      <c r="J1589" s="1">
        <v>18</v>
      </c>
      <c r="K1589" s="1">
        <v>15.9</v>
      </c>
      <c r="L1589" s="1">
        <v>14.3</v>
      </c>
      <c r="M1589" s="1">
        <v>15</v>
      </c>
      <c r="N1589" s="1">
        <v>17</v>
      </c>
    </row>
    <row r="1590" spans="1:30" x14ac:dyDescent="0.3">
      <c r="A1590" t="s">
        <v>14</v>
      </c>
      <c r="B1590">
        <v>1</v>
      </c>
      <c r="C1590">
        <v>41</v>
      </c>
      <c r="D1590" t="s">
        <v>11</v>
      </c>
      <c r="E1590" s="12">
        <v>44039.647280092591</v>
      </c>
      <c r="F1590" s="5">
        <v>44039.647280092591</v>
      </c>
      <c r="G1590">
        <v>13.1</v>
      </c>
      <c r="H1590">
        <v>19</v>
      </c>
      <c r="I1590">
        <v>20</v>
      </c>
      <c r="J1590">
        <v>19.5</v>
      </c>
      <c r="K1590">
        <v>20</v>
      </c>
      <c r="L1590">
        <v>9.5</v>
      </c>
      <c r="M1590" t="s">
        <v>60</v>
      </c>
      <c r="N1590" t="s">
        <v>60</v>
      </c>
    </row>
    <row r="1591" spans="1:30" x14ac:dyDescent="0.3">
      <c r="A1591" t="s">
        <v>17</v>
      </c>
      <c r="B1591">
        <v>0</v>
      </c>
      <c r="C1591">
        <v>65</v>
      </c>
      <c r="D1591" t="s">
        <v>8</v>
      </c>
      <c r="E1591" s="12">
        <v>44039.65520833333</v>
      </c>
      <c r="F1591" s="5">
        <v>44039.65520833333</v>
      </c>
      <c r="G1591">
        <v>13</v>
      </c>
      <c r="H1591">
        <v>10</v>
      </c>
      <c r="I1591">
        <v>15</v>
      </c>
      <c r="J1591">
        <v>14.3</v>
      </c>
      <c r="K1591">
        <v>14.5</v>
      </c>
      <c r="L1591">
        <v>14.5</v>
      </c>
      <c r="M1591">
        <v>12.5</v>
      </c>
      <c r="N1591">
        <v>14.5</v>
      </c>
    </row>
    <row r="1592" spans="1:30" x14ac:dyDescent="0.3">
      <c r="A1592" t="s">
        <v>20</v>
      </c>
      <c r="B1592">
        <v>8</v>
      </c>
      <c r="C1592">
        <v>96</v>
      </c>
      <c r="D1592" t="s">
        <v>11</v>
      </c>
      <c r="E1592" s="12">
        <v>44039.765729166669</v>
      </c>
      <c r="F1592" s="5">
        <v>44039.765729166669</v>
      </c>
      <c r="G1592">
        <v>18</v>
      </c>
      <c r="H1592">
        <v>18.5</v>
      </c>
      <c r="I1592">
        <v>16</v>
      </c>
      <c r="J1592">
        <v>19.600000000000001</v>
      </c>
      <c r="K1592">
        <v>19</v>
      </c>
      <c r="L1592">
        <v>19</v>
      </c>
      <c r="M1592">
        <v>17</v>
      </c>
      <c r="N1592">
        <v>12.5</v>
      </c>
    </row>
    <row r="1593" spans="1:30" x14ac:dyDescent="0.3">
      <c r="A1593" t="s">
        <v>9</v>
      </c>
      <c r="B1593">
        <v>7</v>
      </c>
      <c r="C1593">
        <v>23</v>
      </c>
      <c r="D1593" t="s">
        <v>7</v>
      </c>
      <c r="E1593" s="12">
        <v>44039.773865740739</v>
      </c>
      <c r="F1593" s="5">
        <v>44039.773865740739</v>
      </c>
      <c r="G1593">
        <v>17.8</v>
      </c>
      <c r="H1593">
        <v>16.100000000000001</v>
      </c>
      <c r="I1593">
        <v>20.2</v>
      </c>
      <c r="J1593">
        <v>16</v>
      </c>
      <c r="K1593">
        <v>15</v>
      </c>
      <c r="L1593">
        <v>19</v>
      </c>
      <c r="M1593">
        <v>15</v>
      </c>
      <c r="N1593">
        <v>14</v>
      </c>
    </row>
    <row r="1594" spans="1:30" x14ac:dyDescent="0.3">
      <c r="A1594" t="s">
        <v>10</v>
      </c>
      <c r="B1594">
        <v>1</v>
      </c>
      <c r="C1594">
        <v>25</v>
      </c>
      <c r="D1594" t="s">
        <v>38</v>
      </c>
      <c r="E1594" s="12">
        <v>44039.79010416667</v>
      </c>
      <c r="F1594" s="5">
        <v>44039.79010416667</v>
      </c>
      <c r="G1594">
        <v>14.4</v>
      </c>
      <c r="H1594">
        <v>12.3</v>
      </c>
      <c r="I1594">
        <v>12.6</v>
      </c>
      <c r="J1594">
        <v>15.8</v>
      </c>
      <c r="K1594">
        <v>17.899999999999999</v>
      </c>
      <c r="L1594">
        <v>13.7</v>
      </c>
      <c r="M1594">
        <v>15</v>
      </c>
      <c r="N1594">
        <v>10</v>
      </c>
      <c r="Q1594" s="1"/>
      <c r="R1594" s="1"/>
    </row>
    <row r="1595" spans="1:30" x14ac:dyDescent="0.3">
      <c r="A1595" t="s">
        <v>19</v>
      </c>
      <c r="B1595">
        <v>8</v>
      </c>
      <c r="C1595">
        <v>88</v>
      </c>
      <c r="D1595" t="s">
        <v>6</v>
      </c>
      <c r="E1595" s="12">
        <v>44039.838726851849</v>
      </c>
      <c r="F1595" s="5">
        <v>44039.838726851849</v>
      </c>
      <c r="G1595">
        <v>14</v>
      </c>
      <c r="H1595">
        <v>17</v>
      </c>
      <c r="I1595">
        <v>15</v>
      </c>
      <c r="J1595">
        <v>15.3</v>
      </c>
      <c r="K1595">
        <v>13.5</v>
      </c>
      <c r="L1595">
        <v>16</v>
      </c>
      <c r="M1595">
        <v>16.5</v>
      </c>
      <c r="N1595">
        <v>15</v>
      </c>
      <c r="Q1595" s="1"/>
      <c r="R1595" s="1"/>
    </row>
    <row r="1596" spans="1:30" x14ac:dyDescent="0.3">
      <c r="A1596" s="1" t="s">
        <v>13</v>
      </c>
      <c r="B1596" s="1">
        <v>8</v>
      </c>
      <c r="C1596" s="1">
        <v>40</v>
      </c>
      <c r="D1596" s="1" t="s">
        <v>11</v>
      </c>
      <c r="E1596" s="11">
        <v>44039.865648148145</v>
      </c>
      <c r="F1596" s="3">
        <v>44039.865648148145</v>
      </c>
      <c r="G1596" s="1">
        <v>11.5</v>
      </c>
      <c r="H1596" s="1">
        <v>11.9</v>
      </c>
      <c r="I1596" s="1">
        <v>17</v>
      </c>
      <c r="J1596" s="1">
        <v>18</v>
      </c>
      <c r="K1596" s="1">
        <v>15.9</v>
      </c>
      <c r="L1596" s="1">
        <v>14.3</v>
      </c>
      <c r="M1596" s="1">
        <v>15</v>
      </c>
      <c r="N1596" s="1">
        <v>17</v>
      </c>
      <c r="Q1596" s="1"/>
      <c r="R1596" s="1"/>
    </row>
    <row r="1597" spans="1:30" x14ac:dyDescent="0.3">
      <c r="A1597" t="s">
        <v>15</v>
      </c>
      <c r="B1597">
        <v>8</v>
      </c>
      <c r="C1597">
        <v>56</v>
      </c>
      <c r="D1597" t="s">
        <v>11</v>
      </c>
      <c r="E1597" s="12">
        <v>44040.099282407406</v>
      </c>
      <c r="F1597" s="24">
        <v>44040.099282407406</v>
      </c>
      <c r="G1597">
        <v>0</v>
      </c>
      <c r="H1597">
        <v>0</v>
      </c>
      <c r="I1597">
        <v>8</v>
      </c>
      <c r="J1597">
        <v>8.8000000000000007</v>
      </c>
      <c r="K1597">
        <v>12</v>
      </c>
      <c r="L1597">
        <v>9.1999999999999993</v>
      </c>
      <c r="M1597">
        <v>10.5</v>
      </c>
      <c r="N1597">
        <v>6.2</v>
      </c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</row>
    <row r="1598" spans="1:30" x14ac:dyDescent="0.3">
      <c r="A1598" s="1" t="s">
        <v>13</v>
      </c>
      <c r="B1598" s="1">
        <v>6</v>
      </c>
      <c r="C1598" s="1">
        <v>38</v>
      </c>
      <c r="D1598" s="1" t="s">
        <v>39</v>
      </c>
      <c r="E1598" s="11">
        <v>44040.120162037034</v>
      </c>
      <c r="F1598" s="3">
        <v>44040.120162037034</v>
      </c>
      <c r="G1598" s="1">
        <v>11.5</v>
      </c>
      <c r="H1598" s="1">
        <v>11.9</v>
      </c>
      <c r="I1598" s="1">
        <v>17</v>
      </c>
      <c r="J1598" s="1">
        <v>18</v>
      </c>
      <c r="K1598" s="1">
        <v>15.9</v>
      </c>
      <c r="L1598" s="1">
        <v>14.3</v>
      </c>
      <c r="M1598" s="1">
        <v>15</v>
      </c>
      <c r="N1598" s="1">
        <v>17</v>
      </c>
      <c r="Q1598" s="1"/>
      <c r="R1598" s="1"/>
    </row>
    <row r="1599" spans="1:30" x14ac:dyDescent="0.3">
      <c r="A1599" s="1" t="s">
        <v>13</v>
      </c>
      <c r="B1599" s="1">
        <v>6</v>
      </c>
      <c r="C1599" s="1">
        <v>38</v>
      </c>
      <c r="D1599" s="1" t="s">
        <v>43</v>
      </c>
      <c r="E1599" s="11">
        <v>44040.152384259258</v>
      </c>
      <c r="F1599" s="3">
        <v>44040.152384259258</v>
      </c>
      <c r="G1599" s="1">
        <v>11.5</v>
      </c>
      <c r="H1599" s="1">
        <v>11.9</v>
      </c>
      <c r="I1599" s="1">
        <v>17</v>
      </c>
      <c r="J1599" s="1">
        <v>18</v>
      </c>
      <c r="K1599" s="1">
        <v>15.9</v>
      </c>
      <c r="L1599" s="1">
        <v>14.3</v>
      </c>
      <c r="M1599" s="1">
        <v>15</v>
      </c>
      <c r="N1599" s="1">
        <v>17</v>
      </c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</row>
    <row r="1600" spans="1:30" x14ac:dyDescent="0.3">
      <c r="A1600" t="s">
        <v>9</v>
      </c>
      <c r="B1600">
        <v>6</v>
      </c>
      <c r="C1600">
        <v>22</v>
      </c>
      <c r="D1600" t="s">
        <v>7</v>
      </c>
      <c r="E1600" s="12">
        <v>44040.164363425924</v>
      </c>
      <c r="F1600" s="5">
        <v>44040.164363425924</v>
      </c>
      <c r="G1600">
        <v>17.8</v>
      </c>
      <c r="H1600">
        <v>16.100000000000001</v>
      </c>
      <c r="I1600">
        <v>20.2</v>
      </c>
      <c r="J1600">
        <v>16</v>
      </c>
      <c r="K1600">
        <v>15</v>
      </c>
      <c r="L1600">
        <v>19</v>
      </c>
      <c r="M1600">
        <v>15</v>
      </c>
      <c r="N1600">
        <v>14</v>
      </c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</row>
    <row r="1601" spans="1:30" x14ac:dyDescent="0.3">
      <c r="A1601" t="s">
        <v>20</v>
      </c>
      <c r="B1601">
        <v>8</v>
      </c>
      <c r="C1601">
        <v>96</v>
      </c>
      <c r="D1601" t="s">
        <v>11</v>
      </c>
      <c r="E1601" s="12">
        <v>44040.198576388888</v>
      </c>
      <c r="F1601" s="5">
        <v>44040.198576388888</v>
      </c>
      <c r="G1601">
        <v>18</v>
      </c>
      <c r="H1601">
        <v>18.5</v>
      </c>
      <c r="I1601">
        <v>16</v>
      </c>
      <c r="J1601">
        <v>19.600000000000001</v>
      </c>
      <c r="K1601">
        <v>19</v>
      </c>
      <c r="L1601">
        <v>19</v>
      </c>
      <c r="M1601">
        <v>17</v>
      </c>
      <c r="N1601">
        <v>12.5</v>
      </c>
      <c r="Q1601" s="1"/>
      <c r="R1601" s="1"/>
    </row>
    <row r="1602" spans="1:30" x14ac:dyDescent="0.3">
      <c r="A1602" s="1" t="s">
        <v>13</v>
      </c>
      <c r="B1602" s="1">
        <v>6</v>
      </c>
      <c r="C1602" s="1">
        <v>38</v>
      </c>
      <c r="D1602" s="1" t="s">
        <v>43</v>
      </c>
      <c r="E1602" s="11">
        <v>44040.228622685187</v>
      </c>
      <c r="F1602" s="3">
        <v>44040.228622685187</v>
      </c>
      <c r="G1602" s="1">
        <v>11.5</v>
      </c>
      <c r="H1602" s="1">
        <v>11.9</v>
      </c>
      <c r="I1602" s="1">
        <v>17</v>
      </c>
      <c r="J1602" s="1">
        <v>18</v>
      </c>
      <c r="K1602" s="1">
        <v>15.9</v>
      </c>
      <c r="L1602" s="1">
        <v>14.3</v>
      </c>
      <c r="M1602" s="1">
        <v>15</v>
      </c>
      <c r="N1602" s="1">
        <v>17</v>
      </c>
      <c r="Q1602" s="1"/>
      <c r="R1602" s="1"/>
    </row>
    <row r="1603" spans="1:30" x14ac:dyDescent="0.3">
      <c r="A1603" t="s">
        <v>19</v>
      </c>
      <c r="B1603">
        <v>6</v>
      </c>
      <c r="C1603">
        <v>86</v>
      </c>
      <c r="D1603" t="s">
        <v>6</v>
      </c>
      <c r="E1603" s="12">
        <v>44040.310266203705</v>
      </c>
      <c r="F1603" s="5">
        <v>44040.310266203705</v>
      </c>
      <c r="G1603">
        <v>14</v>
      </c>
      <c r="H1603">
        <v>17</v>
      </c>
      <c r="I1603">
        <v>15</v>
      </c>
      <c r="J1603">
        <v>15.3</v>
      </c>
      <c r="K1603">
        <v>13.5</v>
      </c>
      <c r="L1603">
        <v>16</v>
      </c>
      <c r="M1603">
        <v>16.5</v>
      </c>
      <c r="N1603">
        <v>15</v>
      </c>
      <c r="Q1603" s="1"/>
      <c r="R1603" s="1"/>
    </row>
    <row r="1604" spans="1:30" x14ac:dyDescent="0.3">
      <c r="A1604" t="s">
        <v>20</v>
      </c>
      <c r="B1604">
        <v>5</v>
      </c>
      <c r="C1604">
        <v>93</v>
      </c>
      <c r="D1604" t="s">
        <v>6</v>
      </c>
      <c r="E1604" s="12">
        <v>44040.310335648152</v>
      </c>
      <c r="F1604" s="5">
        <v>44040.310335648152</v>
      </c>
      <c r="G1604">
        <v>18</v>
      </c>
      <c r="H1604">
        <v>18.5</v>
      </c>
      <c r="I1604">
        <v>16</v>
      </c>
      <c r="J1604">
        <v>19.600000000000001</v>
      </c>
      <c r="K1604">
        <v>19</v>
      </c>
      <c r="L1604">
        <v>19</v>
      </c>
      <c r="M1604">
        <v>17</v>
      </c>
      <c r="N1604">
        <v>12.5</v>
      </c>
      <c r="Q1604" s="1"/>
      <c r="R1604" s="1"/>
    </row>
    <row r="1605" spans="1:30" x14ac:dyDescent="0.3">
      <c r="A1605" t="s">
        <v>20</v>
      </c>
      <c r="B1605">
        <v>4</v>
      </c>
      <c r="C1605">
        <v>92</v>
      </c>
      <c r="D1605" t="s">
        <v>6</v>
      </c>
      <c r="E1605" s="12">
        <v>44040.314108796294</v>
      </c>
      <c r="F1605" s="5">
        <v>44040.314108796294</v>
      </c>
      <c r="G1605">
        <v>18</v>
      </c>
      <c r="H1605">
        <v>18.5</v>
      </c>
      <c r="I1605">
        <v>16</v>
      </c>
      <c r="J1605">
        <v>19.600000000000001</v>
      </c>
      <c r="K1605">
        <v>19</v>
      </c>
      <c r="L1605">
        <v>19</v>
      </c>
      <c r="M1605">
        <v>17</v>
      </c>
      <c r="N1605">
        <v>12.5</v>
      </c>
      <c r="Q1605" s="1"/>
      <c r="R1605" s="1"/>
    </row>
    <row r="1606" spans="1:30" x14ac:dyDescent="0.3">
      <c r="A1606" t="s">
        <v>20</v>
      </c>
      <c r="B1606">
        <v>4</v>
      </c>
      <c r="C1606">
        <v>92</v>
      </c>
      <c r="D1606" t="s">
        <v>6</v>
      </c>
      <c r="E1606" s="12">
        <v>44040.315891203703</v>
      </c>
      <c r="F1606" s="5">
        <v>44040.315891203703</v>
      </c>
      <c r="G1606">
        <v>18</v>
      </c>
      <c r="H1606">
        <v>18.5</v>
      </c>
      <c r="I1606">
        <v>16</v>
      </c>
      <c r="J1606">
        <v>19.600000000000001</v>
      </c>
      <c r="K1606">
        <v>18.72</v>
      </c>
      <c r="L1606">
        <v>19</v>
      </c>
      <c r="M1606">
        <v>17</v>
      </c>
      <c r="N1606">
        <v>12.5</v>
      </c>
      <c r="Q1606" s="1"/>
      <c r="R1606" s="1"/>
    </row>
    <row r="1607" spans="1:30" x14ac:dyDescent="0.3">
      <c r="A1607" t="s">
        <v>20</v>
      </c>
      <c r="B1607">
        <v>4</v>
      </c>
      <c r="C1607">
        <v>92</v>
      </c>
      <c r="D1607" t="s">
        <v>6</v>
      </c>
      <c r="E1607" s="12">
        <v>44040.321481481478</v>
      </c>
      <c r="F1607" s="5">
        <v>44040.321481481478</v>
      </c>
      <c r="G1607">
        <v>18</v>
      </c>
      <c r="H1607">
        <v>18.5</v>
      </c>
      <c r="I1607">
        <v>16.010000000000002</v>
      </c>
      <c r="J1607">
        <v>19.600000000000001</v>
      </c>
      <c r="K1607">
        <v>18.989999999999998</v>
      </c>
      <c r="L1607">
        <v>19</v>
      </c>
      <c r="M1607">
        <v>17</v>
      </c>
      <c r="N1607">
        <v>12.5</v>
      </c>
      <c r="Q1607" s="1"/>
      <c r="R1607" s="1"/>
    </row>
    <row r="1608" spans="1:30" x14ac:dyDescent="0.3">
      <c r="A1608" t="s">
        <v>20</v>
      </c>
      <c r="B1608">
        <v>4</v>
      </c>
      <c r="C1608">
        <v>92</v>
      </c>
      <c r="D1608" t="s">
        <v>6</v>
      </c>
      <c r="E1608" s="12">
        <v>44040.322893518518</v>
      </c>
      <c r="F1608" s="5">
        <v>44040.322893518518</v>
      </c>
      <c r="G1608">
        <v>18.010000000000002</v>
      </c>
      <c r="H1608">
        <v>18.5</v>
      </c>
      <c r="I1608">
        <v>16</v>
      </c>
      <c r="J1608">
        <v>19.600000000000001</v>
      </c>
      <c r="K1608">
        <v>18.91</v>
      </c>
      <c r="L1608">
        <v>19</v>
      </c>
      <c r="M1608">
        <v>17</v>
      </c>
      <c r="N1608">
        <v>12.5</v>
      </c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</row>
    <row r="1609" spans="1:30" x14ac:dyDescent="0.3">
      <c r="A1609" t="s">
        <v>20</v>
      </c>
      <c r="B1609">
        <v>4</v>
      </c>
      <c r="C1609">
        <v>92</v>
      </c>
      <c r="D1609" t="s">
        <v>6</v>
      </c>
      <c r="E1609" s="12">
        <v>44040.323912037034</v>
      </c>
      <c r="F1609" s="5">
        <v>44040.323912037034</v>
      </c>
      <c r="G1609">
        <v>18</v>
      </c>
      <c r="H1609">
        <v>18.5</v>
      </c>
      <c r="I1609">
        <v>16</v>
      </c>
      <c r="J1609">
        <v>17.22</v>
      </c>
      <c r="K1609">
        <v>18.899999999999999</v>
      </c>
      <c r="L1609">
        <v>19</v>
      </c>
      <c r="M1609">
        <v>17</v>
      </c>
      <c r="N1609">
        <v>12.5</v>
      </c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</row>
    <row r="1610" spans="1:30" x14ac:dyDescent="0.3">
      <c r="A1610" t="s">
        <v>20</v>
      </c>
      <c r="B1610">
        <v>4</v>
      </c>
      <c r="C1610">
        <v>92</v>
      </c>
      <c r="D1610" t="s">
        <v>6</v>
      </c>
      <c r="E1610" s="12">
        <v>44040.325474537036</v>
      </c>
      <c r="F1610" s="5">
        <v>44040.325474537036</v>
      </c>
      <c r="G1610">
        <v>18</v>
      </c>
      <c r="H1610">
        <v>18.5</v>
      </c>
      <c r="I1610">
        <v>16</v>
      </c>
      <c r="J1610">
        <v>19.600000000000001</v>
      </c>
      <c r="K1610">
        <v>18.899999999999999</v>
      </c>
      <c r="L1610">
        <v>19</v>
      </c>
      <c r="M1610">
        <v>17</v>
      </c>
      <c r="N1610">
        <v>12.5</v>
      </c>
      <c r="Q1610" s="1"/>
      <c r="R1610" s="1"/>
    </row>
    <row r="1611" spans="1:30" x14ac:dyDescent="0.3">
      <c r="A1611" t="s">
        <v>14</v>
      </c>
      <c r="B1611">
        <v>1</v>
      </c>
      <c r="C1611">
        <v>41</v>
      </c>
      <c r="D1611" t="s">
        <v>11</v>
      </c>
      <c r="E1611" s="12">
        <v>44040.327870370369</v>
      </c>
      <c r="F1611" s="5">
        <v>44040.327870370369</v>
      </c>
      <c r="G1611">
        <v>13.1</v>
      </c>
      <c r="H1611">
        <v>19</v>
      </c>
      <c r="I1611">
        <v>20</v>
      </c>
      <c r="J1611">
        <v>19.5</v>
      </c>
      <c r="K1611">
        <v>20</v>
      </c>
      <c r="L1611">
        <v>9.5</v>
      </c>
      <c r="M1611" t="s">
        <v>60</v>
      </c>
      <c r="N1611" t="s">
        <v>60</v>
      </c>
      <c r="Q1611" s="1"/>
      <c r="R1611" s="1"/>
    </row>
    <row r="1612" spans="1:30" x14ac:dyDescent="0.3">
      <c r="A1612" t="s">
        <v>9</v>
      </c>
      <c r="B1612">
        <v>7</v>
      </c>
      <c r="C1612">
        <v>23</v>
      </c>
      <c r="D1612" t="s">
        <v>38</v>
      </c>
      <c r="E1612" s="12">
        <v>44040.331655092596</v>
      </c>
      <c r="F1612" s="5">
        <v>44040.331655092596</v>
      </c>
      <c r="G1612">
        <v>17.8</v>
      </c>
      <c r="H1612">
        <v>16.100000000000001</v>
      </c>
      <c r="I1612">
        <v>20.2</v>
      </c>
      <c r="J1612">
        <v>16</v>
      </c>
      <c r="K1612">
        <v>15</v>
      </c>
      <c r="L1612">
        <v>19</v>
      </c>
      <c r="M1612">
        <v>15</v>
      </c>
      <c r="N1612">
        <v>14</v>
      </c>
      <c r="Q1612" s="1"/>
      <c r="R1612" s="1"/>
    </row>
    <row r="1613" spans="1:30" x14ac:dyDescent="0.3">
      <c r="A1613" t="s">
        <v>20</v>
      </c>
      <c r="B1613">
        <v>4</v>
      </c>
      <c r="C1613">
        <v>92</v>
      </c>
      <c r="D1613" t="s">
        <v>6</v>
      </c>
      <c r="E1613" s="12">
        <v>44040.339409722219</v>
      </c>
      <c r="F1613" s="5">
        <v>44040.339409722219</v>
      </c>
      <c r="G1613">
        <v>18.010000000000002</v>
      </c>
      <c r="H1613">
        <v>18.5</v>
      </c>
      <c r="I1613">
        <v>16</v>
      </c>
      <c r="J1613">
        <v>19.600000000000001</v>
      </c>
      <c r="K1613">
        <v>19</v>
      </c>
      <c r="L1613">
        <v>19</v>
      </c>
      <c r="M1613">
        <v>17</v>
      </c>
      <c r="N1613">
        <v>12.5</v>
      </c>
      <c r="Q1613" s="1"/>
      <c r="R1613" s="1"/>
    </row>
    <row r="1614" spans="1:30" x14ac:dyDescent="0.3">
      <c r="A1614" t="s">
        <v>20</v>
      </c>
      <c r="B1614">
        <v>4</v>
      </c>
      <c r="C1614">
        <v>92</v>
      </c>
      <c r="D1614" t="s">
        <v>6</v>
      </c>
      <c r="E1614" s="12">
        <v>44040.342997685184</v>
      </c>
      <c r="F1614" s="5">
        <v>44040.342997685184</v>
      </c>
      <c r="G1614">
        <v>18</v>
      </c>
      <c r="H1614">
        <v>18.5</v>
      </c>
      <c r="I1614">
        <v>16</v>
      </c>
      <c r="J1614">
        <v>16.53</v>
      </c>
      <c r="K1614">
        <v>19</v>
      </c>
      <c r="L1614">
        <v>19</v>
      </c>
      <c r="M1614">
        <v>17</v>
      </c>
      <c r="N1614">
        <v>12.5</v>
      </c>
      <c r="Q1614" s="1"/>
      <c r="R1614" s="1"/>
    </row>
    <row r="1615" spans="1:30" x14ac:dyDescent="0.3">
      <c r="A1615" t="s">
        <v>20</v>
      </c>
      <c r="B1615">
        <v>4</v>
      </c>
      <c r="C1615">
        <v>92</v>
      </c>
      <c r="D1615" t="s">
        <v>6</v>
      </c>
      <c r="E1615" s="12">
        <v>44040.347060185188</v>
      </c>
      <c r="F1615" s="5">
        <v>44040.347060185188</v>
      </c>
      <c r="G1615">
        <v>18</v>
      </c>
      <c r="H1615">
        <v>18.5</v>
      </c>
      <c r="I1615">
        <v>16</v>
      </c>
      <c r="J1615">
        <v>18</v>
      </c>
      <c r="K1615">
        <v>19</v>
      </c>
      <c r="L1615">
        <v>19</v>
      </c>
      <c r="M1615">
        <v>17</v>
      </c>
      <c r="N1615">
        <v>12.5</v>
      </c>
      <c r="Q1615" s="1"/>
      <c r="R1615" s="1"/>
    </row>
    <row r="1616" spans="1:30" x14ac:dyDescent="0.3">
      <c r="A1616" t="s">
        <v>20</v>
      </c>
      <c r="B1616">
        <v>4</v>
      </c>
      <c r="C1616">
        <v>92</v>
      </c>
      <c r="D1616" t="s">
        <v>6</v>
      </c>
      <c r="E1616" s="12">
        <v>44040.347615740742</v>
      </c>
      <c r="F1616" s="5">
        <v>44040.347615740742</v>
      </c>
      <c r="G1616">
        <v>18</v>
      </c>
      <c r="H1616">
        <v>18.5</v>
      </c>
      <c r="I1616">
        <v>16</v>
      </c>
      <c r="J1616">
        <v>16.63</v>
      </c>
      <c r="K1616">
        <v>19</v>
      </c>
      <c r="L1616">
        <v>19</v>
      </c>
      <c r="M1616">
        <v>17</v>
      </c>
      <c r="N1616">
        <v>12.5</v>
      </c>
      <c r="Q1616" s="1"/>
      <c r="R1616" s="1"/>
    </row>
    <row r="1617" spans="1:30" x14ac:dyDescent="0.3">
      <c r="A1617" s="1" t="s">
        <v>13</v>
      </c>
      <c r="B1617" s="1">
        <v>6</v>
      </c>
      <c r="C1617" s="1">
        <v>38</v>
      </c>
      <c r="D1617" s="1" t="s">
        <v>43</v>
      </c>
      <c r="E1617" s="11">
        <v>44040.417094907411</v>
      </c>
      <c r="F1617" s="3">
        <v>44040.417094907411</v>
      </c>
      <c r="G1617" s="1">
        <v>11.5</v>
      </c>
      <c r="H1617" s="1">
        <v>11.9</v>
      </c>
      <c r="I1617" s="1">
        <v>17</v>
      </c>
      <c r="J1617" s="1">
        <v>18</v>
      </c>
      <c r="K1617" s="1">
        <v>15.9</v>
      </c>
      <c r="L1617" s="1">
        <v>14.3</v>
      </c>
      <c r="M1617" s="1">
        <v>15</v>
      </c>
      <c r="N1617" s="1">
        <v>17</v>
      </c>
      <c r="Q1617" s="1"/>
      <c r="R1617" s="1"/>
    </row>
    <row r="1618" spans="1:30" x14ac:dyDescent="0.3">
      <c r="A1618" s="1" t="s">
        <v>13</v>
      </c>
      <c r="B1618" s="1">
        <v>8</v>
      </c>
      <c r="C1618" s="1">
        <v>40</v>
      </c>
      <c r="D1618" s="1" t="s">
        <v>11</v>
      </c>
      <c r="E1618" s="11">
        <v>44040.487476851849</v>
      </c>
      <c r="F1618" s="3">
        <v>44040.487476851849</v>
      </c>
      <c r="G1618" s="1">
        <v>11.5</v>
      </c>
      <c r="H1618" s="1">
        <v>11.9</v>
      </c>
      <c r="I1618" s="1">
        <v>17</v>
      </c>
      <c r="J1618" s="1">
        <v>18</v>
      </c>
      <c r="K1618" s="1">
        <v>15.9</v>
      </c>
      <c r="L1618" s="1">
        <v>14.3</v>
      </c>
      <c r="M1618" s="1">
        <v>15</v>
      </c>
      <c r="N1618" s="1">
        <v>17</v>
      </c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</row>
    <row r="1619" spans="1:30" x14ac:dyDescent="0.3">
      <c r="A1619" t="s">
        <v>19</v>
      </c>
      <c r="B1619">
        <v>8</v>
      </c>
      <c r="C1619">
        <v>88</v>
      </c>
      <c r="D1619" t="s">
        <v>11</v>
      </c>
      <c r="E1619" s="12">
        <v>44040.578113425923</v>
      </c>
      <c r="F1619" s="5">
        <v>44040.578113425923</v>
      </c>
      <c r="G1619">
        <v>14</v>
      </c>
      <c r="H1619">
        <v>17</v>
      </c>
      <c r="I1619">
        <v>15</v>
      </c>
      <c r="J1619">
        <v>15.3</v>
      </c>
      <c r="K1619">
        <v>13.5</v>
      </c>
      <c r="L1619">
        <v>16</v>
      </c>
      <c r="M1619">
        <v>16.5</v>
      </c>
      <c r="N1619">
        <v>15</v>
      </c>
      <c r="Q1619" s="1"/>
      <c r="R1619" s="1"/>
    </row>
    <row r="1620" spans="1:30" x14ac:dyDescent="0.3">
      <c r="A1620" s="1" t="s">
        <v>13</v>
      </c>
      <c r="B1620" s="1">
        <v>6</v>
      </c>
      <c r="C1620" s="1">
        <v>38</v>
      </c>
      <c r="D1620" s="1" t="s">
        <v>43</v>
      </c>
      <c r="E1620" s="11">
        <v>44040.675474537034</v>
      </c>
      <c r="F1620" s="3">
        <v>44040.675474537034</v>
      </c>
      <c r="G1620" s="1">
        <v>11.5</v>
      </c>
      <c r="H1620" s="1">
        <v>11.9</v>
      </c>
      <c r="I1620" s="1">
        <v>17</v>
      </c>
      <c r="J1620" s="1">
        <v>18</v>
      </c>
      <c r="K1620" s="1">
        <v>15.9</v>
      </c>
      <c r="L1620" s="1">
        <v>14.3</v>
      </c>
      <c r="M1620" s="1">
        <v>15</v>
      </c>
      <c r="N1620" s="1">
        <v>17</v>
      </c>
      <c r="Q1620" s="1"/>
      <c r="R1620" s="1"/>
    </row>
    <row r="1621" spans="1:30" x14ac:dyDescent="0.3">
      <c r="A1621" s="1" t="s">
        <v>13</v>
      </c>
      <c r="B1621" s="1">
        <v>6</v>
      </c>
      <c r="C1621" s="1">
        <v>38</v>
      </c>
      <c r="D1621" s="1" t="s">
        <v>39</v>
      </c>
      <c r="E1621" s="11">
        <v>44040.698252314818</v>
      </c>
      <c r="F1621" s="3">
        <v>44040.698252314818</v>
      </c>
      <c r="G1621" s="1">
        <v>11.5</v>
      </c>
      <c r="H1621" s="1">
        <v>11.9</v>
      </c>
      <c r="I1621" s="1">
        <v>17</v>
      </c>
      <c r="J1621" s="1">
        <v>18</v>
      </c>
      <c r="K1621" s="1">
        <v>15.9</v>
      </c>
      <c r="L1621" s="1">
        <v>14.3</v>
      </c>
      <c r="M1621" s="1">
        <v>15</v>
      </c>
      <c r="N1621" s="1">
        <v>17</v>
      </c>
      <c r="Q1621" s="1"/>
      <c r="R1621" s="1"/>
    </row>
    <row r="1622" spans="1:30" x14ac:dyDescent="0.3">
      <c r="A1622" t="s">
        <v>9</v>
      </c>
      <c r="B1622">
        <v>0</v>
      </c>
      <c r="C1622">
        <v>17</v>
      </c>
      <c r="D1622" t="s">
        <v>8</v>
      </c>
      <c r="E1622" s="12">
        <v>44040.722534722219</v>
      </c>
      <c r="F1622" s="5">
        <v>44040.722534722219</v>
      </c>
      <c r="G1622">
        <v>17.8</v>
      </c>
      <c r="H1622">
        <v>16.100000000000001</v>
      </c>
      <c r="I1622">
        <v>20.2</v>
      </c>
      <c r="J1622">
        <v>16</v>
      </c>
      <c r="K1622">
        <v>15</v>
      </c>
      <c r="L1622">
        <v>19</v>
      </c>
      <c r="M1622">
        <v>15</v>
      </c>
      <c r="N1622">
        <v>14</v>
      </c>
    </row>
    <row r="1623" spans="1:30" x14ac:dyDescent="0.3">
      <c r="A1623" t="s">
        <v>10</v>
      </c>
      <c r="B1623">
        <v>0</v>
      </c>
      <c r="C1623">
        <v>25</v>
      </c>
      <c r="D1623" t="s">
        <v>8</v>
      </c>
      <c r="E1623" s="12">
        <v>44040.722615740742</v>
      </c>
      <c r="F1623" s="5">
        <v>44040.722615740742</v>
      </c>
      <c r="G1623">
        <v>14.4</v>
      </c>
      <c r="H1623">
        <v>12.3</v>
      </c>
      <c r="I1623">
        <v>12.6</v>
      </c>
      <c r="J1623">
        <v>15.8</v>
      </c>
      <c r="K1623">
        <v>17.899999999999999</v>
      </c>
      <c r="L1623">
        <v>13.7</v>
      </c>
      <c r="M1623">
        <v>15</v>
      </c>
      <c r="N1623">
        <v>10</v>
      </c>
    </row>
    <row r="1624" spans="1:30" x14ac:dyDescent="0.3">
      <c r="A1624" s="1" t="s">
        <v>13</v>
      </c>
      <c r="B1624" s="1">
        <v>0</v>
      </c>
      <c r="C1624" s="1">
        <v>33</v>
      </c>
      <c r="D1624" s="1" t="s">
        <v>8</v>
      </c>
      <c r="E1624" s="11">
        <v>44040.722696759258</v>
      </c>
      <c r="F1624" s="3">
        <v>44040.722696759258</v>
      </c>
      <c r="G1624" s="1">
        <v>11.5</v>
      </c>
      <c r="H1624" s="1">
        <v>11.9</v>
      </c>
      <c r="I1624" s="1">
        <v>17</v>
      </c>
      <c r="J1624" s="1">
        <v>18</v>
      </c>
      <c r="K1624" s="1">
        <v>15.9</v>
      </c>
      <c r="L1624" s="1">
        <v>14.3</v>
      </c>
      <c r="M1624" s="1">
        <v>15</v>
      </c>
      <c r="N1624" s="1">
        <v>17</v>
      </c>
    </row>
    <row r="1625" spans="1:30" x14ac:dyDescent="0.3">
      <c r="A1625" t="s">
        <v>15</v>
      </c>
      <c r="B1625">
        <v>0</v>
      </c>
      <c r="C1625">
        <v>49</v>
      </c>
      <c r="D1625" t="s">
        <v>8</v>
      </c>
      <c r="E1625" s="12">
        <v>44040.722870370373</v>
      </c>
      <c r="F1625" s="24">
        <v>44040.722870370373</v>
      </c>
      <c r="G1625">
        <v>0</v>
      </c>
      <c r="H1625">
        <v>0</v>
      </c>
      <c r="I1625">
        <v>8</v>
      </c>
      <c r="J1625">
        <v>8.8000000000000007</v>
      </c>
      <c r="K1625">
        <v>12</v>
      </c>
      <c r="L1625">
        <v>9.1999999999999993</v>
      </c>
      <c r="M1625">
        <v>10.5</v>
      </c>
      <c r="N1625">
        <v>6.2</v>
      </c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</row>
    <row r="1626" spans="1:30" x14ac:dyDescent="0.3">
      <c r="A1626" s="1" t="s">
        <v>13</v>
      </c>
      <c r="B1626" s="1">
        <v>6</v>
      </c>
      <c r="C1626" s="1">
        <v>38</v>
      </c>
      <c r="D1626" s="1" t="s">
        <v>38</v>
      </c>
      <c r="E1626" s="11">
        <v>44040.748148148145</v>
      </c>
      <c r="F1626" s="3">
        <v>44040.748148148145</v>
      </c>
      <c r="G1626" s="1">
        <v>11.5</v>
      </c>
      <c r="H1626" s="1">
        <v>11.9</v>
      </c>
      <c r="I1626" s="1">
        <v>17</v>
      </c>
      <c r="J1626" s="1">
        <v>18</v>
      </c>
      <c r="K1626" s="1">
        <v>15.9</v>
      </c>
      <c r="L1626" s="1">
        <v>14.3</v>
      </c>
      <c r="M1626" s="1">
        <v>15</v>
      </c>
      <c r="N1626" s="1">
        <v>17</v>
      </c>
    </row>
    <row r="1627" spans="1:30" x14ac:dyDescent="0.3">
      <c r="A1627" s="1" t="s">
        <v>13</v>
      </c>
      <c r="B1627" s="1">
        <v>6</v>
      </c>
      <c r="C1627" s="1">
        <v>38</v>
      </c>
      <c r="D1627" s="1" t="s">
        <v>38</v>
      </c>
      <c r="E1627" s="11">
        <v>44040.752685185187</v>
      </c>
      <c r="F1627" s="3">
        <v>44040.752685185187</v>
      </c>
      <c r="G1627" s="1">
        <v>11.5</v>
      </c>
      <c r="H1627" s="1">
        <v>11.9</v>
      </c>
      <c r="I1627" s="1">
        <v>17</v>
      </c>
      <c r="J1627" s="1">
        <v>18</v>
      </c>
      <c r="K1627" s="1">
        <v>15.9</v>
      </c>
      <c r="L1627" s="1">
        <v>14.3</v>
      </c>
      <c r="M1627" s="1">
        <v>15</v>
      </c>
      <c r="N1627" s="1">
        <v>17</v>
      </c>
    </row>
    <row r="1628" spans="1:30" x14ac:dyDescent="0.3">
      <c r="A1628" t="s">
        <v>18</v>
      </c>
      <c r="B1628">
        <v>0</v>
      </c>
      <c r="C1628">
        <v>73</v>
      </c>
      <c r="D1628" t="s">
        <v>8</v>
      </c>
      <c r="E1628" s="12">
        <v>44040.756701388891</v>
      </c>
      <c r="F1628" s="5">
        <v>44040.756701388891</v>
      </c>
      <c r="G1628">
        <v>12.5</v>
      </c>
      <c r="H1628">
        <v>13</v>
      </c>
      <c r="I1628">
        <v>19.5</v>
      </c>
      <c r="J1628">
        <v>16</v>
      </c>
      <c r="K1628">
        <v>12</v>
      </c>
      <c r="L1628">
        <v>15.5</v>
      </c>
      <c r="M1628">
        <v>8.5</v>
      </c>
      <c r="N1628">
        <v>9</v>
      </c>
    </row>
    <row r="1629" spans="1:30" x14ac:dyDescent="0.3">
      <c r="A1629" t="s">
        <v>16</v>
      </c>
      <c r="B1629">
        <v>0</v>
      </c>
      <c r="C1629">
        <v>57</v>
      </c>
      <c r="D1629" t="s">
        <v>8</v>
      </c>
      <c r="E1629" s="12">
        <v>44040.762256944443</v>
      </c>
      <c r="F1629" s="5">
        <v>44040.762256944443</v>
      </c>
      <c r="G1629">
        <v>12</v>
      </c>
      <c r="H1629">
        <v>15</v>
      </c>
      <c r="I1629">
        <v>18</v>
      </c>
      <c r="J1629">
        <v>18</v>
      </c>
      <c r="K1629">
        <v>13.9</v>
      </c>
      <c r="L1629">
        <v>17.5</v>
      </c>
      <c r="M1629">
        <v>17</v>
      </c>
      <c r="N1629">
        <v>16.399999999999999</v>
      </c>
    </row>
    <row r="1630" spans="1:30" x14ac:dyDescent="0.3">
      <c r="A1630" t="s">
        <v>17</v>
      </c>
      <c r="B1630">
        <v>2</v>
      </c>
      <c r="C1630">
        <v>66</v>
      </c>
      <c r="D1630" t="s">
        <v>11</v>
      </c>
      <c r="E1630" s="12">
        <v>44040.762256944443</v>
      </c>
      <c r="F1630" s="5">
        <v>44040.762256944443</v>
      </c>
      <c r="G1630">
        <v>13</v>
      </c>
      <c r="H1630">
        <v>10</v>
      </c>
      <c r="I1630">
        <v>15</v>
      </c>
      <c r="J1630">
        <v>14.3</v>
      </c>
      <c r="K1630">
        <v>14.5</v>
      </c>
      <c r="L1630">
        <v>14.5</v>
      </c>
      <c r="M1630">
        <v>12.5</v>
      </c>
      <c r="N1630">
        <v>14.5</v>
      </c>
    </row>
    <row r="1631" spans="1:30" x14ac:dyDescent="0.3">
      <c r="A1631" t="s">
        <v>17</v>
      </c>
      <c r="B1631">
        <v>0</v>
      </c>
      <c r="C1631">
        <v>65</v>
      </c>
      <c r="D1631" t="s">
        <v>8</v>
      </c>
      <c r="E1631" s="12">
        <v>44040.762256944443</v>
      </c>
      <c r="F1631" s="5">
        <v>44040.762256944443</v>
      </c>
      <c r="G1631">
        <v>13</v>
      </c>
      <c r="H1631">
        <v>10</v>
      </c>
      <c r="I1631">
        <v>15</v>
      </c>
      <c r="J1631">
        <v>14.3</v>
      </c>
      <c r="K1631">
        <v>14.5</v>
      </c>
      <c r="L1631">
        <v>14.5</v>
      </c>
      <c r="M1631">
        <v>12.5</v>
      </c>
      <c r="N1631">
        <v>14.5</v>
      </c>
    </row>
    <row r="1632" spans="1:30" x14ac:dyDescent="0.3">
      <c r="A1632" t="s">
        <v>16</v>
      </c>
      <c r="B1632">
        <v>0</v>
      </c>
      <c r="C1632">
        <v>57</v>
      </c>
      <c r="D1632" t="s">
        <v>8</v>
      </c>
      <c r="E1632" s="12">
        <v>44040.763865740744</v>
      </c>
      <c r="F1632" s="5">
        <v>44040.763865740744</v>
      </c>
      <c r="G1632">
        <v>12</v>
      </c>
      <c r="H1632">
        <v>15</v>
      </c>
      <c r="I1632">
        <v>18</v>
      </c>
      <c r="J1632">
        <v>18</v>
      </c>
      <c r="K1632">
        <v>13.9</v>
      </c>
      <c r="L1632">
        <v>17.5</v>
      </c>
      <c r="M1632">
        <v>17</v>
      </c>
      <c r="N1632">
        <v>16.399999999999999</v>
      </c>
    </row>
    <row r="1633" spans="1:30" x14ac:dyDescent="0.3">
      <c r="A1633" t="s">
        <v>17</v>
      </c>
      <c r="B1633">
        <v>0</v>
      </c>
      <c r="C1633">
        <v>65</v>
      </c>
      <c r="D1633" t="s">
        <v>8</v>
      </c>
      <c r="E1633" s="12">
        <v>44040.763865740744</v>
      </c>
      <c r="F1633" s="5">
        <v>44040.763865740744</v>
      </c>
      <c r="G1633">
        <v>13</v>
      </c>
      <c r="H1633">
        <v>10</v>
      </c>
      <c r="I1633">
        <v>15</v>
      </c>
      <c r="J1633">
        <v>14.3</v>
      </c>
      <c r="K1633">
        <v>14.5</v>
      </c>
      <c r="L1633">
        <v>14.5</v>
      </c>
      <c r="M1633">
        <v>12.5</v>
      </c>
      <c r="N1633">
        <v>14.5</v>
      </c>
    </row>
    <row r="1634" spans="1:30" x14ac:dyDescent="0.3">
      <c r="A1634" t="s">
        <v>18</v>
      </c>
      <c r="B1634">
        <v>0</v>
      </c>
      <c r="C1634">
        <v>73</v>
      </c>
      <c r="D1634" t="s">
        <v>8</v>
      </c>
      <c r="E1634" s="12">
        <v>44040.763865740744</v>
      </c>
      <c r="F1634" s="5">
        <v>44040.763865740744</v>
      </c>
      <c r="G1634">
        <v>12.5</v>
      </c>
      <c r="H1634">
        <v>13</v>
      </c>
      <c r="I1634">
        <v>19.5</v>
      </c>
      <c r="J1634">
        <v>16</v>
      </c>
      <c r="K1634">
        <v>12</v>
      </c>
      <c r="L1634">
        <v>15.5</v>
      </c>
      <c r="M1634">
        <v>8.5</v>
      </c>
      <c r="N1634">
        <v>9</v>
      </c>
    </row>
    <row r="1635" spans="1:30" x14ac:dyDescent="0.3">
      <c r="A1635" t="s">
        <v>16</v>
      </c>
      <c r="B1635">
        <v>7</v>
      </c>
      <c r="C1635">
        <v>63</v>
      </c>
      <c r="D1635" t="s">
        <v>12</v>
      </c>
      <c r="E1635" s="12">
        <v>44040.765196759261</v>
      </c>
      <c r="F1635" s="5">
        <v>44040.765196759261</v>
      </c>
      <c r="G1635">
        <v>12</v>
      </c>
      <c r="H1635">
        <v>15</v>
      </c>
      <c r="I1635">
        <v>16.760000000000002</v>
      </c>
      <c r="J1635">
        <v>18</v>
      </c>
      <c r="K1635">
        <v>13.9</v>
      </c>
      <c r="L1635">
        <v>17.5</v>
      </c>
      <c r="M1635">
        <v>17</v>
      </c>
      <c r="N1635">
        <v>16.399999999999999</v>
      </c>
    </row>
    <row r="1636" spans="1:30" x14ac:dyDescent="0.3">
      <c r="A1636" t="s">
        <v>16</v>
      </c>
      <c r="B1636">
        <v>7</v>
      </c>
      <c r="C1636">
        <v>63</v>
      </c>
      <c r="D1636" t="s">
        <v>12</v>
      </c>
      <c r="E1636" s="12">
        <v>44040.775509259256</v>
      </c>
      <c r="F1636" s="5">
        <v>44040.775509259256</v>
      </c>
      <c r="G1636">
        <v>12</v>
      </c>
      <c r="H1636">
        <v>15</v>
      </c>
      <c r="I1636">
        <v>18</v>
      </c>
      <c r="J1636">
        <v>18</v>
      </c>
      <c r="K1636">
        <v>13.9</v>
      </c>
      <c r="L1636">
        <v>17.5</v>
      </c>
      <c r="M1636">
        <v>17</v>
      </c>
      <c r="N1636">
        <v>16.399999999999999</v>
      </c>
    </row>
    <row r="1637" spans="1:30" x14ac:dyDescent="0.3">
      <c r="A1637" t="s">
        <v>16</v>
      </c>
      <c r="B1637">
        <v>0</v>
      </c>
      <c r="C1637">
        <v>57</v>
      </c>
      <c r="D1637" t="s">
        <v>8</v>
      </c>
      <c r="E1637" s="12">
        <v>44040.77652777778</v>
      </c>
      <c r="F1637" s="5">
        <v>44040.77652777778</v>
      </c>
      <c r="G1637">
        <v>12</v>
      </c>
      <c r="H1637">
        <v>15</v>
      </c>
      <c r="I1637">
        <v>18</v>
      </c>
      <c r="J1637">
        <v>18</v>
      </c>
      <c r="K1637">
        <v>13.9</v>
      </c>
      <c r="L1637">
        <v>17.5</v>
      </c>
      <c r="M1637">
        <v>17</v>
      </c>
      <c r="N1637">
        <v>16.399999999999999</v>
      </c>
    </row>
    <row r="1638" spans="1:30" x14ac:dyDescent="0.3">
      <c r="A1638" t="s">
        <v>16</v>
      </c>
      <c r="B1638">
        <v>0</v>
      </c>
      <c r="C1638">
        <v>57</v>
      </c>
      <c r="D1638" t="s">
        <v>8</v>
      </c>
      <c r="E1638" s="12">
        <v>44040.777106481481</v>
      </c>
      <c r="F1638" s="5">
        <v>44040.777106481481</v>
      </c>
      <c r="G1638">
        <v>12</v>
      </c>
      <c r="H1638">
        <v>12.32</v>
      </c>
      <c r="I1638">
        <v>11.85</v>
      </c>
      <c r="J1638">
        <v>11.54</v>
      </c>
      <c r="K1638">
        <v>11.55</v>
      </c>
      <c r="L1638">
        <v>11.82</v>
      </c>
      <c r="M1638">
        <v>11.88</v>
      </c>
      <c r="N1638">
        <v>12.25</v>
      </c>
    </row>
    <row r="1639" spans="1:30" x14ac:dyDescent="0.3">
      <c r="A1639" t="s">
        <v>18</v>
      </c>
      <c r="B1639">
        <v>0</v>
      </c>
      <c r="C1639">
        <v>73</v>
      </c>
      <c r="D1639" t="s">
        <v>8</v>
      </c>
      <c r="E1639" s="12">
        <v>44040.777106481481</v>
      </c>
      <c r="F1639" s="5">
        <v>44040.777106481481</v>
      </c>
      <c r="G1639">
        <v>12.5</v>
      </c>
      <c r="H1639">
        <v>12.21</v>
      </c>
      <c r="I1639">
        <v>19.5</v>
      </c>
      <c r="J1639">
        <v>16</v>
      </c>
      <c r="K1639">
        <v>12</v>
      </c>
      <c r="L1639">
        <v>15.5</v>
      </c>
      <c r="M1639">
        <v>8.5</v>
      </c>
      <c r="N1639">
        <v>9</v>
      </c>
    </row>
    <row r="1640" spans="1:30" x14ac:dyDescent="0.3">
      <c r="A1640" t="s">
        <v>16</v>
      </c>
      <c r="B1640">
        <v>8</v>
      </c>
      <c r="C1640">
        <v>64</v>
      </c>
      <c r="D1640" t="s">
        <v>7</v>
      </c>
      <c r="E1640" s="12">
        <v>44040.78466435185</v>
      </c>
      <c r="F1640" s="5">
        <v>44040.78466435185</v>
      </c>
      <c r="G1640">
        <v>12</v>
      </c>
      <c r="H1640">
        <v>15</v>
      </c>
      <c r="I1640">
        <v>18</v>
      </c>
      <c r="J1640">
        <v>18</v>
      </c>
      <c r="K1640">
        <v>13.9</v>
      </c>
      <c r="L1640">
        <v>17.5</v>
      </c>
      <c r="M1640">
        <v>17</v>
      </c>
      <c r="N1640">
        <v>16.399999999999999</v>
      </c>
    </row>
    <row r="1641" spans="1:30" x14ac:dyDescent="0.3">
      <c r="A1641" t="s">
        <v>10</v>
      </c>
      <c r="B1641">
        <v>1</v>
      </c>
      <c r="C1641">
        <v>25</v>
      </c>
      <c r="D1641" t="s">
        <v>38</v>
      </c>
      <c r="E1641" s="12">
        <v>44040.7890162037</v>
      </c>
      <c r="F1641" s="5">
        <v>44040.7890162037</v>
      </c>
      <c r="G1641">
        <v>14.4</v>
      </c>
      <c r="H1641">
        <v>12.3</v>
      </c>
      <c r="I1641">
        <v>12.6</v>
      </c>
      <c r="J1641">
        <v>15.8</v>
      </c>
      <c r="K1641">
        <v>17.899999999999999</v>
      </c>
      <c r="L1641">
        <v>13.7</v>
      </c>
      <c r="M1641">
        <v>15</v>
      </c>
      <c r="N1641">
        <v>10</v>
      </c>
    </row>
    <row r="1642" spans="1:30" x14ac:dyDescent="0.3">
      <c r="A1642" t="s">
        <v>17</v>
      </c>
      <c r="B1642">
        <v>0</v>
      </c>
      <c r="C1642">
        <v>65</v>
      </c>
      <c r="D1642" t="s">
        <v>8</v>
      </c>
      <c r="E1642" s="12">
        <v>44040.800474537034</v>
      </c>
      <c r="F1642" s="5">
        <v>44040.800474537034</v>
      </c>
      <c r="G1642">
        <v>13</v>
      </c>
      <c r="H1642">
        <v>10</v>
      </c>
      <c r="I1642">
        <v>15</v>
      </c>
      <c r="J1642">
        <v>14.3</v>
      </c>
      <c r="K1642">
        <v>14.5</v>
      </c>
      <c r="L1642">
        <v>14.5</v>
      </c>
      <c r="M1642">
        <v>12.5</v>
      </c>
      <c r="N1642">
        <v>14.5</v>
      </c>
      <c r="R1642" s="1"/>
    </row>
    <row r="1643" spans="1:30" x14ac:dyDescent="0.3">
      <c r="A1643" t="s">
        <v>16</v>
      </c>
      <c r="B1643">
        <v>0</v>
      </c>
      <c r="C1643">
        <v>57</v>
      </c>
      <c r="D1643" t="s">
        <v>8</v>
      </c>
      <c r="E1643" s="12">
        <v>44040.801898148151</v>
      </c>
      <c r="F1643" s="5">
        <v>44040.801898148151</v>
      </c>
      <c r="G1643">
        <v>12</v>
      </c>
      <c r="H1643">
        <v>15</v>
      </c>
      <c r="I1643">
        <v>18</v>
      </c>
      <c r="J1643">
        <v>18</v>
      </c>
      <c r="K1643">
        <v>13.9</v>
      </c>
      <c r="L1643">
        <v>17.5</v>
      </c>
      <c r="M1643">
        <v>17</v>
      </c>
      <c r="N1643">
        <v>16.399999999999999</v>
      </c>
      <c r="R1643" s="1"/>
    </row>
    <row r="1644" spans="1:30" x14ac:dyDescent="0.3">
      <c r="A1644" t="s">
        <v>17</v>
      </c>
      <c r="B1644">
        <v>4</v>
      </c>
      <c r="C1644">
        <v>68</v>
      </c>
      <c r="D1644" t="s">
        <v>7</v>
      </c>
      <c r="E1644" s="12">
        <v>44040.801898148151</v>
      </c>
      <c r="F1644" s="5">
        <v>44040.801898148151</v>
      </c>
      <c r="G1644">
        <v>13</v>
      </c>
      <c r="H1644">
        <v>10</v>
      </c>
      <c r="I1644">
        <v>15</v>
      </c>
      <c r="J1644">
        <v>14.3</v>
      </c>
      <c r="K1644">
        <v>14.5</v>
      </c>
      <c r="L1644">
        <v>14.5</v>
      </c>
      <c r="M1644">
        <v>12.5</v>
      </c>
      <c r="N1644">
        <v>14.5</v>
      </c>
    </row>
    <row r="1645" spans="1:30" x14ac:dyDescent="0.3">
      <c r="A1645" t="s">
        <v>18</v>
      </c>
      <c r="B1645">
        <v>0</v>
      </c>
      <c r="C1645">
        <v>73</v>
      </c>
      <c r="D1645" t="s">
        <v>8</v>
      </c>
      <c r="E1645" s="12">
        <v>44040.801898148151</v>
      </c>
      <c r="F1645" s="5">
        <v>44040.801898148151</v>
      </c>
      <c r="G1645">
        <v>12.5</v>
      </c>
      <c r="H1645">
        <v>13</v>
      </c>
      <c r="I1645">
        <v>19.5</v>
      </c>
      <c r="J1645">
        <v>16</v>
      </c>
      <c r="K1645">
        <v>12</v>
      </c>
      <c r="L1645">
        <v>15.5</v>
      </c>
      <c r="M1645">
        <v>8.5</v>
      </c>
      <c r="N1645">
        <v>9</v>
      </c>
      <c r="R1645" s="1"/>
    </row>
    <row r="1646" spans="1:30" x14ac:dyDescent="0.3">
      <c r="A1646" t="s">
        <v>16</v>
      </c>
      <c r="B1646">
        <v>7</v>
      </c>
      <c r="C1646">
        <v>63</v>
      </c>
      <c r="D1646" t="s">
        <v>7</v>
      </c>
      <c r="E1646" s="12">
        <v>44040.802754629629</v>
      </c>
      <c r="F1646" s="5">
        <v>44040.802754629629</v>
      </c>
      <c r="G1646">
        <v>12</v>
      </c>
      <c r="H1646">
        <v>15</v>
      </c>
      <c r="I1646">
        <v>16.899999999999999</v>
      </c>
      <c r="J1646">
        <v>16.440000000000001</v>
      </c>
      <c r="K1646">
        <v>13.9</v>
      </c>
      <c r="L1646">
        <v>16.260000000000002</v>
      </c>
      <c r="M1646">
        <v>17</v>
      </c>
      <c r="N1646">
        <v>16.399999999999999</v>
      </c>
      <c r="R1646" s="1"/>
    </row>
    <row r="1647" spans="1:30" x14ac:dyDescent="0.3">
      <c r="A1647" t="s">
        <v>17</v>
      </c>
      <c r="B1647">
        <v>5</v>
      </c>
      <c r="C1647">
        <v>69</v>
      </c>
      <c r="D1647" t="s">
        <v>7</v>
      </c>
      <c r="E1647" s="12">
        <v>44040.802754629629</v>
      </c>
      <c r="F1647" s="5">
        <v>44040.802754629629</v>
      </c>
      <c r="G1647">
        <v>13</v>
      </c>
      <c r="H1647">
        <v>10</v>
      </c>
      <c r="I1647">
        <v>15</v>
      </c>
      <c r="J1647">
        <v>14.3</v>
      </c>
      <c r="K1647">
        <v>14.5</v>
      </c>
      <c r="L1647">
        <v>14.5</v>
      </c>
      <c r="M1647">
        <v>12.5</v>
      </c>
      <c r="N1647">
        <v>14.5</v>
      </c>
    </row>
    <row r="1648" spans="1:30" x14ac:dyDescent="0.3">
      <c r="A1648" t="s">
        <v>18</v>
      </c>
      <c r="B1648">
        <v>0</v>
      </c>
      <c r="C1648">
        <v>73</v>
      </c>
      <c r="D1648" t="s">
        <v>8</v>
      </c>
      <c r="E1648" s="12">
        <v>44040.802754629629</v>
      </c>
      <c r="F1648" s="5">
        <v>44040.802754629629</v>
      </c>
      <c r="G1648">
        <v>12.5</v>
      </c>
      <c r="H1648">
        <v>13</v>
      </c>
      <c r="I1648">
        <v>19.5</v>
      </c>
      <c r="J1648">
        <v>16</v>
      </c>
      <c r="K1648">
        <v>12</v>
      </c>
      <c r="L1648">
        <v>15.5</v>
      </c>
      <c r="M1648">
        <v>8.5</v>
      </c>
      <c r="N1648">
        <v>9</v>
      </c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</row>
    <row r="1649" spans="1:30" x14ac:dyDescent="0.3">
      <c r="A1649" t="s">
        <v>16</v>
      </c>
      <c r="B1649">
        <v>0</v>
      </c>
      <c r="C1649">
        <v>57</v>
      </c>
      <c r="D1649" t="s">
        <v>8</v>
      </c>
      <c r="E1649" s="12">
        <v>44040.806041666663</v>
      </c>
      <c r="F1649" s="5">
        <v>44040.806041666663</v>
      </c>
      <c r="G1649">
        <v>12</v>
      </c>
      <c r="H1649">
        <v>15</v>
      </c>
      <c r="I1649">
        <v>18</v>
      </c>
      <c r="J1649">
        <v>18</v>
      </c>
      <c r="K1649">
        <v>13.9</v>
      </c>
      <c r="L1649">
        <v>17.5</v>
      </c>
      <c r="M1649">
        <v>17</v>
      </c>
      <c r="N1649">
        <v>16.399999999999999</v>
      </c>
    </row>
    <row r="1650" spans="1:30" x14ac:dyDescent="0.3">
      <c r="A1650" t="s">
        <v>17</v>
      </c>
      <c r="B1650">
        <v>0</v>
      </c>
      <c r="C1650">
        <v>65</v>
      </c>
      <c r="D1650" t="s">
        <v>8</v>
      </c>
      <c r="E1650" s="12">
        <v>44040.806041666663</v>
      </c>
      <c r="F1650" s="5">
        <v>44040.806041666663</v>
      </c>
      <c r="G1650">
        <v>13</v>
      </c>
      <c r="H1650">
        <v>10</v>
      </c>
      <c r="I1650">
        <v>15</v>
      </c>
      <c r="J1650">
        <v>14.3</v>
      </c>
      <c r="K1650">
        <v>14.5</v>
      </c>
      <c r="L1650">
        <v>14.5</v>
      </c>
      <c r="M1650">
        <v>12.5</v>
      </c>
      <c r="N1650">
        <v>14.5</v>
      </c>
    </row>
    <row r="1651" spans="1:30" x14ac:dyDescent="0.3">
      <c r="A1651" t="s">
        <v>18</v>
      </c>
      <c r="B1651">
        <v>0</v>
      </c>
      <c r="C1651">
        <v>73</v>
      </c>
      <c r="D1651" t="s">
        <v>8</v>
      </c>
      <c r="E1651" s="12">
        <v>44040.806041666663</v>
      </c>
      <c r="F1651" s="5">
        <v>44040.806041666663</v>
      </c>
      <c r="G1651">
        <v>12.5</v>
      </c>
      <c r="H1651">
        <v>13</v>
      </c>
      <c r="I1651">
        <v>19.5</v>
      </c>
      <c r="J1651">
        <v>16</v>
      </c>
      <c r="K1651">
        <v>12</v>
      </c>
      <c r="L1651">
        <v>15.5</v>
      </c>
      <c r="M1651">
        <v>8.5</v>
      </c>
      <c r="N1651">
        <v>9</v>
      </c>
    </row>
    <row r="1652" spans="1:30" x14ac:dyDescent="0.3">
      <c r="A1652" t="s">
        <v>16</v>
      </c>
      <c r="B1652">
        <v>0</v>
      </c>
      <c r="C1652">
        <v>57</v>
      </c>
      <c r="D1652" t="s">
        <v>8</v>
      </c>
      <c r="E1652" s="12">
        <v>44040.80878472222</v>
      </c>
      <c r="F1652" s="5">
        <v>44040.80878472222</v>
      </c>
      <c r="G1652">
        <v>12</v>
      </c>
      <c r="H1652">
        <v>15</v>
      </c>
      <c r="I1652">
        <v>18</v>
      </c>
      <c r="J1652">
        <v>18</v>
      </c>
      <c r="K1652">
        <v>13.9</v>
      </c>
      <c r="L1652">
        <v>17.5</v>
      </c>
      <c r="M1652">
        <v>17</v>
      </c>
      <c r="N1652">
        <v>16.399999999999999</v>
      </c>
    </row>
    <row r="1653" spans="1:30" x14ac:dyDescent="0.3">
      <c r="A1653" t="s">
        <v>17</v>
      </c>
      <c r="B1653">
        <v>4</v>
      </c>
      <c r="C1653">
        <v>68</v>
      </c>
      <c r="D1653" t="s">
        <v>12</v>
      </c>
      <c r="E1653" s="12">
        <v>44040.80878472222</v>
      </c>
      <c r="F1653" s="5">
        <v>44040.80878472222</v>
      </c>
      <c r="G1653">
        <v>13</v>
      </c>
      <c r="H1653">
        <v>10</v>
      </c>
      <c r="I1653">
        <v>15</v>
      </c>
      <c r="J1653">
        <v>14.3</v>
      </c>
      <c r="K1653">
        <v>14.5</v>
      </c>
      <c r="L1653">
        <v>14.5</v>
      </c>
      <c r="M1653">
        <v>12.5</v>
      </c>
      <c r="N1653">
        <v>14.5</v>
      </c>
    </row>
    <row r="1654" spans="1:30" x14ac:dyDescent="0.3">
      <c r="A1654" t="s">
        <v>16</v>
      </c>
      <c r="B1654">
        <v>6</v>
      </c>
      <c r="C1654">
        <v>62</v>
      </c>
      <c r="D1654" t="s">
        <v>12</v>
      </c>
      <c r="E1654" s="12">
        <v>44040.809629629628</v>
      </c>
      <c r="F1654" s="5">
        <v>44040.809629629628</v>
      </c>
      <c r="G1654">
        <v>12</v>
      </c>
      <c r="H1654">
        <v>15</v>
      </c>
      <c r="I1654">
        <v>16.89</v>
      </c>
      <c r="J1654">
        <v>16.22</v>
      </c>
      <c r="K1654">
        <v>13.9</v>
      </c>
      <c r="L1654">
        <v>16.03</v>
      </c>
      <c r="M1654">
        <v>16.96</v>
      </c>
      <c r="N1654">
        <v>16.399999999999999</v>
      </c>
    </row>
    <row r="1655" spans="1:30" x14ac:dyDescent="0.3">
      <c r="A1655" t="s">
        <v>17</v>
      </c>
      <c r="B1655">
        <v>5</v>
      </c>
      <c r="C1655">
        <v>69</v>
      </c>
      <c r="D1655" t="s">
        <v>12</v>
      </c>
      <c r="E1655" s="12">
        <v>44040.809895833336</v>
      </c>
      <c r="F1655" s="5">
        <v>44040.809895833336</v>
      </c>
      <c r="G1655">
        <v>13</v>
      </c>
      <c r="H1655">
        <v>10</v>
      </c>
      <c r="I1655">
        <v>15</v>
      </c>
      <c r="J1655">
        <v>14.3</v>
      </c>
      <c r="K1655">
        <v>14.5</v>
      </c>
      <c r="L1655">
        <v>14.5</v>
      </c>
      <c r="M1655">
        <v>12.5</v>
      </c>
      <c r="N1655">
        <v>14.5</v>
      </c>
    </row>
    <row r="1656" spans="1:30" x14ac:dyDescent="0.3">
      <c r="A1656" t="s">
        <v>16</v>
      </c>
      <c r="B1656">
        <v>0</v>
      </c>
      <c r="C1656">
        <v>57</v>
      </c>
      <c r="D1656" t="s">
        <v>8</v>
      </c>
      <c r="E1656" s="12">
        <v>44040.815254629626</v>
      </c>
      <c r="F1656" s="5">
        <v>44040.815254629626</v>
      </c>
      <c r="G1656">
        <v>12</v>
      </c>
      <c r="H1656">
        <v>15</v>
      </c>
      <c r="I1656">
        <v>18</v>
      </c>
      <c r="J1656">
        <v>18</v>
      </c>
      <c r="K1656">
        <v>13.9</v>
      </c>
      <c r="L1656">
        <v>17.5</v>
      </c>
      <c r="M1656">
        <v>17</v>
      </c>
      <c r="N1656">
        <v>16.399999999999999</v>
      </c>
    </row>
    <row r="1657" spans="1:30" x14ac:dyDescent="0.3">
      <c r="A1657" t="s">
        <v>17</v>
      </c>
      <c r="B1657">
        <v>5</v>
      </c>
      <c r="C1657">
        <v>69</v>
      </c>
      <c r="D1657" t="s">
        <v>12</v>
      </c>
      <c r="E1657" s="12">
        <v>44040.815254629626</v>
      </c>
      <c r="F1657" s="5">
        <v>44040.815254629626</v>
      </c>
      <c r="G1657">
        <v>13</v>
      </c>
      <c r="H1657">
        <v>10</v>
      </c>
      <c r="I1657">
        <v>15</v>
      </c>
      <c r="J1657">
        <v>14.3</v>
      </c>
      <c r="K1657">
        <v>14.5</v>
      </c>
      <c r="L1657">
        <v>14.5</v>
      </c>
      <c r="M1657">
        <v>12.5</v>
      </c>
      <c r="N1657">
        <v>14.5</v>
      </c>
    </row>
    <row r="1658" spans="1:30" x14ac:dyDescent="0.3">
      <c r="A1658" t="s">
        <v>18</v>
      </c>
      <c r="B1658">
        <v>6</v>
      </c>
      <c r="C1658">
        <v>78</v>
      </c>
      <c r="D1658" t="s">
        <v>12</v>
      </c>
      <c r="E1658" s="12">
        <v>44040.815254629626</v>
      </c>
      <c r="F1658" s="5">
        <v>44040.815254629626</v>
      </c>
      <c r="G1658">
        <v>12.5</v>
      </c>
      <c r="H1658">
        <v>13</v>
      </c>
      <c r="I1658">
        <v>19.5</v>
      </c>
      <c r="J1658">
        <v>16</v>
      </c>
      <c r="K1658">
        <v>12</v>
      </c>
      <c r="L1658">
        <v>15.5</v>
      </c>
      <c r="M1658">
        <v>8.5</v>
      </c>
      <c r="N1658">
        <v>9</v>
      </c>
    </row>
    <row r="1659" spans="1:30" x14ac:dyDescent="0.3">
      <c r="A1659" t="s">
        <v>16</v>
      </c>
      <c r="B1659">
        <v>1</v>
      </c>
      <c r="C1659">
        <v>57</v>
      </c>
      <c r="D1659" t="s">
        <v>7</v>
      </c>
      <c r="E1659" s="12">
        <v>44040.816851851851</v>
      </c>
      <c r="F1659" s="5">
        <v>44040.816851851851</v>
      </c>
      <c r="G1659">
        <v>12</v>
      </c>
      <c r="H1659">
        <v>15</v>
      </c>
      <c r="I1659">
        <v>18</v>
      </c>
      <c r="J1659">
        <v>18</v>
      </c>
      <c r="K1659">
        <v>13.9</v>
      </c>
      <c r="L1659">
        <v>17.5</v>
      </c>
      <c r="M1659">
        <v>17</v>
      </c>
      <c r="N1659">
        <v>16.399999999999999</v>
      </c>
    </row>
    <row r="1660" spans="1:30" x14ac:dyDescent="0.3">
      <c r="A1660" t="s">
        <v>18</v>
      </c>
      <c r="B1660">
        <v>6</v>
      </c>
      <c r="C1660">
        <v>78</v>
      </c>
      <c r="D1660" t="s">
        <v>12</v>
      </c>
      <c r="E1660" s="12">
        <v>44040.816851851851</v>
      </c>
      <c r="F1660" s="5">
        <v>44040.816851851851</v>
      </c>
      <c r="G1660">
        <v>12.5</v>
      </c>
      <c r="H1660">
        <v>13</v>
      </c>
      <c r="I1660">
        <v>19.5</v>
      </c>
      <c r="J1660">
        <v>16</v>
      </c>
      <c r="K1660">
        <v>12</v>
      </c>
      <c r="L1660">
        <v>15.5</v>
      </c>
      <c r="M1660">
        <v>8.5</v>
      </c>
      <c r="N1660">
        <v>9</v>
      </c>
    </row>
    <row r="1661" spans="1:30" x14ac:dyDescent="0.3">
      <c r="A1661" t="s">
        <v>17</v>
      </c>
      <c r="B1661">
        <v>0</v>
      </c>
      <c r="C1661">
        <v>65</v>
      </c>
      <c r="D1661" t="s">
        <v>8</v>
      </c>
      <c r="E1661" s="12">
        <v>44040.821168981478</v>
      </c>
      <c r="F1661" s="5">
        <v>44040.821168981478</v>
      </c>
      <c r="G1661">
        <v>13</v>
      </c>
      <c r="H1661">
        <v>10</v>
      </c>
      <c r="I1661">
        <v>15</v>
      </c>
      <c r="J1661">
        <v>14.3</v>
      </c>
      <c r="K1661">
        <v>14.5</v>
      </c>
      <c r="L1661">
        <v>14.5</v>
      </c>
      <c r="M1661">
        <v>12.5</v>
      </c>
      <c r="N1661">
        <v>14.5</v>
      </c>
    </row>
    <row r="1662" spans="1:30" x14ac:dyDescent="0.3">
      <c r="A1662" t="s">
        <v>16</v>
      </c>
      <c r="B1662">
        <v>0</v>
      </c>
      <c r="C1662">
        <v>57</v>
      </c>
      <c r="D1662" t="s">
        <v>8</v>
      </c>
      <c r="E1662" s="12">
        <v>44040.821180555555</v>
      </c>
      <c r="F1662" s="5">
        <v>44040.821180555555</v>
      </c>
      <c r="G1662">
        <v>12</v>
      </c>
      <c r="H1662">
        <v>15</v>
      </c>
      <c r="I1662">
        <v>18</v>
      </c>
      <c r="J1662">
        <v>18</v>
      </c>
      <c r="K1662">
        <v>13.9</v>
      </c>
      <c r="L1662">
        <v>17.5</v>
      </c>
      <c r="M1662">
        <v>17</v>
      </c>
      <c r="N1662">
        <v>16.399999999999999</v>
      </c>
    </row>
    <row r="1663" spans="1:30" x14ac:dyDescent="0.3">
      <c r="A1663" t="s">
        <v>18</v>
      </c>
      <c r="B1663">
        <v>0</v>
      </c>
      <c r="C1663">
        <v>73</v>
      </c>
      <c r="D1663" t="s">
        <v>8</v>
      </c>
      <c r="E1663" s="12">
        <v>44040.821180555555</v>
      </c>
      <c r="F1663" s="5">
        <v>44040.821180555555</v>
      </c>
      <c r="G1663">
        <v>12.5</v>
      </c>
      <c r="H1663">
        <v>13</v>
      </c>
      <c r="I1663">
        <v>19.5</v>
      </c>
      <c r="J1663">
        <v>16</v>
      </c>
      <c r="K1663">
        <v>12</v>
      </c>
      <c r="L1663">
        <v>15.5</v>
      </c>
      <c r="M1663">
        <v>8.5</v>
      </c>
      <c r="N1663">
        <v>9</v>
      </c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</row>
    <row r="1664" spans="1:30" x14ac:dyDescent="0.3">
      <c r="A1664" t="s">
        <v>16</v>
      </c>
      <c r="B1664">
        <v>4</v>
      </c>
      <c r="C1664">
        <v>60</v>
      </c>
      <c r="D1664" t="s">
        <v>7</v>
      </c>
      <c r="E1664" s="12">
        <v>44040.82309027778</v>
      </c>
      <c r="F1664" s="5">
        <v>44040.82309027778</v>
      </c>
      <c r="G1664">
        <v>12</v>
      </c>
      <c r="H1664">
        <v>15</v>
      </c>
      <c r="I1664">
        <v>18</v>
      </c>
      <c r="J1664">
        <v>18</v>
      </c>
      <c r="K1664">
        <v>13.9</v>
      </c>
      <c r="L1664">
        <v>17.5</v>
      </c>
      <c r="M1664">
        <v>17</v>
      </c>
      <c r="N1664">
        <v>16.399999999999999</v>
      </c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</row>
    <row r="1665" spans="1:30" x14ac:dyDescent="0.3">
      <c r="A1665" t="s">
        <v>18</v>
      </c>
      <c r="B1665">
        <v>5</v>
      </c>
      <c r="C1665">
        <v>77</v>
      </c>
      <c r="D1665" t="s">
        <v>7</v>
      </c>
      <c r="E1665" s="12">
        <v>44040.82309027778</v>
      </c>
      <c r="F1665" s="5">
        <v>44040.82309027778</v>
      </c>
      <c r="G1665">
        <v>12.5</v>
      </c>
      <c r="H1665">
        <v>13</v>
      </c>
      <c r="I1665">
        <v>19.5</v>
      </c>
      <c r="J1665">
        <v>16</v>
      </c>
      <c r="K1665">
        <v>12</v>
      </c>
      <c r="L1665">
        <v>15.5</v>
      </c>
      <c r="M1665">
        <v>8.5</v>
      </c>
      <c r="N1665">
        <v>9</v>
      </c>
      <c r="Q1665" s="1"/>
      <c r="R1665" s="1"/>
    </row>
    <row r="1666" spans="1:30" x14ac:dyDescent="0.3">
      <c r="A1666" t="s">
        <v>16</v>
      </c>
      <c r="B1666">
        <v>8</v>
      </c>
      <c r="C1666">
        <v>64</v>
      </c>
      <c r="D1666" t="s">
        <v>7</v>
      </c>
      <c r="E1666" s="12">
        <v>44040.826562499999</v>
      </c>
      <c r="F1666" s="5">
        <v>44040.826562499999</v>
      </c>
      <c r="G1666">
        <v>12</v>
      </c>
      <c r="H1666">
        <v>15</v>
      </c>
      <c r="I1666">
        <v>18</v>
      </c>
      <c r="J1666">
        <v>18</v>
      </c>
      <c r="K1666">
        <v>13.9</v>
      </c>
      <c r="L1666">
        <v>17.5</v>
      </c>
      <c r="M1666">
        <v>17</v>
      </c>
      <c r="N1666">
        <v>16.399999999999999</v>
      </c>
      <c r="Q1666" s="1"/>
      <c r="R1666" s="1"/>
    </row>
    <row r="1667" spans="1:30" x14ac:dyDescent="0.3">
      <c r="A1667" t="s">
        <v>18</v>
      </c>
      <c r="B1667">
        <v>4</v>
      </c>
      <c r="C1667">
        <v>76</v>
      </c>
      <c r="D1667" t="s">
        <v>7</v>
      </c>
      <c r="E1667" s="12">
        <v>44040.826562499999</v>
      </c>
      <c r="F1667" s="5">
        <v>44040.826562499999</v>
      </c>
      <c r="G1667">
        <v>12.5</v>
      </c>
      <c r="H1667">
        <v>13</v>
      </c>
      <c r="I1667">
        <v>19.5</v>
      </c>
      <c r="J1667">
        <v>16</v>
      </c>
      <c r="K1667">
        <v>12</v>
      </c>
      <c r="L1667">
        <v>15.5</v>
      </c>
      <c r="M1667">
        <v>8.5</v>
      </c>
      <c r="N1667">
        <v>9</v>
      </c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</row>
    <row r="1668" spans="1:30" x14ac:dyDescent="0.3">
      <c r="A1668" t="s">
        <v>16</v>
      </c>
      <c r="B1668">
        <v>1</v>
      </c>
      <c r="C1668">
        <v>57</v>
      </c>
      <c r="D1668" t="s">
        <v>7</v>
      </c>
      <c r="E1668" s="12">
        <v>44040.827256944445</v>
      </c>
      <c r="F1668" s="5">
        <v>44040.827256944445</v>
      </c>
      <c r="G1668">
        <v>12</v>
      </c>
      <c r="H1668">
        <v>15</v>
      </c>
      <c r="I1668">
        <v>14.4</v>
      </c>
      <c r="J1668">
        <v>13.82</v>
      </c>
      <c r="K1668">
        <v>13.9</v>
      </c>
      <c r="L1668">
        <v>13.96</v>
      </c>
      <c r="M1668">
        <v>14.44</v>
      </c>
      <c r="N1668">
        <v>13.82</v>
      </c>
      <c r="Q1668" s="1"/>
      <c r="R1668" s="1"/>
    </row>
    <row r="1669" spans="1:30" x14ac:dyDescent="0.3">
      <c r="A1669" t="s">
        <v>17</v>
      </c>
      <c r="B1669">
        <v>4</v>
      </c>
      <c r="C1669">
        <v>68</v>
      </c>
      <c r="D1669" t="s">
        <v>7</v>
      </c>
      <c r="E1669" s="12">
        <v>44040.827256944445</v>
      </c>
      <c r="F1669" s="5">
        <v>44040.827256944445</v>
      </c>
      <c r="G1669">
        <v>13</v>
      </c>
      <c r="H1669">
        <v>10</v>
      </c>
      <c r="I1669">
        <v>15</v>
      </c>
      <c r="J1669">
        <v>14.3</v>
      </c>
      <c r="K1669">
        <v>14.5</v>
      </c>
      <c r="L1669">
        <v>14.5</v>
      </c>
      <c r="M1669">
        <v>12.5</v>
      </c>
      <c r="N1669">
        <v>14.5</v>
      </c>
      <c r="Q1669" s="1"/>
      <c r="R1669" s="1"/>
    </row>
    <row r="1670" spans="1:30" x14ac:dyDescent="0.3">
      <c r="A1670" t="s">
        <v>18</v>
      </c>
      <c r="B1670">
        <v>0</v>
      </c>
      <c r="C1670">
        <v>73</v>
      </c>
      <c r="D1670" t="s">
        <v>8</v>
      </c>
      <c r="E1670" s="12">
        <v>44040.827256944445</v>
      </c>
      <c r="F1670" s="5">
        <v>44040.827256944445</v>
      </c>
      <c r="G1670">
        <v>12.5</v>
      </c>
      <c r="H1670">
        <v>13</v>
      </c>
      <c r="I1670">
        <v>19.5</v>
      </c>
      <c r="J1670">
        <v>16</v>
      </c>
      <c r="K1670">
        <v>12</v>
      </c>
      <c r="L1670">
        <v>15.5</v>
      </c>
      <c r="M1670">
        <v>8.5</v>
      </c>
      <c r="N1670">
        <v>9</v>
      </c>
    </row>
    <row r="1671" spans="1:30" x14ac:dyDescent="0.3">
      <c r="A1671" t="s">
        <v>16</v>
      </c>
      <c r="B1671">
        <v>3</v>
      </c>
      <c r="C1671">
        <v>59</v>
      </c>
      <c r="D1671" t="s">
        <v>7</v>
      </c>
      <c r="E1671" s="12">
        <v>44040.82880787037</v>
      </c>
      <c r="F1671" s="5">
        <v>44040.82880787037</v>
      </c>
      <c r="G1671">
        <v>12</v>
      </c>
      <c r="H1671">
        <v>15</v>
      </c>
      <c r="I1671">
        <v>18</v>
      </c>
      <c r="J1671">
        <v>18</v>
      </c>
      <c r="K1671">
        <v>13.9</v>
      </c>
      <c r="L1671">
        <v>17.5</v>
      </c>
      <c r="M1671">
        <v>17</v>
      </c>
      <c r="N1671">
        <v>16.399999999999999</v>
      </c>
    </row>
    <row r="1672" spans="1:30" x14ac:dyDescent="0.3">
      <c r="A1672" t="s">
        <v>16</v>
      </c>
      <c r="B1672">
        <v>0</v>
      </c>
      <c r="C1672">
        <v>57</v>
      </c>
      <c r="D1672" t="s">
        <v>8</v>
      </c>
      <c r="E1672" s="12">
        <v>44040.833726851852</v>
      </c>
      <c r="F1672" s="5">
        <v>44040.833726851852</v>
      </c>
      <c r="G1672">
        <v>12</v>
      </c>
      <c r="H1672">
        <v>15</v>
      </c>
      <c r="I1672">
        <v>18</v>
      </c>
      <c r="J1672">
        <v>18</v>
      </c>
      <c r="K1672">
        <v>13.9</v>
      </c>
      <c r="L1672">
        <v>17.5</v>
      </c>
      <c r="M1672">
        <v>17</v>
      </c>
      <c r="N1672">
        <v>16.399999999999999</v>
      </c>
    </row>
    <row r="1673" spans="1:30" x14ac:dyDescent="0.3">
      <c r="A1673" t="s">
        <v>17</v>
      </c>
      <c r="B1673">
        <v>0</v>
      </c>
      <c r="C1673">
        <v>65</v>
      </c>
      <c r="D1673" t="s">
        <v>8</v>
      </c>
      <c r="E1673" s="12">
        <v>44040.833726851852</v>
      </c>
      <c r="F1673" s="5">
        <v>44040.833726851852</v>
      </c>
      <c r="G1673">
        <v>13</v>
      </c>
      <c r="H1673">
        <v>10</v>
      </c>
      <c r="I1673">
        <v>15</v>
      </c>
      <c r="J1673">
        <v>14.3</v>
      </c>
      <c r="K1673">
        <v>14.5</v>
      </c>
      <c r="L1673">
        <v>14.5</v>
      </c>
      <c r="M1673">
        <v>12.5</v>
      </c>
      <c r="N1673">
        <v>14.5</v>
      </c>
    </row>
    <row r="1674" spans="1:30" x14ac:dyDescent="0.3">
      <c r="A1674" t="s">
        <v>18</v>
      </c>
      <c r="B1674">
        <v>0</v>
      </c>
      <c r="C1674">
        <v>73</v>
      </c>
      <c r="D1674" t="s">
        <v>8</v>
      </c>
      <c r="E1674" s="12">
        <v>44040.833738425928</v>
      </c>
      <c r="F1674" s="5">
        <v>44040.833738425928</v>
      </c>
      <c r="G1674">
        <v>12.5</v>
      </c>
      <c r="H1674">
        <v>13</v>
      </c>
      <c r="I1674">
        <v>19.5</v>
      </c>
      <c r="J1674">
        <v>16</v>
      </c>
      <c r="K1674">
        <v>12</v>
      </c>
      <c r="L1674">
        <v>15.5</v>
      </c>
      <c r="M1674">
        <v>8.5</v>
      </c>
      <c r="N1674">
        <v>9</v>
      </c>
    </row>
    <row r="1675" spans="1:30" x14ac:dyDescent="0.3">
      <c r="A1675" t="s">
        <v>16</v>
      </c>
      <c r="B1675">
        <v>0</v>
      </c>
      <c r="C1675">
        <v>57</v>
      </c>
      <c r="D1675" t="s">
        <v>8</v>
      </c>
      <c r="E1675" s="12">
        <v>44040.834918981483</v>
      </c>
      <c r="F1675" s="5">
        <v>44040.834918981483</v>
      </c>
      <c r="G1675">
        <v>12</v>
      </c>
      <c r="H1675">
        <v>15</v>
      </c>
      <c r="I1675">
        <v>18</v>
      </c>
      <c r="J1675">
        <v>18</v>
      </c>
      <c r="K1675">
        <v>13.9</v>
      </c>
      <c r="L1675">
        <v>17.5</v>
      </c>
      <c r="M1675">
        <v>15.44</v>
      </c>
      <c r="N1675">
        <v>16.399999999999999</v>
      </c>
    </row>
    <row r="1676" spans="1:30" x14ac:dyDescent="0.3">
      <c r="A1676" t="s">
        <v>17</v>
      </c>
      <c r="B1676">
        <v>0</v>
      </c>
      <c r="C1676">
        <v>65</v>
      </c>
      <c r="D1676" t="s">
        <v>8</v>
      </c>
      <c r="E1676" s="12">
        <v>44040.834918981483</v>
      </c>
      <c r="F1676" s="5">
        <v>44040.834918981483</v>
      </c>
      <c r="G1676">
        <v>13</v>
      </c>
      <c r="H1676">
        <v>10</v>
      </c>
      <c r="I1676">
        <v>15</v>
      </c>
      <c r="J1676">
        <v>14.3</v>
      </c>
      <c r="K1676">
        <v>14.5</v>
      </c>
      <c r="L1676">
        <v>14.5</v>
      </c>
      <c r="M1676">
        <v>12.5</v>
      </c>
      <c r="N1676">
        <v>14.5</v>
      </c>
    </row>
    <row r="1677" spans="1:30" x14ac:dyDescent="0.3">
      <c r="A1677" t="s">
        <v>18</v>
      </c>
      <c r="B1677">
        <v>0</v>
      </c>
      <c r="C1677">
        <v>73</v>
      </c>
      <c r="D1677" t="s">
        <v>8</v>
      </c>
      <c r="E1677" s="12">
        <v>44040.834918981483</v>
      </c>
      <c r="F1677" s="5">
        <v>44040.834918981483</v>
      </c>
      <c r="G1677">
        <v>12.5</v>
      </c>
      <c r="H1677">
        <v>13</v>
      </c>
      <c r="I1677">
        <v>19.5</v>
      </c>
      <c r="J1677">
        <v>16</v>
      </c>
      <c r="K1677">
        <v>12</v>
      </c>
      <c r="L1677">
        <v>15.5</v>
      </c>
      <c r="M1677">
        <v>8.5</v>
      </c>
      <c r="N1677">
        <v>9</v>
      </c>
    </row>
    <row r="1678" spans="1:30" x14ac:dyDescent="0.3">
      <c r="A1678" t="s">
        <v>16</v>
      </c>
      <c r="B1678">
        <v>0</v>
      </c>
      <c r="C1678">
        <v>57</v>
      </c>
      <c r="D1678" t="s">
        <v>8</v>
      </c>
      <c r="E1678" s="12">
        <v>44040.835833333331</v>
      </c>
      <c r="F1678" s="5">
        <v>44040.835833333331</v>
      </c>
      <c r="G1678">
        <v>12</v>
      </c>
      <c r="H1678">
        <v>15</v>
      </c>
      <c r="I1678">
        <v>17.55</v>
      </c>
      <c r="J1678">
        <v>16.97</v>
      </c>
      <c r="K1678">
        <v>13.9</v>
      </c>
      <c r="L1678">
        <v>16.66</v>
      </c>
      <c r="M1678">
        <v>17</v>
      </c>
      <c r="N1678">
        <v>16.399999999999999</v>
      </c>
    </row>
    <row r="1679" spans="1:30" x14ac:dyDescent="0.3">
      <c r="A1679" t="s">
        <v>17</v>
      </c>
      <c r="B1679">
        <v>0</v>
      </c>
      <c r="C1679">
        <v>65</v>
      </c>
      <c r="D1679" t="s">
        <v>8</v>
      </c>
      <c r="E1679" s="12">
        <v>44040.835833333331</v>
      </c>
      <c r="F1679" s="5">
        <v>44040.835833333331</v>
      </c>
      <c r="G1679">
        <v>13</v>
      </c>
      <c r="H1679">
        <v>10</v>
      </c>
      <c r="I1679">
        <v>15</v>
      </c>
      <c r="J1679">
        <v>14.3</v>
      </c>
      <c r="K1679">
        <v>14.5</v>
      </c>
      <c r="L1679">
        <v>14.5</v>
      </c>
      <c r="M1679">
        <v>12.5</v>
      </c>
      <c r="N1679">
        <v>14.5</v>
      </c>
    </row>
    <row r="1680" spans="1:30" x14ac:dyDescent="0.3">
      <c r="A1680" t="s">
        <v>18</v>
      </c>
      <c r="B1680">
        <v>0</v>
      </c>
      <c r="C1680">
        <v>73</v>
      </c>
      <c r="D1680" t="s">
        <v>8</v>
      </c>
      <c r="E1680" s="12">
        <v>44040.835833333331</v>
      </c>
      <c r="F1680" s="5">
        <v>44040.835833333331</v>
      </c>
      <c r="G1680">
        <v>12.5</v>
      </c>
      <c r="H1680">
        <v>13</v>
      </c>
      <c r="I1680">
        <v>19.5</v>
      </c>
      <c r="J1680">
        <v>16</v>
      </c>
      <c r="K1680">
        <v>12</v>
      </c>
      <c r="L1680">
        <v>15.5</v>
      </c>
      <c r="M1680">
        <v>8.5</v>
      </c>
      <c r="N1680">
        <v>9</v>
      </c>
    </row>
    <row r="1681" spans="1:14" x14ac:dyDescent="0.3">
      <c r="A1681" t="s">
        <v>16</v>
      </c>
      <c r="B1681">
        <v>0</v>
      </c>
      <c r="C1681">
        <v>57</v>
      </c>
      <c r="D1681" t="s">
        <v>8</v>
      </c>
      <c r="E1681" s="12">
        <v>44040.841597222221</v>
      </c>
      <c r="F1681" s="5">
        <v>44040.841597222221</v>
      </c>
      <c r="G1681">
        <v>12</v>
      </c>
      <c r="H1681">
        <v>15</v>
      </c>
      <c r="I1681">
        <v>18</v>
      </c>
      <c r="J1681">
        <v>18</v>
      </c>
      <c r="K1681">
        <v>13.9</v>
      </c>
      <c r="L1681">
        <v>17.5</v>
      </c>
      <c r="M1681">
        <v>17</v>
      </c>
      <c r="N1681">
        <v>16.399999999999999</v>
      </c>
    </row>
    <row r="1682" spans="1:14" x14ac:dyDescent="0.3">
      <c r="A1682" t="s">
        <v>17</v>
      </c>
      <c r="B1682">
        <v>4</v>
      </c>
      <c r="C1682">
        <v>68</v>
      </c>
      <c r="D1682" t="s">
        <v>7</v>
      </c>
      <c r="E1682" s="12">
        <v>44040.841597222221</v>
      </c>
      <c r="F1682" s="5">
        <v>44040.841597222221</v>
      </c>
      <c r="G1682">
        <v>13</v>
      </c>
      <c r="H1682">
        <v>10</v>
      </c>
      <c r="I1682">
        <v>15</v>
      </c>
      <c r="J1682">
        <v>14.3</v>
      </c>
      <c r="K1682">
        <v>14.5</v>
      </c>
      <c r="L1682">
        <v>14.5</v>
      </c>
      <c r="M1682">
        <v>12.5</v>
      </c>
      <c r="N1682">
        <v>14.5</v>
      </c>
    </row>
    <row r="1683" spans="1:14" x14ac:dyDescent="0.3">
      <c r="A1683" t="s">
        <v>18</v>
      </c>
      <c r="B1683">
        <v>0</v>
      </c>
      <c r="C1683">
        <v>73</v>
      </c>
      <c r="D1683" t="s">
        <v>8</v>
      </c>
      <c r="E1683" s="12">
        <v>44040.841597222221</v>
      </c>
      <c r="F1683" s="5">
        <v>44040.841597222221</v>
      </c>
      <c r="G1683">
        <v>12.5</v>
      </c>
      <c r="H1683">
        <v>13</v>
      </c>
      <c r="I1683">
        <v>19.5</v>
      </c>
      <c r="J1683">
        <v>16</v>
      </c>
      <c r="K1683">
        <v>12</v>
      </c>
      <c r="L1683">
        <v>15.5</v>
      </c>
      <c r="M1683">
        <v>8.5</v>
      </c>
      <c r="N1683">
        <v>9</v>
      </c>
    </row>
    <row r="1684" spans="1:14" x14ac:dyDescent="0.3">
      <c r="A1684" t="s">
        <v>16</v>
      </c>
      <c r="B1684">
        <v>2</v>
      </c>
      <c r="C1684">
        <v>58</v>
      </c>
      <c r="D1684" t="s">
        <v>7</v>
      </c>
      <c r="E1684" s="12">
        <v>44040.844733796293</v>
      </c>
      <c r="F1684" s="5">
        <v>44040.844733796293</v>
      </c>
      <c r="G1684">
        <v>12</v>
      </c>
      <c r="H1684">
        <v>15</v>
      </c>
      <c r="I1684">
        <v>18</v>
      </c>
      <c r="J1684">
        <v>18</v>
      </c>
      <c r="K1684">
        <v>13.9</v>
      </c>
      <c r="L1684">
        <v>17.5</v>
      </c>
      <c r="M1684">
        <v>17</v>
      </c>
      <c r="N1684">
        <v>16.399999999999999</v>
      </c>
    </row>
    <row r="1685" spans="1:14" x14ac:dyDescent="0.3">
      <c r="A1685" t="s">
        <v>17</v>
      </c>
      <c r="B1685">
        <v>8</v>
      </c>
      <c r="C1685">
        <v>72</v>
      </c>
      <c r="D1685" t="s">
        <v>12</v>
      </c>
      <c r="E1685" s="12">
        <v>44040.844733796293</v>
      </c>
      <c r="F1685" s="5">
        <v>44040.844733796293</v>
      </c>
      <c r="G1685">
        <v>13</v>
      </c>
      <c r="H1685">
        <v>10</v>
      </c>
      <c r="I1685">
        <v>15</v>
      </c>
      <c r="J1685">
        <v>14.3</v>
      </c>
      <c r="K1685">
        <v>14.5</v>
      </c>
      <c r="L1685">
        <v>14.5</v>
      </c>
      <c r="M1685">
        <v>12.5</v>
      </c>
      <c r="N1685">
        <v>14.5</v>
      </c>
    </row>
    <row r="1686" spans="1:14" x14ac:dyDescent="0.3">
      <c r="A1686" t="s">
        <v>18</v>
      </c>
      <c r="B1686">
        <v>6</v>
      </c>
      <c r="C1686">
        <v>78</v>
      </c>
      <c r="D1686" t="s">
        <v>7</v>
      </c>
      <c r="E1686" s="12">
        <v>44040.844733796293</v>
      </c>
      <c r="F1686" s="5">
        <v>44040.844733796293</v>
      </c>
      <c r="G1686">
        <v>12.5</v>
      </c>
      <c r="H1686">
        <v>13</v>
      </c>
      <c r="I1686">
        <v>19.5</v>
      </c>
      <c r="J1686">
        <v>16</v>
      </c>
      <c r="K1686">
        <v>12</v>
      </c>
      <c r="L1686">
        <v>15.5</v>
      </c>
      <c r="M1686">
        <v>8.5</v>
      </c>
      <c r="N1686">
        <v>9</v>
      </c>
    </row>
    <row r="1687" spans="1:14" x14ac:dyDescent="0.3">
      <c r="A1687" t="s">
        <v>16</v>
      </c>
      <c r="B1687">
        <v>7</v>
      </c>
      <c r="C1687">
        <v>63</v>
      </c>
      <c r="D1687" t="s">
        <v>12</v>
      </c>
      <c r="E1687" s="12">
        <v>44040.845405092594</v>
      </c>
      <c r="F1687" s="5">
        <v>44040.845405092594</v>
      </c>
      <c r="G1687">
        <v>12</v>
      </c>
      <c r="H1687">
        <v>13.48</v>
      </c>
      <c r="I1687">
        <v>14.04</v>
      </c>
      <c r="J1687">
        <v>13.62</v>
      </c>
      <c r="K1687">
        <v>13.9</v>
      </c>
      <c r="L1687">
        <v>13.77</v>
      </c>
      <c r="M1687">
        <v>14.19</v>
      </c>
      <c r="N1687">
        <v>13.8</v>
      </c>
    </row>
    <row r="1688" spans="1:14" x14ac:dyDescent="0.3">
      <c r="A1688" t="s">
        <v>17</v>
      </c>
      <c r="B1688">
        <v>4</v>
      </c>
      <c r="C1688">
        <v>68</v>
      </c>
      <c r="D1688" t="s">
        <v>12</v>
      </c>
      <c r="E1688" s="12">
        <v>44040.845405092594</v>
      </c>
      <c r="F1688" s="5">
        <v>44040.845405092594</v>
      </c>
      <c r="G1688">
        <v>13</v>
      </c>
      <c r="H1688">
        <v>10</v>
      </c>
      <c r="I1688">
        <v>15</v>
      </c>
      <c r="J1688">
        <v>14.3</v>
      </c>
      <c r="K1688">
        <v>14.5</v>
      </c>
      <c r="L1688">
        <v>14.5</v>
      </c>
      <c r="M1688">
        <v>12.5</v>
      </c>
      <c r="N1688">
        <v>14.5</v>
      </c>
    </row>
    <row r="1689" spans="1:14" x14ac:dyDescent="0.3">
      <c r="A1689" t="s">
        <v>18</v>
      </c>
      <c r="B1689">
        <v>6</v>
      </c>
      <c r="C1689">
        <v>78</v>
      </c>
      <c r="D1689" t="s">
        <v>7</v>
      </c>
      <c r="E1689" s="12">
        <v>44040.845405092594</v>
      </c>
      <c r="F1689" s="5">
        <v>44040.845405092594</v>
      </c>
      <c r="G1689">
        <v>12.5</v>
      </c>
      <c r="H1689">
        <v>13</v>
      </c>
      <c r="I1689">
        <v>19.5</v>
      </c>
      <c r="J1689">
        <v>16</v>
      </c>
      <c r="K1689">
        <v>12</v>
      </c>
      <c r="L1689">
        <v>15.5</v>
      </c>
      <c r="M1689">
        <v>8.5</v>
      </c>
      <c r="N1689">
        <v>9</v>
      </c>
    </row>
    <row r="1690" spans="1:14" x14ac:dyDescent="0.3">
      <c r="A1690" t="s">
        <v>16</v>
      </c>
      <c r="B1690">
        <v>8</v>
      </c>
      <c r="C1690">
        <v>64</v>
      </c>
      <c r="D1690" t="s">
        <v>7</v>
      </c>
      <c r="E1690" s="12">
        <v>44040.846203703702</v>
      </c>
      <c r="F1690" s="5">
        <v>44040.846203703702</v>
      </c>
      <c r="G1690">
        <v>12</v>
      </c>
      <c r="H1690">
        <v>15</v>
      </c>
      <c r="I1690">
        <v>18</v>
      </c>
      <c r="J1690">
        <v>18</v>
      </c>
      <c r="K1690">
        <v>13.9</v>
      </c>
      <c r="L1690">
        <v>17.5</v>
      </c>
      <c r="M1690">
        <v>17</v>
      </c>
      <c r="N1690">
        <v>16.399999999999999</v>
      </c>
    </row>
    <row r="1691" spans="1:14" x14ac:dyDescent="0.3">
      <c r="A1691" t="s">
        <v>17</v>
      </c>
      <c r="B1691">
        <v>4</v>
      </c>
      <c r="C1691">
        <v>68</v>
      </c>
      <c r="D1691" t="s">
        <v>7</v>
      </c>
      <c r="E1691" s="12">
        <v>44040.846203703702</v>
      </c>
      <c r="F1691" s="5">
        <v>44040.846203703702</v>
      </c>
      <c r="G1691">
        <v>13</v>
      </c>
      <c r="H1691">
        <v>10</v>
      </c>
      <c r="I1691">
        <v>15</v>
      </c>
      <c r="J1691">
        <v>14.3</v>
      </c>
      <c r="K1691">
        <v>14.5</v>
      </c>
      <c r="L1691">
        <v>14.5</v>
      </c>
      <c r="M1691">
        <v>12.5</v>
      </c>
      <c r="N1691">
        <v>14.5</v>
      </c>
    </row>
    <row r="1692" spans="1:14" x14ac:dyDescent="0.3">
      <c r="A1692" t="s">
        <v>18</v>
      </c>
      <c r="B1692">
        <v>0</v>
      </c>
      <c r="C1692">
        <v>73</v>
      </c>
      <c r="D1692" t="s">
        <v>8</v>
      </c>
      <c r="E1692" s="12">
        <v>44040.854143518518</v>
      </c>
      <c r="F1692" s="5">
        <v>44040.854143518518</v>
      </c>
      <c r="G1692">
        <v>12.5</v>
      </c>
      <c r="H1692">
        <v>13</v>
      </c>
      <c r="I1692">
        <v>19.5</v>
      </c>
      <c r="J1692">
        <v>16</v>
      </c>
      <c r="K1692">
        <v>12</v>
      </c>
      <c r="L1692">
        <v>15.5</v>
      </c>
      <c r="M1692">
        <v>8.5</v>
      </c>
      <c r="N1692">
        <v>9</v>
      </c>
    </row>
    <row r="1693" spans="1:14" x14ac:dyDescent="0.3">
      <c r="A1693" t="s">
        <v>16</v>
      </c>
      <c r="B1693">
        <v>0</v>
      </c>
      <c r="C1693">
        <v>57</v>
      </c>
      <c r="D1693" t="s">
        <v>8</v>
      </c>
      <c r="E1693" s="12">
        <v>44040.856909722221</v>
      </c>
      <c r="F1693" s="5">
        <v>44040.856909722221</v>
      </c>
      <c r="G1693">
        <v>12</v>
      </c>
      <c r="H1693">
        <v>15</v>
      </c>
      <c r="I1693">
        <v>18</v>
      </c>
      <c r="J1693">
        <v>18</v>
      </c>
      <c r="K1693">
        <v>13.9</v>
      </c>
      <c r="L1693">
        <v>17.5</v>
      </c>
      <c r="M1693">
        <v>17</v>
      </c>
      <c r="N1693">
        <v>16.399999999999999</v>
      </c>
    </row>
    <row r="1694" spans="1:14" x14ac:dyDescent="0.3">
      <c r="A1694" t="s">
        <v>17</v>
      </c>
      <c r="B1694">
        <v>0</v>
      </c>
      <c r="C1694">
        <v>65</v>
      </c>
      <c r="D1694" t="s">
        <v>8</v>
      </c>
      <c r="E1694" s="12">
        <v>44040.856909722221</v>
      </c>
      <c r="F1694" s="5">
        <v>44040.856909722221</v>
      </c>
      <c r="G1694">
        <v>13</v>
      </c>
      <c r="H1694">
        <v>10</v>
      </c>
      <c r="I1694">
        <v>15</v>
      </c>
      <c r="J1694">
        <v>14.3</v>
      </c>
      <c r="K1694">
        <v>14.5</v>
      </c>
      <c r="L1694">
        <v>14.5</v>
      </c>
      <c r="M1694">
        <v>12.5</v>
      </c>
      <c r="N1694">
        <v>14.5</v>
      </c>
    </row>
    <row r="1695" spans="1:14" x14ac:dyDescent="0.3">
      <c r="A1695" t="s">
        <v>18</v>
      </c>
      <c r="B1695">
        <v>0</v>
      </c>
      <c r="C1695">
        <v>73</v>
      </c>
      <c r="D1695" t="s">
        <v>8</v>
      </c>
      <c r="E1695" s="12">
        <v>44040.856909722221</v>
      </c>
      <c r="F1695" s="5">
        <v>44040.856909722221</v>
      </c>
      <c r="G1695">
        <v>12.5</v>
      </c>
      <c r="H1695">
        <v>13</v>
      </c>
      <c r="I1695">
        <v>19.5</v>
      </c>
      <c r="J1695">
        <v>16</v>
      </c>
      <c r="K1695">
        <v>12</v>
      </c>
      <c r="L1695">
        <v>15.5</v>
      </c>
      <c r="M1695">
        <v>8.5</v>
      </c>
      <c r="N1695">
        <v>9</v>
      </c>
    </row>
    <row r="1696" spans="1:14" x14ac:dyDescent="0.3">
      <c r="A1696" t="s">
        <v>16</v>
      </c>
      <c r="B1696">
        <v>0</v>
      </c>
      <c r="C1696">
        <v>57</v>
      </c>
      <c r="D1696" t="s">
        <v>8</v>
      </c>
      <c r="E1696" s="12">
        <v>44040.8593287037</v>
      </c>
      <c r="F1696" s="5">
        <v>44040.8593287037</v>
      </c>
      <c r="G1696">
        <v>12</v>
      </c>
      <c r="H1696">
        <v>15</v>
      </c>
      <c r="I1696">
        <v>18</v>
      </c>
      <c r="J1696">
        <v>18</v>
      </c>
      <c r="K1696">
        <v>13.9</v>
      </c>
      <c r="L1696">
        <v>17.5</v>
      </c>
      <c r="M1696">
        <v>17</v>
      </c>
      <c r="N1696">
        <v>16.399999999999999</v>
      </c>
    </row>
    <row r="1697" spans="1:30" x14ac:dyDescent="0.3">
      <c r="A1697" t="s">
        <v>17</v>
      </c>
      <c r="B1697">
        <v>0</v>
      </c>
      <c r="C1697">
        <v>65</v>
      </c>
      <c r="D1697" t="s">
        <v>8</v>
      </c>
      <c r="E1697" s="12">
        <v>44040.8593287037</v>
      </c>
      <c r="F1697" s="5">
        <v>44040.8593287037</v>
      </c>
      <c r="G1697">
        <v>13</v>
      </c>
      <c r="H1697">
        <v>10</v>
      </c>
      <c r="I1697">
        <v>15</v>
      </c>
      <c r="J1697">
        <v>14.3</v>
      </c>
      <c r="K1697">
        <v>14.5</v>
      </c>
      <c r="L1697">
        <v>14.5</v>
      </c>
      <c r="M1697">
        <v>12.5</v>
      </c>
      <c r="N1697">
        <v>14.5</v>
      </c>
    </row>
    <row r="1698" spans="1:30" x14ac:dyDescent="0.3">
      <c r="A1698" t="s">
        <v>16</v>
      </c>
      <c r="B1698">
        <v>0</v>
      </c>
      <c r="C1698">
        <v>57</v>
      </c>
      <c r="D1698" t="s">
        <v>8</v>
      </c>
      <c r="E1698" s="12">
        <v>44040.860092592593</v>
      </c>
      <c r="F1698" s="5">
        <v>44040.860092592593</v>
      </c>
      <c r="G1698">
        <v>12</v>
      </c>
      <c r="H1698">
        <v>15</v>
      </c>
      <c r="I1698">
        <v>15.56</v>
      </c>
      <c r="J1698">
        <v>15.13</v>
      </c>
      <c r="K1698">
        <v>13.9</v>
      </c>
      <c r="L1698">
        <v>15.14</v>
      </c>
      <c r="M1698">
        <v>15.58</v>
      </c>
      <c r="N1698">
        <v>15.21</v>
      </c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</row>
    <row r="1699" spans="1:30" x14ac:dyDescent="0.3">
      <c r="A1699" t="s">
        <v>17</v>
      </c>
      <c r="B1699">
        <v>0</v>
      </c>
      <c r="C1699">
        <v>65</v>
      </c>
      <c r="D1699" t="s">
        <v>8</v>
      </c>
      <c r="E1699" s="12">
        <v>44040.860092592593</v>
      </c>
      <c r="F1699" s="5">
        <v>44040.860092592593</v>
      </c>
      <c r="G1699">
        <v>13</v>
      </c>
      <c r="H1699">
        <v>10</v>
      </c>
      <c r="I1699">
        <v>15</v>
      </c>
      <c r="J1699">
        <v>14.3</v>
      </c>
      <c r="K1699">
        <v>14.5</v>
      </c>
      <c r="L1699">
        <v>14.5</v>
      </c>
      <c r="M1699">
        <v>12.5</v>
      </c>
      <c r="N1699">
        <v>14.5</v>
      </c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</row>
    <row r="1700" spans="1:30" x14ac:dyDescent="0.3">
      <c r="A1700" t="s">
        <v>18</v>
      </c>
      <c r="B1700">
        <v>0</v>
      </c>
      <c r="C1700">
        <v>73</v>
      </c>
      <c r="D1700" t="s">
        <v>8</v>
      </c>
      <c r="E1700" s="12">
        <v>44040.860092592593</v>
      </c>
      <c r="F1700" s="5">
        <v>44040.860092592593</v>
      </c>
      <c r="G1700">
        <v>12.5</v>
      </c>
      <c r="H1700">
        <v>13</v>
      </c>
      <c r="I1700">
        <v>19.5</v>
      </c>
      <c r="J1700">
        <v>16</v>
      </c>
      <c r="K1700">
        <v>12</v>
      </c>
      <c r="L1700">
        <v>15.5</v>
      </c>
      <c r="M1700">
        <v>8.5</v>
      </c>
      <c r="N1700">
        <v>9</v>
      </c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</row>
    <row r="1701" spans="1:30" x14ac:dyDescent="0.3">
      <c r="A1701" t="s">
        <v>16</v>
      </c>
      <c r="B1701">
        <v>0</v>
      </c>
      <c r="C1701">
        <v>57</v>
      </c>
      <c r="D1701" t="s">
        <v>8</v>
      </c>
      <c r="E1701" s="12">
        <v>44040.863958333335</v>
      </c>
      <c r="F1701" s="5">
        <v>44040.863958333335</v>
      </c>
      <c r="G1701">
        <v>12</v>
      </c>
      <c r="H1701">
        <v>15</v>
      </c>
      <c r="I1701">
        <v>18</v>
      </c>
      <c r="J1701">
        <v>18</v>
      </c>
      <c r="K1701">
        <v>13.9</v>
      </c>
      <c r="L1701">
        <v>17.5</v>
      </c>
      <c r="M1701">
        <v>17</v>
      </c>
      <c r="N1701">
        <v>16.399999999999999</v>
      </c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</row>
    <row r="1702" spans="1:30" x14ac:dyDescent="0.3">
      <c r="A1702" t="s">
        <v>17</v>
      </c>
      <c r="B1702">
        <v>2</v>
      </c>
      <c r="C1702">
        <v>66</v>
      </c>
      <c r="D1702" t="s">
        <v>12</v>
      </c>
      <c r="E1702" s="12">
        <v>44040.863958333335</v>
      </c>
      <c r="F1702" s="5">
        <v>44040.863958333335</v>
      </c>
      <c r="G1702">
        <v>13</v>
      </c>
      <c r="H1702">
        <v>10</v>
      </c>
      <c r="I1702">
        <v>15</v>
      </c>
      <c r="J1702">
        <v>14.3</v>
      </c>
      <c r="K1702">
        <v>14.5</v>
      </c>
      <c r="L1702">
        <v>14.5</v>
      </c>
      <c r="M1702">
        <v>12.5</v>
      </c>
      <c r="N1702">
        <v>14.5</v>
      </c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</row>
    <row r="1703" spans="1:30" x14ac:dyDescent="0.3">
      <c r="A1703" t="s">
        <v>18</v>
      </c>
      <c r="B1703">
        <v>0</v>
      </c>
      <c r="C1703">
        <v>73</v>
      </c>
      <c r="D1703" t="s">
        <v>8</v>
      </c>
      <c r="E1703" s="12">
        <v>44040.863958333335</v>
      </c>
      <c r="F1703" s="5">
        <v>44040.863958333335</v>
      </c>
      <c r="G1703">
        <v>12.5</v>
      </c>
      <c r="H1703">
        <v>13</v>
      </c>
      <c r="I1703">
        <v>19.5</v>
      </c>
      <c r="J1703">
        <v>16</v>
      </c>
      <c r="K1703">
        <v>12</v>
      </c>
      <c r="L1703">
        <v>15.5</v>
      </c>
      <c r="M1703">
        <v>8.5</v>
      </c>
      <c r="N1703">
        <v>9</v>
      </c>
    </row>
    <row r="1704" spans="1:30" x14ac:dyDescent="0.3">
      <c r="A1704" t="s">
        <v>16</v>
      </c>
      <c r="B1704">
        <v>3</v>
      </c>
      <c r="C1704">
        <v>59</v>
      </c>
      <c r="D1704" t="s">
        <v>7</v>
      </c>
      <c r="E1704" s="12">
        <v>44040.866400462961</v>
      </c>
      <c r="F1704" s="5">
        <v>44040.866400462961</v>
      </c>
      <c r="G1704">
        <v>12</v>
      </c>
      <c r="H1704">
        <v>15</v>
      </c>
      <c r="I1704">
        <v>18</v>
      </c>
      <c r="J1704">
        <v>18</v>
      </c>
      <c r="K1704">
        <v>13.9</v>
      </c>
      <c r="L1704">
        <v>17.5</v>
      </c>
      <c r="M1704">
        <v>17</v>
      </c>
      <c r="N1704">
        <v>16.399999999999999</v>
      </c>
    </row>
    <row r="1705" spans="1:30" x14ac:dyDescent="0.3">
      <c r="A1705" t="s">
        <v>17</v>
      </c>
      <c r="B1705">
        <v>0</v>
      </c>
      <c r="C1705">
        <v>65</v>
      </c>
      <c r="D1705" t="s">
        <v>8</v>
      </c>
      <c r="E1705" s="12">
        <v>44040.866400462961</v>
      </c>
      <c r="F1705" s="5">
        <v>44040.866400462961</v>
      </c>
      <c r="G1705">
        <v>13</v>
      </c>
      <c r="H1705">
        <v>10</v>
      </c>
      <c r="I1705">
        <v>15</v>
      </c>
      <c r="J1705">
        <v>14.3</v>
      </c>
      <c r="K1705">
        <v>14.5</v>
      </c>
      <c r="L1705">
        <v>14.5</v>
      </c>
      <c r="M1705">
        <v>12.5</v>
      </c>
      <c r="N1705">
        <v>14.5</v>
      </c>
    </row>
    <row r="1706" spans="1:30" x14ac:dyDescent="0.3">
      <c r="A1706" t="s">
        <v>18</v>
      </c>
      <c r="B1706">
        <v>0</v>
      </c>
      <c r="C1706">
        <v>73</v>
      </c>
      <c r="D1706" t="s">
        <v>8</v>
      </c>
      <c r="E1706" s="12">
        <v>44040.866400462961</v>
      </c>
      <c r="F1706" s="5">
        <v>44040.866400462961</v>
      </c>
      <c r="G1706">
        <v>12.5</v>
      </c>
      <c r="H1706">
        <v>13</v>
      </c>
      <c r="I1706">
        <v>19.5</v>
      </c>
      <c r="J1706">
        <v>16</v>
      </c>
      <c r="K1706">
        <v>12</v>
      </c>
      <c r="L1706">
        <v>15.5</v>
      </c>
      <c r="M1706">
        <v>8.5</v>
      </c>
      <c r="N1706">
        <v>9</v>
      </c>
    </row>
    <row r="1707" spans="1:30" x14ac:dyDescent="0.3">
      <c r="A1707" t="s">
        <v>17</v>
      </c>
      <c r="B1707">
        <v>8</v>
      </c>
      <c r="C1707">
        <v>72</v>
      </c>
      <c r="D1707" t="s">
        <v>7</v>
      </c>
      <c r="E1707" s="12">
        <v>44040.868321759262</v>
      </c>
      <c r="F1707" s="5">
        <v>44040.868321759262</v>
      </c>
      <c r="G1707">
        <v>13</v>
      </c>
      <c r="H1707">
        <v>10</v>
      </c>
      <c r="I1707">
        <v>15</v>
      </c>
      <c r="J1707">
        <v>14.3</v>
      </c>
      <c r="K1707">
        <v>14.5</v>
      </c>
      <c r="L1707">
        <v>14.5</v>
      </c>
      <c r="M1707">
        <v>12.5</v>
      </c>
      <c r="N1707">
        <v>14.5</v>
      </c>
    </row>
    <row r="1708" spans="1:30" x14ac:dyDescent="0.3">
      <c r="A1708" t="s">
        <v>18</v>
      </c>
      <c r="B1708">
        <v>0</v>
      </c>
      <c r="C1708">
        <v>73</v>
      </c>
      <c r="D1708" t="s">
        <v>8</v>
      </c>
      <c r="E1708" s="12">
        <v>44040.868321759262</v>
      </c>
      <c r="F1708" s="5">
        <v>44040.868321759262</v>
      </c>
      <c r="G1708">
        <v>12.5</v>
      </c>
      <c r="H1708">
        <v>13</v>
      </c>
      <c r="I1708">
        <v>19.5</v>
      </c>
      <c r="J1708">
        <v>16</v>
      </c>
      <c r="K1708">
        <v>12</v>
      </c>
      <c r="L1708">
        <v>15.5</v>
      </c>
      <c r="M1708">
        <v>8.5</v>
      </c>
      <c r="N1708">
        <v>9</v>
      </c>
    </row>
    <row r="1709" spans="1:30" x14ac:dyDescent="0.3">
      <c r="A1709" t="s">
        <v>16</v>
      </c>
      <c r="B1709">
        <v>1</v>
      </c>
      <c r="C1709">
        <v>57</v>
      </c>
      <c r="D1709" t="s">
        <v>7</v>
      </c>
      <c r="E1709" s="12">
        <v>44040.869849537034</v>
      </c>
      <c r="F1709" s="5">
        <v>44040.869849537034</v>
      </c>
      <c r="G1709">
        <v>12</v>
      </c>
      <c r="H1709">
        <v>15</v>
      </c>
      <c r="I1709">
        <v>18</v>
      </c>
      <c r="J1709">
        <v>18</v>
      </c>
      <c r="K1709">
        <v>13.9</v>
      </c>
      <c r="L1709">
        <v>17.5</v>
      </c>
      <c r="M1709">
        <v>17</v>
      </c>
      <c r="N1709">
        <v>16.399999999999999</v>
      </c>
    </row>
    <row r="1710" spans="1:30" x14ac:dyDescent="0.3">
      <c r="A1710" t="s">
        <v>17</v>
      </c>
      <c r="B1710">
        <v>8</v>
      </c>
      <c r="C1710">
        <v>72</v>
      </c>
      <c r="D1710" t="s">
        <v>12</v>
      </c>
      <c r="E1710" s="12">
        <v>44040.869849537034</v>
      </c>
      <c r="F1710" s="5">
        <v>44040.869849537034</v>
      </c>
      <c r="G1710">
        <v>13</v>
      </c>
      <c r="H1710">
        <v>10</v>
      </c>
      <c r="I1710">
        <v>15</v>
      </c>
      <c r="J1710">
        <v>14.3</v>
      </c>
      <c r="K1710">
        <v>14.5</v>
      </c>
      <c r="L1710">
        <v>14.5</v>
      </c>
      <c r="M1710">
        <v>12.5</v>
      </c>
      <c r="N1710">
        <v>14.5</v>
      </c>
    </row>
    <row r="1711" spans="1:30" x14ac:dyDescent="0.3">
      <c r="A1711" t="s">
        <v>18</v>
      </c>
      <c r="B1711">
        <v>0</v>
      </c>
      <c r="C1711">
        <v>73</v>
      </c>
      <c r="D1711" t="s">
        <v>8</v>
      </c>
      <c r="E1711" s="12">
        <v>44040.869849537034</v>
      </c>
      <c r="F1711" s="5">
        <v>44040.869849537034</v>
      </c>
      <c r="G1711">
        <v>12.5</v>
      </c>
      <c r="H1711">
        <v>13</v>
      </c>
      <c r="I1711">
        <v>19.5</v>
      </c>
      <c r="J1711">
        <v>16</v>
      </c>
      <c r="K1711">
        <v>12</v>
      </c>
      <c r="L1711">
        <v>15.5</v>
      </c>
      <c r="M1711">
        <v>8.5</v>
      </c>
      <c r="N1711">
        <v>9</v>
      </c>
    </row>
    <row r="1712" spans="1:30" x14ac:dyDescent="0.3">
      <c r="A1712" t="s">
        <v>17</v>
      </c>
      <c r="B1712">
        <v>0</v>
      </c>
      <c r="C1712">
        <v>65</v>
      </c>
      <c r="D1712" t="s">
        <v>8</v>
      </c>
      <c r="E1712" s="12">
        <v>44040.870833333334</v>
      </c>
      <c r="F1712" s="5">
        <v>44040.870833333334</v>
      </c>
      <c r="G1712">
        <v>13</v>
      </c>
      <c r="H1712">
        <v>10</v>
      </c>
      <c r="I1712">
        <v>15</v>
      </c>
      <c r="J1712">
        <v>14.3</v>
      </c>
      <c r="K1712">
        <v>14.5</v>
      </c>
      <c r="L1712">
        <v>14.5</v>
      </c>
      <c r="M1712">
        <v>12.5</v>
      </c>
      <c r="N1712">
        <v>14.5</v>
      </c>
    </row>
    <row r="1713" spans="1:30" x14ac:dyDescent="0.3">
      <c r="A1713" t="s">
        <v>16</v>
      </c>
      <c r="B1713">
        <v>4</v>
      </c>
      <c r="C1713">
        <v>60</v>
      </c>
      <c r="D1713" t="s">
        <v>7</v>
      </c>
      <c r="E1713" s="12">
        <v>44040.872245370374</v>
      </c>
      <c r="F1713" s="5">
        <v>44040.872245370374</v>
      </c>
      <c r="G1713">
        <v>12</v>
      </c>
      <c r="H1713">
        <v>15</v>
      </c>
      <c r="I1713">
        <v>18</v>
      </c>
      <c r="J1713">
        <v>18</v>
      </c>
      <c r="K1713">
        <v>13.9</v>
      </c>
      <c r="L1713">
        <v>17.5</v>
      </c>
      <c r="M1713">
        <v>17</v>
      </c>
      <c r="N1713">
        <v>16.399999999999999</v>
      </c>
    </row>
    <row r="1714" spans="1:30" x14ac:dyDescent="0.3">
      <c r="A1714" t="s">
        <v>17</v>
      </c>
      <c r="B1714">
        <v>0</v>
      </c>
      <c r="C1714">
        <v>65</v>
      </c>
      <c r="D1714" t="s">
        <v>8</v>
      </c>
      <c r="E1714" s="12">
        <v>44040.872256944444</v>
      </c>
      <c r="F1714" s="5">
        <v>44040.872256944444</v>
      </c>
      <c r="G1714">
        <v>13</v>
      </c>
      <c r="H1714">
        <v>10</v>
      </c>
      <c r="I1714">
        <v>15</v>
      </c>
      <c r="J1714">
        <v>14.3</v>
      </c>
      <c r="K1714">
        <v>14.5</v>
      </c>
      <c r="L1714">
        <v>14.5</v>
      </c>
      <c r="M1714">
        <v>12.5</v>
      </c>
      <c r="N1714">
        <v>14.5</v>
      </c>
    </row>
    <row r="1715" spans="1:30" x14ac:dyDescent="0.3">
      <c r="A1715" t="s">
        <v>19</v>
      </c>
      <c r="B1715">
        <v>2</v>
      </c>
      <c r="C1715">
        <v>82</v>
      </c>
      <c r="D1715" t="s">
        <v>7</v>
      </c>
      <c r="E1715" s="12">
        <v>44040.872256944444</v>
      </c>
      <c r="F1715" s="5">
        <v>44040.872256944444</v>
      </c>
      <c r="G1715">
        <v>14</v>
      </c>
      <c r="H1715">
        <v>17</v>
      </c>
      <c r="I1715">
        <v>15</v>
      </c>
      <c r="J1715">
        <v>15.3</v>
      </c>
      <c r="K1715">
        <v>13.5</v>
      </c>
      <c r="L1715">
        <v>16</v>
      </c>
      <c r="M1715">
        <v>16.5</v>
      </c>
      <c r="N1715">
        <v>15</v>
      </c>
    </row>
    <row r="1716" spans="1:30" x14ac:dyDescent="0.3">
      <c r="A1716" t="s">
        <v>16</v>
      </c>
      <c r="B1716">
        <v>1</v>
      </c>
      <c r="C1716">
        <v>57</v>
      </c>
      <c r="D1716" t="s">
        <v>7</v>
      </c>
      <c r="E1716" s="12">
        <v>44040.874560185184</v>
      </c>
      <c r="F1716" s="5">
        <v>44040.874560185184</v>
      </c>
      <c r="G1716">
        <v>12</v>
      </c>
      <c r="H1716">
        <v>15</v>
      </c>
      <c r="I1716">
        <v>18</v>
      </c>
      <c r="J1716">
        <v>18</v>
      </c>
      <c r="K1716">
        <v>13.9</v>
      </c>
      <c r="L1716">
        <v>17.5</v>
      </c>
      <c r="M1716">
        <v>17</v>
      </c>
      <c r="N1716">
        <v>16.399999999999999</v>
      </c>
    </row>
    <row r="1717" spans="1:30" x14ac:dyDescent="0.3">
      <c r="A1717" t="s">
        <v>17</v>
      </c>
      <c r="B1717">
        <v>0</v>
      </c>
      <c r="C1717">
        <v>65</v>
      </c>
      <c r="D1717" t="s">
        <v>8</v>
      </c>
      <c r="E1717" s="12">
        <v>44040.874560185184</v>
      </c>
      <c r="F1717" s="5">
        <v>44040.874560185184</v>
      </c>
      <c r="G1717">
        <v>13</v>
      </c>
      <c r="H1717">
        <v>10</v>
      </c>
      <c r="I1717">
        <v>15</v>
      </c>
      <c r="J1717">
        <v>14.3</v>
      </c>
      <c r="K1717">
        <v>14.5</v>
      </c>
      <c r="L1717">
        <v>14.5</v>
      </c>
      <c r="M1717">
        <v>12.5</v>
      </c>
      <c r="N1717">
        <v>14.5</v>
      </c>
    </row>
    <row r="1718" spans="1:30" x14ac:dyDescent="0.3">
      <c r="A1718" t="s">
        <v>16</v>
      </c>
      <c r="B1718">
        <v>8</v>
      </c>
      <c r="C1718">
        <v>64</v>
      </c>
      <c r="D1718" t="s">
        <v>7</v>
      </c>
      <c r="E1718" s="12">
        <v>44040.875787037039</v>
      </c>
      <c r="F1718" s="5">
        <v>44040.875787037039</v>
      </c>
      <c r="G1718">
        <v>12</v>
      </c>
      <c r="H1718">
        <v>15</v>
      </c>
      <c r="I1718">
        <v>18</v>
      </c>
      <c r="J1718">
        <v>18</v>
      </c>
      <c r="K1718">
        <v>13.9</v>
      </c>
      <c r="L1718">
        <v>17.5</v>
      </c>
      <c r="M1718">
        <v>17</v>
      </c>
      <c r="N1718">
        <v>16.399999999999999</v>
      </c>
    </row>
    <row r="1719" spans="1:30" x14ac:dyDescent="0.3">
      <c r="A1719" t="s">
        <v>17</v>
      </c>
      <c r="B1719">
        <v>0</v>
      </c>
      <c r="C1719">
        <v>65</v>
      </c>
      <c r="D1719" t="s">
        <v>8</v>
      </c>
      <c r="E1719" s="12">
        <v>44040.875787037039</v>
      </c>
      <c r="F1719" s="5">
        <v>44040.875787037039</v>
      </c>
      <c r="G1719">
        <v>13</v>
      </c>
      <c r="H1719">
        <v>10</v>
      </c>
      <c r="I1719">
        <v>15</v>
      </c>
      <c r="J1719">
        <v>14.3</v>
      </c>
      <c r="K1719">
        <v>14.5</v>
      </c>
      <c r="L1719">
        <v>14.5</v>
      </c>
      <c r="M1719">
        <v>12.5</v>
      </c>
      <c r="N1719">
        <v>14.5</v>
      </c>
    </row>
    <row r="1720" spans="1:30" x14ac:dyDescent="0.3">
      <c r="A1720" t="s">
        <v>18</v>
      </c>
      <c r="B1720">
        <v>5</v>
      </c>
      <c r="C1720">
        <v>77</v>
      </c>
      <c r="D1720" t="s">
        <v>7</v>
      </c>
      <c r="E1720" s="12">
        <v>44040.875787037039</v>
      </c>
      <c r="F1720" s="5">
        <v>44040.875787037039</v>
      </c>
      <c r="G1720">
        <v>12.5</v>
      </c>
      <c r="H1720">
        <v>13</v>
      </c>
      <c r="I1720">
        <v>19.5</v>
      </c>
      <c r="J1720">
        <v>16</v>
      </c>
      <c r="K1720">
        <v>12</v>
      </c>
      <c r="L1720">
        <v>15.5</v>
      </c>
      <c r="M1720">
        <v>8.5</v>
      </c>
      <c r="N1720">
        <v>9</v>
      </c>
    </row>
    <row r="1721" spans="1:30" x14ac:dyDescent="0.3">
      <c r="A1721" t="s">
        <v>17</v>
      </c>
      <c r="B1721">
        <v>0</v>
      </c>
      <c r="C1721">
        <v>65</v>
      </c>
      <c r="D1721" t="s">
        <v>8</v>
      </c>
      <c r="E1721" s="12">
        <v>44040.87777777778</v>
      </c>
      <c r="F1721" s="5">
        <v>44040.87777777778</v>
      </c>
      <c r="G1721">
        <v>13</v>
      </c>
      <c r="H1721">
        <v>10</v>
      </c>
      <c r="I1721">
        <v>15</v>
      </c>
      <c r="J1721">
        <v>14.3</v>
      </c>
      <c r="K1721">
        <v>14.5</v>
      </c>
      <c r="L1721">
        <v>14.5</v>
      </c>
      <c r="M1721">
        <v>12.5</v>
      </c>
      <c r="N1721">
        <v>14.5</v>
      </c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</row>
    <row r="1722" spans="1:30" x14ac:dyDescent="0.3">
      <c r="A1722" t="s">
        <v>19</v>
      </c>
      <c r="B1722">
        <v>2</v>
      </c>
      <c r="C1722">
        <v>82</v>
      </c>
      <c r="D1722" t="s">
        <v>7</v>
      </c>
      <c r="E1722" s="12">
        <v>44040.87777777778</v>
      </c>
      <c r="F1722" s="5">
        <v>44040.87777777778</v>
      </c>
      <c r="G1722">
        <v>14</v>
      </c>
      <c r="H1722">
        <v>17</v>
      </c>
      <c r="I1722">
        <v>15</v>
      </c>
      <c r="J1722">
        <v>15.3</v>
      </c>
      <c r="K1722">
        <v>13.5</v>
      </c>
      <c r="L1722">
        <v>16</v>
      </c>
      <c r="M1722">
        <v>16.5</v>
      </c>
      <c r="N1722">
        <v>15</v>
      </c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</row>
    <row r="1723" spans="1:30" x14ac:dyDescent="0.3">
      <c r="A1723" t="s">
        <v>16</v>
      </c>
      <c r="B1723">
        <v>4</v>
      </c>
      <c r="C1723">
        <v>60</v>
      </c>
      <c r="D1723" t="s">
        <v>7</v>
      </c>
      <c r="E1723" s="12">
        <v>44040.879525462966</v>
      </c>
      <c r="F1723" s="5">
        <v>44040.879525462966</v>
      </c>
      <c r="G1723">
        <v>12</v>
      </c>
      <c r="H1723">
        <v>15</v>
      </c>
      <c r="I1723">
        <v>18</v>
      </c>
      <c r="J1723">
        <v>18</v>
      </c>
      <c r="K1723">
        <v>13.9</v>
      </c>
      <c r="L1723">
        <v>17.5</v>
      </c>
      <c r="M1723">
        <v>17</v>
      </c>
      <c r="N1723">
        <v>16.399999999999999</v>
      </c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</row>
    <row r="1724" spans="1:30" x14ac:dyDescent="0.3">
      <c r="A1724" t="s">
        <v>17</v>
      </c>
      <c r="B1724">
        <v>0</v>
      </c>
      <c r="C1724">
        <v>65</v>
      </c>
      <c r="D1724" t="s">
        <v>8</v>
      </c>
      <c r="E1724" s="12">
        <v>44040.879525462966</v>
      </c>
      <c r="F1724" s="5">
        <v>44040.879525462966</v>
      </c>
      <c r="G1724">
        <v>13</v>
      </c>
      <c r="H1724">
        <v>10</v>
      </c>
      <c r="I1724">
        <v>15</v>
      </c>
      <c r="J1724">
        <v>14.3</v>
      </c>
      <c r="K1724">
        <v>14.5</v>
      </c>
      <c r="L1724">
        <v>14.5</v>
      </c>
      <c r="M1724">
        <v>12.5</v>
      </c>
      <c r="N1724">
        <v>14.5</v>
      </c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</row>
    <row r="1725" spans="1:30" x14ac:dyDescent="0.3">
      <c r="A1725" t="s">
        <v>18</v>
      </c>
      <c r="B1725">
        <v>0</v>
      </c>
      <c r="C1725">
        <v>73</v>
      </c>
      <c r="D1725" t="s">
        <v>8</v>
      </c>
      <c r="E1725" s="12">
        <v>44040.879525462966</v>
      </c>
      <c r="F1725" s="5">
        <v>44040.879525462966</v>
      </c>
      <c r="G1725">
        <v>12.5</v>
      </c>
      <c r="H1725">
        <v>13</v>
      </c>
      <c r="I1725">
        <v>19.5</v>
      </c>
      <c r="J1725">
        <v>16</v>
      </c>
      <c r="K1725">
        <v>12</v>
      </c>
      <c r="L1725">
        <v>15.5</v>
      </c>
      <c r="M1725">
        <v>8.5</v>
      </c>
      <c r="N1725">
        <v>9</v>
      </c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</row>
    <row r="1726" spans="1:30" x14ac:dyDescent="0.3">
      <c r="A1726" t="s">
        <v>17</v>
      </c>
      <c r="B1726">
        <v>0</v>
      </c>
      <c r="C1726">
        <v>65</v>
      </c>
      <c r="D1726" t="s">
        <v>8</v>
      </c>
      <c r="E1726" s="12">
        <v>44040.881805555553</v>
      </c>
      <c r="F1726" s="5">
        <v>44040.881805555553</v>
      </c>
      <c r="G1726">
        <v>13</v>
      </c>
      <c r="H1726">
        <v>10</v>
      </c>
      <c r="I1726">
        <v>15</v>
      </c>
      <c r="J1726">
        <v>14.3</v>
      </c>
      <c r="K1726">
        <v>14.5</v>
      </c>
      <c r="L1726">
        <v>14.5</v>
      </c>
      <c r="M1726">
        <v>12.5</v>
      </c>
      <c r="N1726">
        <v>14.5</v>
      </c>
    </row>
    <row r="1727" spans="1:30" x14ac:dyDescent="0.3">
      <c r="A1727" t="s">
        <v>18</v>
      </c>
      <c r="B1727">
        <v>6</v>
      </c>
      <c r="C1727">
        <v>78</v>
      </c>
      <c r="D1727" t="s">
        <v>7</v>
      </c>
      <c r="E1727" s="12">
        <v>44040.886134259257</v>
      </c>
      <c r="F1727" s="5">
        <v>44040.886134259257</v>
      </c>
      <c r="G1727">
        <v>12.5</v>
      </c>
      <c r="H1727">
        <v>13</v>
      </c>
      <c r="I1727">
        <v>19.5</v>
      </c>
      <c r="J1727">
        <v>16</v>
      </c>
      <c r="K1727">
        <v>12</v>
      </c>
      <c r="L1727">
        <v>15.5</v>
      </c>
      <c r="M1727">
        <v>8.5</v>
      </c>
      <c r="N1727">
        <v>9</v>
      </c>
    </row>
    <row r="1728" spans="1:30" x14ac:dyDescent="0.3">
      <c r="A1728" s="1" t="s">
        <v>13</v>
      </c>
      <c r="B1728" s="1">
        <v>6</v>
      </c>
      <c r="C1728" s="1">
        <v>38</v>
      </c>
      <c r="D1728" s="1" t="s">
        <v>43</v>
      </c>
      <c r="E1728" s="11">
        <v>44040.891388888886</v>
      </c>
      <c r="F1728" s="3">
        <v>44040.891388888886</v>
      </c>
      <c r="G1728" s="1">
        <v>11.5</v>
      </c>
      <c r="H1728" s="1">
        <v>11.9</v>
      </c>
      <c r="I1728" s="1">
        <v>17</v>
      </c>
      <c r="J1728" s="1">
        <v>18</v>
      </c>
      <c r="K1728" s="1">
        <v>15.9</v>
      </c>
      <c r="L1728" s="1">
        <v>14.3</v>
      </c>
      <c r="M1728" s="1">
        <v>15</v>
      </c>
      <c r="N1728" s="1">
        <v>17</v>
      </c>
    </row>
    <row r="1729" spans="1:14" x14ac:dyDescent="0.3">
      <c r="A1729" s="1" t="s">
        <v>13</v>
      </c>
      <c r="B1729" s="1">
        <v>1</v>
      </c>
      <c r="C1729" s="1">
        <v>33</v>
      </c>
      <c r="D1729" s="1" t="s">
        <v>11</v>
      </c>
      <c r="E1729" s="11">
        <v>44040.913043981483</v>
      </c>
      <c r="F1729" s="3">
        <v>44040.913043981483</v>
      </c>
      <c r="G1729" s="1">
        <v>11.5</v>
      </c>
      <c r="H1729" s="1">
        <v>11.9</v>
      </c>
      <c r="I1729" s="1">
        <v>17</v>
      </c>
      <c r="J1729" s="1">
        <v>18</v>
      </c>
      <c r="K1729" s="1">
        <v>15.9</v>
      </c>
      <c r="L1729" s="1">
        <v>14.3</v>
      </c>
      <c r="M1729" s="1">
        <v>15</v>
      </c>
      <c r="N1729" s="1">
        <v>17</v>
      </c>
    </row>
    <row r="1730" spans="1:14" x14ac:dyDescent="0.3">
      <c r="A1730" s="1" t="s">
        <v>13</v>
      </c>
      <c r="B1730" s="1">
        <v>6</v>
      </c>
      <c r="C1730" s="1">
        <v>38</v>
      </c>
      <c r="D1730" s="1" t="s">
        <v>43</v>
      </c>
      <c r="E1730" s="11">
        <v>44040.966851851852</v>
      </c>
      <c r="F1730" s="3">
        <v>44040.966851851852</v>
      </c>
      <c r="G1730" s="1">
        <v>11.5</v>
      </c>
      <c r="H1730" s="1">
        <v>11.9</v>
      </c>
      <c r="I1730" s="1">
        <v>17</v>
      </c>
      <c r="J1730" s="1">
        <v>18</v>
      </c>
      <c r="K1730" s="1">
        <v>15.9</v>
      </c>
      <c r="L1730" s="1">
        <v>14.29</v>
      </c>
      <c r="M1730" s="1">
        <v>15</v>
      </c>
      <c r="N1730" s="1">
        <v>17</v>
      </c>
    </row>
    <row r="1731" spans="1:14" x14ac:dyDescent="0.3">
      <c r="A1731" t="s">
        <v>14</v>
      </c>
      <c r="B1731">
        <v>1</v>
      </c>
      <c r="C1731">
        <v>41</v>
      </c>
      <c r="D1731" t="s">
        <v>11</v>
      </c>
      <c r="E1731" s="12">
        <v>44041.048726851855</v>
      </c>
      <c r="F1731" s="5">
        <v>44041.048726851855</v>
      </c>
      <c r="G1731">
        <v>13.1</v>
      </c>
      <c r="H1731">
        <v>19</v>
      </c>
      <c r="I1731">
        <v>20</v>
      </c>
      <c r="J1731">
        <v>19.5</v>
      </c>
      <c r="K1731">
        <v>20</v>
      </c>
      <c r="L1731">
        <v>9.5</v>
      </c>
      <c r="M1731" t="s">
        <v>60</v>
      </c>
      <c r="N1731" t="s">
        <v>60</v>
      </c>
    </row>
    <row r="1732" spans="1:14" x14ac:dyDescent="0.3">
      <c r="A1732" t="s">
        <v>9</v>
      </c>
      <c r="B1732">
        <v>7</v>
      </c>
      <c r="C1732">
        <v>23</v>
      </c>
      <c r="D1732" t="s">
        <v>38</v>
      </c>
      <c r="E1732" s="12">
        <v>44041.060624999998</v>
      </c>
      <c r="F1732" s="5">
        <v>44041.060624999998</v>
      </c>
      <c r="G1732">
        <v>17.8</v>
      </c>
      <c r="H1732">
        <v>16.100000000000001</v>
      </c>
      <c r="I1732">
        <v>20.2</v>
      </c>
      <c r="J1732">
        <v>16</v>
      </c>
      <c r="K1732">
        <v>15</v>
      </c>
      <c r="L1732">
        <v>19</v>
      </c>
      <c r="M1732">
        <v>15</v>
      </c>
      <c r="N1732">
        <v>14</v>
      </c>
    </row>
    <row r="1733" spans="1:14" x14ac:dyDescent="0.3">
      <c r="A1733" t="s">
        <v>17</v>
      </c>
      <c r="B1733">
        <v>7</v>
      </c>
      <c r="C1733">
        <v>71</v>
      </c>
      <c r="D1733" t="s">
        <v>39</v>
      </c>
      <c r="E1733" s="12">
        <v>44041.072418981479</v>
      </c>
      <c r="F1733" s="5">
        <v>44041.072418981479</v>
      </c>
      <c r="G1733">
        <v>13</v>
      </c>
      <c r="H1733">
        <v>10</v>
      </c>
      <c r="I1733">
        <v>15</v>
      </c>
      <c r="J1733">
        <v>14.3</v>
      </c>
      <c r="K1733">
        <v>14.5</v>
      </c>
      <c r="L1733">
        <v>14.5</v>
      </c>
      <c r="M1733">
        <v>12.5</v>
      </c>
      <c r="N1733">
        <v>14.5</v>
      </c>
    </row>
    <row r="1734" spans="1:14" x14ac:dyDescent="0.3">
      <c r="A1734" t="s">
        <v>20</v>
      </c>
      <c r="B1734">
        <v>6</v>
      </c>
      <c r="C1734">
        <v>94</v>
      </c>
      <c r="D1734" t="s">
        <v>12</v>
      </c>
      <c r="E1734" s="12">
        <v>44041.120011574072</v>
      </c>
      <c r="F1734" s="5">
        <v>44041.120011574072</v>
      </c>
      <c r="G1734">
        <v>18</v>
      </c>
      <c r="H1734">
        <v>18.5</v>
      </c>
      <c r="I1734">
        <v>16</v>
      </c>
      <c r="J1734">
        <v>17.8</v>
      </c>
      <c r="K1734">
        <v>19</v>
      </c>
      <c r="L1734">
        <v>19</v>
      </c>
      <c r="M1734">
        <v>17</v>
      </c>
      <c r="N1734">
        <v>12.5</v>
      </c>
    </row>
    <row r="1735" spans="1:14" x14ac:dyDescent="0.3">
      <c r="A1735" s="1" t="s">
        <v>13</v>
      </c>
      <c r="B1735" s="1">
        <v>8</v>
      </c>
      <c r="C1735" s="1">
        <v>40</v>
      </c>
      <c r="D1735" s="1" t="s">
        <v>11</v>
      </c>
      <c r="E1735" s="11">
        <v>44041.127789351849</v>
      </c>
      <c r="F1735" s="3">
        <v>44041.127789351849</v>
      </c>
      <c r="G1735" s="1">
        <v>11.5</v>
      </c>
      <c r="H1735" s="1">
        <v>11.9</v>
      </c>
      <c r="I1735" s="1">
        <v>17</v>
      </c>
      <c r="J1735" s="1">
        <v>18</v>
      </c>
      <c r="K1735" s="1">
        <v>15.9</v>
      </c>
      <c r="L1735" s="1">
        <v>14.3</v>
      </c>
      <c r="M1735" s="1">
        <v>15</v>
      </c>
      <c r="N1735" s="1">
        <v>17</v>
      </c>
    </row>
    <row r="1736" spans="1:14" x14ac:dyDescent="0.3">
      <c r="A1736" t="s">
        <v>20</v>
      </c>
      <c r="B1736">
        <v>2</v>
      </c>
      <c r="C1736">
        <v>90</v>
      </c>
      <c r="D1736" t="s">
        <v>11</v>
      </c>
      <c r="E1736" s="12">
        <v>44041.157824074071</v>
      </c>
      <c r="F1736" s="5">
        <v>44041.157824074071</v>
      </c>
      <c r="G1736">
        <v>18</v>
      </c>
      <c r="H1736">
        <v>18.5</v>
      </c>
      <c r="I1736">
        <v>16</v>
      </c>
      <c r="J1736">
        <v>17.8</v>
      </c>
      <c r="K1736">
        <v>19</v>
      </c>
      <c r="L1736">
        <v>19</v>
      </c>
      <c r="M1736">
        <v>17</v>
      </c>
      <c r="N1736">
        <v>12.5</v>
      </c>
    </row>
    <row r="1737" spans="1:14" x14ac:dyDescent="0.3">
      <c r="A1737" t="s">
        <v>20</v>
      </c>
      <c r="B1737">
        <v>1</v>
      </c>
      <c r="C1737">
        <v>89</v>
      </c>
      <c r="D1737" t="s">
        <v>38</v>
      </c>
      <c r="E1737" s="12">
        <v>44041.171875</v>
      </c>
      <c r="F1737" s="5">
        <v>44041.171875</v>
      </c>
      <c r="G1737">
        <v>18</v>
      </c>
      <c r="H1737">
        <v>18.5</v>
      </c>
      <c r="I1737">
        <v>16</v>
      </c>
      <c r="J1737">
        <v>17.8</v>
      </c>
      <c r="K1737">
        <v>19</v>
      </c>
      <c r="L1737">
        <v>19</v>
      </c>
      <c r="M1737">
        <v>17</v>
      </c>
      <c r="N1737">
        <v>12.5</v>
      </c>
    </row>
    <row r="1738" spans="1:14" x14ac:dyDescent="0.3">
      <c r="A1738" t="s">
        <v>10</v>
      </c>
      <c r="B1738">
        <v>1</v>
      </c>
      <c r="C1738">
        <v>25</v>
      </c>
      <c r="D1738" t="s">
        <v>38</v>
      </c>
      <c r="E1738" s="12">
        <v>44041.367048611108</v>
      </c>
      <c r="F1738" s="5">
        <v>44041.367048611108</v>
      </c>
      <c r="G1738">
        <v>14.4</v>
      </c>
      <c r="H1738">
        <v>12.3</v>
      </c>
      <c r="I1738">
        <v>12.6</v>
      </c>
      <c r="J1738">
        <v>15.8</v>
      </c>
      <c r="K1738">
        <v>17.899999999999999</v>
      </c>
      <c r="L1738">
        <v>13.7</v>
      </c>
      <c r="M1738">
        <v>15</v>
      </c>
      <c r="N1738">
        <v>10</v>
      </c>
    </row>
    <row r="1739" spans="1:14" x14ac:dyDescent="0.3">
      <c r="A1739" s="1" t="s">
        <v>13</v>
      </c>
      <c r="B1739" s="1">
        <v>6</v>
      </c>
      <c r="C1739" s="1">
        <v>38</v>
      </c>
      <c r="D1739" s="1" t="s">
        <v>39</v>
      </c>
      <c r="E1739" s="11">
        <v>44041.477743055555</v>
      </c>
      <c r="F1739" s="3">
        <v>44041.477743055555</v>
      </c>
      <c r="G1739" s="1">
        <v>11.5</v>
      </c>
      <c r="H1739" s="1">
        <v>11.9</v>
      </c>
      <c r="I1739" s="1">
        <v>17</v>
      </c>
      <c r="J1739" s="1">
        <v>18</v>
      </c>
      <c r="K1739" s="1">
        <v>15.9</v>
      </c>
      <c r="L1739" s="1">
        <v>14.3</v>
      </c>
      <c r="M1739" s="1">
        <v>15</v>
      </c>
      <c r="N1739" s="1">
        <v>17</v>
      </c>
    </row>
    <row r="1740" spans="1:14" x14ac:dyDescent="0.3">
      <c r="A1740" t="s">
        <v>10</v>
      </c>
      <c r="B1740">
        <v>1</v>
      </c>
      <c r="C1740">
        <v>25</v>
      </c>
      <c r="D1740" t="s">
        <v>38</v>
      </c>
      <c r="E1740" s="12">
        <v>44041.479791666665</v>
      </c>
      <c r="F1740" s="5">
        <v>44041.479791666665</v>
      </c>
      <c r="G1740">
        <v>14.4</v>
      </c>
      <c r="H1740">
        <v>12.3</v>
      </c>
      <c r="I1740">
        <v>12.6</v>
      </c>
      <c r="J1740">
        <v>15.8</v>
      </c>
      <c r="K1740">
        <v>17.899999999999999</v>
      </c>
      <c r="L1740">
        <v>13.7</v>
      </c>
      <c r="M1740">
        <v>15</v>
      </c>
      <c r="N1740">
        <v>10</v>
      </c>
    </row>
    <row r="1741" spans="1:14" x14ac:dyDescent="0.3">
      <c r="A1741" t="s">
        <v>19</v>
      </c>
      <c r="B1741">
        <v>8</v>
      </c>
      <c r="C1741">
        <v>88</v>
      </c>
      <c r="D1741" t="s">
        <v>11</v>
      </c>
      <c r="E1741" s="12">
        <v>44041.601215277777</v>
      </c>
      <c r="F1741" s="5">
        <v>44041.601215277777</v>
      </c>
      <c r="G1741">
        <v>14</v>
      </c>
      <c r="H1741">
        <v>17</v>
      </c>
      <c r="I1741">
        <v>15</v>
      </c>
      <c r="J1741">
        <v>15.3</v>
      </c>
      <c r="K1741">
        <v>13.5</v>
      </c>
      <c r="L1741">
        <v>16</v>
      </c>
      <c r="M1741">
        <v>16.5</v>
      </c>
      <c r="N1741">
        <v>15</v>
      </c>
    </row>
    <row r="1742" spans="1:14" x14ac:dyDescent="0.3">
      <c r="A1742" s="1" t="s">
        <v>13</v>
      </c>
      <c r="B1742" s="1">
        <v>6</v>
      </c>
      <c r="C1742" s="1">
        <v>38</v>
      </c>
      <c r="D1742" s="1" t="s">
        <v>39</v>
      </c>
      <c r="E1742" s="11">
        <v>44041.619027777779</v>
      </c>
      <c r="F1742" s="3">
        <v>44041.619027777779</v>
      </c>
      <c r="G1742" s="1">
        <v>11.5</v>
      </c>
      <c r="H1742" s="1">
        <v>11.9</v>
      </c>
      <c r="I1742" s="1">
        <v>17</v>
      </c>
      <c r="J1742" s="1">
        <v>18</v>
      </c>
      <c r="K1742" s="1">
        <v>15.9</v>
      </c>
      <c r="L1742" s="1">
        <v>14.3</v>
      </c>
      <c r="M1742" s="1">
        <v>15</v>
      </c>
      <c r="N1742" s="1">
        <v>17</v>
      </c>
    </row>
    <row r="1743" spans="1:14" x14ac:dyDescent="0.3">
      <c r="A1743" t="s">
        <v>13</v>
      </c>
      <c r="B1743">
        <v>6</v>
      </c>
      <c r="C1743">
        <v>38</v>
      </c>
      <c r="D1743" t="s">
        <v>38</v>
      </c>
      <c r="E1743" s="12">
        <v>44041.641527777778</v>
      </c>
      <c r="F1743" s="5">
        <v>44041.641527777778</v>
      </c>
      <c r="G1743">
        <v>11.5</v>
      </c>
      <c r="H1743">
        <v>11.9</v>
      </c>
      <c r="I1743">
        <v>17</v>
      </c>
      <c r="J1743">
        <v>18</v>
      </c>
      <c r="K1743">
        <v>15.9</v>
      </c>
      <c r="L1743">
        <v>14.3</v>
      </c>
      <c r="M1743">
        <v>15</v>
      </c>
      <c r="N1743">
        <v>17</v>
      </c>
    </row>
    <row r="1744" spans="1:14" x14ac:dyDescent="0.3">
      <c r="A1744" t="s">
        <v>13</v>
      </c>
      <c r="B1744">
        <v>6</v>
      </c>
      <c r="C1744">
        <v>38</v>
      </c>
      <c r="D1744" t="s">
        <v>39</v>
      </c>
      <c r="E1744" s="12">
        <v>44041.692395833335</v>
      </c>
      <c r="F1744" s="5">
        <v>44041.692395833335</v>
      </c>
      <c r="G1744">
        <v>11.5</v>
      </c>
      <c r="H1744">
        <v>11.9</v>
      </c>
      <c r="I1744">
        <v>17</v>
      </c>
      <c r="J1744">
        <v>18</v>
      </c>
      <c r="K1744">
        <v>15.9</v>
      </c>
      <c r="L1744">
        <v>14.3</v>
      </c>
      <c r="M1744">
        <v>15</v>
      </c>
      <c r="N1744">
        <v>17</v>
      </c>
    </row>
    <row r="1745" spans="1:14" x14ac:dyDescent="0.3">
      <c r="A1745" t="s">
        <v>14</v>
      </c>
      <c r="B1745">
        <v>1</v>
      </c>
      <c r="C1745">
        <v>41</v>
      </c>
      <c r="D1745" t="s">
        <v>11</v>
      </c>
      <c r="E1745" s="12">
        <v>44041.770057870373</v>
      </c>
      <c r="F1745" s="5">
        <v>44041.770057870373</v>
      </c>
      <c r="G1745">
        <v>13.1</v>
      </c>
      <c r="H1745">
        <v>19</v>
      </c>
      <c r="I1745">
        <v>20</v>
      </c>
      <c r="J1745" t="s">
        <v>60</v>
      </c>
      <c r="K1745">
        <v>20</v>
      </c>
      <c r="L1745">
        <v>9.5</v>
      </c>
      <c r="M1745" t="s">
        <v>60</v>
      </c>
      <c r="N1745" t="s">
        <v>60</v>
      </c>
    </row>
    <row r="1746" spans="1:14" x14ac:dyDescent="0.3">
      <c r="A1746" t="s">
        <v>13</v>
      </c>
      <c r="B1746">
        <v>8</v>
      </c>
      <c r="C1746">
        <v>40</v>
      </c>
      <c r="D1746" t="s">
        <v>11</v>
      </c>
      <c r="E1746" s="12">
        <v>44041.837696759256</v>
      </c>
      <c r="F1746" s="5">
        <v>44041.837696759256</v>
      </c>
      <c r="G1746">
        <v>11.5</v>
      </c>
      <c r="H1746">
        <v>11.9</v>
      </c>
      <c r="I1746">
        <v>17</v>
      </c>
      <c r="J1746">
        <v>18</v>
      </c>
      <c r="K1746">
        <v>15.9</v>
      </c>
      <c r="L1746">
        <v>14.3</v>
      </c>
      <c r="M1746">
        <v>15</v>
      </c>
      <c r="N1746">
        <v>17</v>
      </c>
    </row>
    <row r="1747" spans="1:14" x14ac:dyDescent="0.3">
      <c r="A1747" t="s">
        <v>10</v>
      </c>
      <c r="B1747">
        <v>1</v>
      </c>
      <c r="C1747">
        <v>25</v>
      </c>
      <c r="D1747" t="s">
        <v>38</v>
      </c>
      <c r="E1747" s="12">
        <v>44041.923634259256</v>
      </c>
      <c r="F1747" s="5">
        <v>44041.923634259256</v>
      </c>
      <c r="G1747">
        <v>14.4</v>
      </c>
      <c r="H1747">
        <v>12.3</v>
      </c>
      <c r="I1747">
        <v>12.6</v>
      </c>
      <c r="J1747">
        <v>15.8</v>
      </c>
      <c r="K1747">
        <v>17.899999999999999</v>
      </c>
      <c r="L1747">
        <v>13.7</v>
      </c>
      <c r="M1747">
        <v>15</v>
      </c>
      <c r="N1747">
        <v>10</v>
      </c>
    </row>
    <row r="1748" spans="1:14" x14ac:dyDescent="0.3">
      <c r="A1748" t="s">
        <v>20</v>
      </c>
      <c r="B1748">
        <v>8</v>
      </c>
      <c r="C1748">
        <v>96</v>
      </c>
      <c r="D1748" t="s">
        <v>11</v>
      </c>
      <c r="E1748" s="12">
        <v>44041.925775462965</v>
      </c>
      <c r="F1748" s="5">
        <v>44041.925775462965</v>
      </c>
      <c r="G1748">
        <v>18</v>
      </c>
      <c r="H1748">
        <v>18.5</v>
      </c>
      <c r="I1748">
        <v>16</v>
      </c>
      <c r="J1748">
        <v>17.8</v>
      </c>
      <c r="K1748">
        <v>19</v>
      </c>
      <c r="L1748">
        <v>19</v>
      </c>
      <c r="M1748">
        <v>17</v>
      </c>
      <c r="N1748">
        <v>12.5</v>
      </c>
    </row>
    <row r="1749" spans="1:14" x14ac:dyDescent="0.3">
      <c r="A1749" t="s">
        <v>20</v>
      </c>
      <c r="B1749">
        <v>2</v>
      </c>
      <c r="C1749">
        <v>90</v>
      </c>
      <c r="D1749" t="s">
        <v>11</v>
      </c>
      <c r="E1749" s="12">
        <v>44041.948900462965</v>
      </c>
      <c r="F1749" s="5">
        <v>44041.948900462965</v>
      </c>
      <c r="G1749">
        <v>18</v>
      </c>
      <c r="H1749">
        <v>18.5</v>
      </c>
      <c r="I1749">
        <v>16</v>
      </c>
      <c r="J1749">
        <v>17.8</v>
      </c>
      <c r="K1749">
        <v>19</v>
      </c>
      <c r="L1749">
        <v>19</v>
      </c>
      <c r="M1749">
        <v>17</v>
      </c>
      <c r="N1749">
        <v>12.5</v>
      </c>
    </row>
    <row r="1750" spans="1:14" x14ac:dyDescent="0.3">
      <c r="A1750" t="s">
        <v>9</v>
      </c>
      <c r="B1750">
        <v>7</v>
      </c>
      <c r="C1750">
        <v>23</v>
      </c>
      <c r="D1750" t="s">
        <v>38</v>
      </c>
      <c r="E1750" s="12">
        <v>44041.989791666667</v>
      </c>
      <c r="F1750" s="5">
        <v>44041.989791666667</v>
      </c>
      <c r="G1750">
        <v>17.8</v>
      </c>
      <c r="H1750">
        <v>16.100000000000001</v>
      </c>
      <c r="I1750">
        <v>20.2</v>
      </c>
      <c r="J1750">
        <v>16</v>
      </c>
      <c r="K1750">
        <v>15</v>
      </c>
      <c r="L1750">
        <v>19</v>
      </c>
      <c r="M1750">
        <v>15</v>
      </c>
      <c r="N1750">
        <v>14</v>
      </c>
    </row>
    <row r="1751" spans="1:14" x14ac:dyDescent="0.3">
      <c r="A1751" t="s">
        <v>14</v>
      </c>
      <c r="B1751">
        <v>1</v>
      </c>
      <c r="C1751">
        <v>41</v>
      </c>
      <c r="D1751" t="s">
        <v>12</v>
      </c>
      <c r="E1751" s="12">
        <v>44042.126863425925</v>
      </c>
      <c r="F1751" s="5">
        <v>44042.126863425925</v>
      </c>
      <c r="G1751">
        <v>13.1</v>
      </c>
      <c r="H1751">
        <v>19</v>
      </c>
      <c r="I1751">
        <v>20</v>
      </c>
      <c r="J1751">
        <v>19.5</v>
      </c>
      <c r="K1751">
        <v>20</v>
      </c>
      <c r="L1751">
        <v>9.5</v>
      </c>
      <c r="M1751" t="s">
        <v>60</v>
      </c>
      <c r="N1751" t="s">
        <v>60</v>
      </c>
    </row>
    <row r="1752" spans="1:14" x14ac:dyDescent="0.3">
      <c r="A1752" t="s">
        <v>10</v>
      </c>
      <c r="B1752">
        <v>1</v>
      </c>
      <c r="C1752">
        <v>25</v>
      </c>
      <c r="D1752" t="s">
        <v>38</v>
      </c>
      <c r="E1752" s="12">
        <v>44042.182604166665</v>
      </c>
      <c r="F1752" s="5">
        <v>44042.182604166665</v>
      </c>
      <c r="G1752">
        <v>14.4</v>
      </c>
      <c r="H1752">
        <v>12.3</v>
      </c>
      <c r="I1752">
        <v>12.6</v>
      </c>
      <c r="J1752">
        <v>15.8</v>
      </c>
      <c r="K1752">
        <v>17.899999999999999</v>
      </c>
      <c r="L1752">
        <v>13.7</v>
      </c>
      <c r="M1752">
        <v>15</v>
      </c>
      <c r="N1752">
        <v>10</v>
      </c>
    </row>
    <row r="1753" spans="1:14" x14ac:dyDescent="0.3">
      <c r="A1753" t="s">
        <v>13</v>
      </c>
      <c r="B1753">
        <v>1</v>
      </c>
      <c r="C1753">
        <v>33</v>
      </c>
      <c r="D1753" t="s">
        <v>11</v>
      </c>
      <c r="E1753" s="12">
        <v>44042.206018518518</v>
      </c>
      <c r="F1753" s="5">
        <v>44042.206018518518</v>
      </c>
      <c r="G1753">
        <v>11.5</v>
      </c>
      <c r="H1753">
        <v>11.9</v>
      </c>
      <c r="I1753">
        <v>17</v>
      </c>
      <c r="J1753">
        <v>18</v>
      </c>
      <c r="K1753">
        <v>15.9</v>
      </c>
      <c r="L1753">
        <v>14.3</v>
      </c>
      <c r="M1753">
        <v>15</v>
      </c>
      <c r="N1753">
        <v>17</v>
      </c>
    </row>
    <row r="1754" spans="1:14" x14ac:dyDescent="0.3">
      <c r="A1754" t="s">
        <v>9</v>
      </c>
      <c r="B1754">
        <v>0</v>
      </c>
      <c r="C1754">
        <v>17</v>
      </c>
      <c r="D1754" t="s">
        <v>8</v>
      </c>
      <c r="E1754" s="12">
        <v>44042.311111111114</v>
      </c>
      <c r="F1754" s="5">
        <v>44042.311111111114</v>
      </c>
      <c r="G1754">
        <v>17.8</v>
      </c>
      <c r="H1754">
        <v>16.100000000000001</v>
      </c>
      <c r="I1754">
        <v>20.2</v>
      </c>
      <c r="J1754">
        <v>16</v>
      </c>
      <c r="K1754">
        <v>15</v>
      </c>
      <c r="L1754">
        <v>19</v>
      </c>
      <c r="M1754">
        <v>15</v>
      </c>
      <c r="N1754">
        <v>14</v>
      </c>
    </row>
    <row r="1755" spans="1:14" x14ac:dyDescent="0.3">
      <c r="A1755" t="s">
        <v>10</v>
      </c>
      <c r="B1755">
        <v>0</v>
      </c>
      <c r="C1755">
        <v>25</v>
      </c>
      <c r="D1755" t="s">
        <v>8</v>
      </c>
      <c r="E1755" s="12">
        <v>44042.311192129629</v>
      </c>
      <c r="F1755" s="5">
        <v>44042.311192129629</v>
      </c>
      <c r="G1755">
        <v>14.4</v>
      </c>
      <c r="H1755">
        <v>12.3</v>
      </c>
      <c r="I1755">
        <v>12.6</v>
      </c>
      <c r="J1755">
        <v>15.8</v>
      </c>
      <c r="K1755">
        <v>17.899999999999999</v>
      </c>
      <c r="L1755">
        <v>13.7</v>
      </c>
      <c r="M1755">
        <v>15</v>
      </c>
      <c r="N1755">
        <v>10</v>
      </c>
    </row>
    <row r="1756" spans="1:14" x14ac:dyDescent="0.3">
      <c r="A1756" t="s">
        <v>13</v>
      </c>
      <c r="B1756">
        <v>0</v>
      </c>
      <c r="C1756">
        <v>33</v>
      </c>
      <c r="D1756" t="s">
        <v>8</v>
      </c>
      <c r="E1756" s="12">
        <v>44042.311273148145</v>
      </c>
      <c r="F1756" s="5">
        <v>44042.311273148145</v>
      </c>
      <c r="G1756">
        <v>11.5</v>
      </c>
      <c r="H1756">
        <v>11.9</v>
      </c>
      <c r="I1756">
        <v>17</v>
      </c>
      <c r="J1756">
        <v>18</v>
      </c>
      <c r="K1756">
        <v>15.9</v>
      </c>
      <c r="L1756">
        <v>14.3</v>
      </c>
      <c r="M1756">
        <v>15</v>
      </c>
      <c r="N1756">
        <v>17</v>
      </c>
    </row>
    <row r="1757" spans="1:14" x14ac:dyDescent="0.3">
      <c r="A1757" t="s">
        <v>14</v>
      </c>
      <c r="B1757">
        <v>0</v>
      </c>
      <c r="C1757">
        <v>41</v>
      </c>
      <c r="D1757" t="s">
        <v>8</v>
      </c>
      <c r="E1757" s="12">
        <v>44042.311354166668</v>
      </c>
      <c r="F1757" s="5">
        <v>44042.311354166668</v>
      </c>
      <c r="G1757">
        <v>13.1</v>
      </c>
      <c r="H1757">
        <v>19</v>
      </c>
      <c r="I1757">
        <v>20</v>
      </c>
      <c r="J1757">
        <v>19.5</v>
      </c>
      <c r="K1757">
        <v>20</v>
      </c>
      <c r="L1757">
        <v>9.5</v>
      </c>
      <c r="M1757" t="s">
        <v>60</v>
      </c>
      <c r="N1757" t="s">
        <v>60</v>
      </c>
    </row>
    <row r="1758" spans="1:14" x14ac:dyDescent="0.3">
      <c r="A1758" t="s">
        <v>15</v>
      </c>
      <c r="B1758">
        <v>8</v>
      </c>
      <c r="C1758">
        <v>56</v>
      </c>
      <c r="D1758" t="s">
        <v>11</v>
      </c>
      <c r="E1758" s="12">
        <v>44042.31144675926</v>
      </c>
      <c r="F1758" s="24">
        <v>44042.31144675926</v>
      </c>
      <c r="G1758">
        <v>0</v>
      </c>
      <c r="H1758">
        <v>0</v>
      </c>
      <c r="I1758">
        <v>8</v>
      </c>
      <c r="J1758">
        <v>8.8000000000000007</v>
      </c>
      <c r="K1758">
        <v>12</v>
      </c>
      <c r="L1758">
        <v>9.1999999999999993</v>
      </c>
      <c r="M1758">
        <v>10.5</v>
      </c>
      <c r="N1758">
        <v>6.2</v>
      </c>
    </row>
    <row r="1759" spans="1:14" x14ac:dyDescent="0.3">
      <c r="A1759" t="s">
        <v>13</v>
      </c>
      <c r="B1759">
        <v>3</v>
      </c>
      <c r="C1759">
        <v>35</v>
      </c>
      <c r="D1759" t="s">
        <v>7</v>
      </c>
      <c r="E1759" s="12">
        <v>44042.447962962964</v>
      </c>
      <c r="F1759" s="5">
        <v>44042.447962962964</v>
      </c>
      <c r="G1759">
        <v>11.5</v>
      </c>
      <c r="H1759">
        <v>11.9</v>
      </c>
      <c r="I1759">
        <v>17</v>
      </c>
      <c r="J1759">
        <v>18</v>
      </c>
      <c r="K1759">
        <v>15.9</v>
      </c>
      <c r="L1759">
        <v>14.3</v>
      </c>
      <c r="M1759">
        <v>15</v>
      </c>
      <c r="N1759">
        <v>17</v>
      </c>
    </row>
    <row r="1760" spans="1:14" x14ac:dyDescent="0.3">
      <c r="A1760" t="s">
        <v>19</v>
      </c>
      <c r="B1760">
        <v>6</v>
      </c>
      <c r="C1760">
        <v>86</v>
      </c>
      <c r="D1760" t="s">
        <v>6</v>
      </c>
      <c r="E1760" s="12">
        <v>44042.454212962963</v>
      </c>
      <c r="F1760" s="5">
        <v>44042.454212962963</v>
      </c>
      <c r="G1760">
        <v>14</v>
      </c>
      <c r="H1760">
        <v>17</v>
      </c>
      <c r="I1760">
        <v>15</v>
      </c>
      <c r="J1760">
        <v>15.3</v>
      </c>
      <c r="K1760">
        <v>13.5</v>
      </c>
      <c r="L1760">
        <v>16</v>
      </c>
      <c r="M1760">
        <v>16.5</v>
      </c>
      <c r="N1760">
        <v>15</v>
      </c>
    </row>
    <row r="1761" spans="1:30" x14ac:dyDescent="0.3">
      <c r="A1761" t="s">
        <v>19</v>
      </c>
      <c r="B1761">
        <v>0</v>
      </c>
      <c r="C1761">
        <v>81</v>
      </c>
      <c r="D1761" t="s">
        <v>8</v>
      </c>
      <c r="E1761" s="12">
        <v>44042.454212962963</v>
      </c>
      <c r="F1761" s="5">
        <v>44042.454212962963</v>
      </c>
      <c r="G1761">
        <v>14</v>
      </c>
      <c r="H1761">
        <v>17</v>
      </c>
      <c r="I1761">
        <v>15</v>
      </c>
      <c r="J1761">
        <v>15.3</v>
      </c>
      <c r="K1761">
        <v>13.5</v>
      </c>
      <c r="L1761">
        <v>16</v>
      </c>
      <c r="M1761">
        <v>16.5</v>
      </c>
      <c r="N1761">
        <v>15</v>
      </c>
    </row>
    <row r="1762" spans="1:30" x14ac:dyDescent="0.3">
      <c r="A1762" t="s">
        <v>14</v>
      </c>
      <c r="B1762">
        <v>1</v>
      </c>
      <c r="C1762">
        <v>41</v>
      </c>
      <c r="D1762" t="s">
        <v>12</v>
      </c>
      <c r="E1762" s="12">
        <v>44042.455381944441</v>
      </c>
      <c r="F1762" s="5">
        <v>44042.455381944441</v>
      </c>
      <c r="G1762">
        <v>13.1</v>
      </c>
      <c r="H1762">
        <v>19</v>
      </c>
      <c r="I1762">
        <v>20</v>
      </c>
      <c r="J1762">
        <v>19.5</v>
      </c>
      <c r="K1762">
        <v>20</v>
      </c>
      <c r="L1762">
        <v>9.5</v>
      </c>
      <c r="M1762" t="s">
        <v>60</v>
      </c>
      <c r="N1762" t="s">
        <v>60</v>
      </c>
    </row>
    <row r="1763" spans="1:30" x14ac:dyDescent="0.3">
      <c r="A1763" t="s">
        <v>20</v>
      </c>
      <c r="B1763">
        <v>1</v>
      </c>
      <c r="C1763">
        <v>89</v>
      </c>
      <c r="D1763" t="s">
        <v>12</v>
      </c>
      <c r="E1763" s="12">
        <v>44042.483611111114</v>
      </c>
      <c r="F1763" s="5">
        <v>44042.483611111114</v>
      </c>
      <c r="G1763">
        <v>18</v>
      </c>
      <c r="H1763">
        <v>18.5</v>
      </c>
      <c r="I1763">
        <v>16</v>
      </c>
      <c r="J1763">
        <v>17.8</v>
      </c>
      <c r="K1763">
        <v>19</v>
      </c>
      <c r="L1763">
        <v>19</v>
      </c>
      <c r="M1763">
        <v>17</v>
      </c>
      <c r="N1763">
        <v>12.5</v>
      </c>
    </row>
    <row r="1764" spans="1:30" x14ac:dyDescent="0.3">
      <c r="A1764" t="s">
        <v>10</v>
      </c>
      <c r="B1764">
        <v>1</v>
      </c>
      <c r="C1764">
        <v>25</v>
      </c>
      <c r="D1764" t="s">
        <v>38</v>
      </c>
      <c r="E1764" s="12">
        <v>44042.557291666664</v>
      </c>
      <c r="F1764" s="5">
        <v>44042.557291666664</v>
      </c>
      <c r="G1764">
        <v>14.4</v>
      </c>
      <c r="H1764">
        <v>12.3</v>
      </c>
      <c r="I1764">
        <v>12.6</v>
      </c>
      <c r="J1764">
        <v>15.8</v>
      </c>
      <c r="K1764">
        <v>17.899999999999999</v>
      </c>
      <c r="L1764">
        <v>13.7</v>
      </c>
      <c r="M1764">
        <v>15</v>
      </c>
      <c r="N1764">
        <v>10</v>
      </c>
    </row>
    <row r="1765" spans="1:30" x14ac:dyDescent="0.3">
      <c r="A1765" t="s">
        <v>10</v>
      </c>
      <c r="B1765">
        <v>1</v>
      </c>
      <c r="C1765">
        <v>25</v>
      </c>
      <c r="D1765" t="s">
        <v>38</v>
      </c>
      <c r="E1765" s="12">
        <v>44042.570555555554</v>
      </c>
      <c r="F1765" s="5">
        <v>44042.570555555554</v>
      </c>
      <c r="G1765">
        <v>14.4</v>
      </c>
      <c r="H1765">
        <v>12.3</v>
      </c>
      <c r="I1765">
        <v>12.6</v>
      </c>
      <c r="J1765">
        <v>15.8</v>
      </c>
      <c r="K1765">
        <v>17.899999999999999</v>
      </c>
      <c r="L1765">
        <v>13.7</v>
      </c>
      <c r="M1765">
        <v>15</v>
      </c>
      <c r="N1765">
        <v>10</v>
      </c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</row>
    <row r="1766" spans="1:30" x14ac:dyDescent="0.3">
      <c r="A1766" t="s">
        <v>13</v>
      </c>
      <c r="B1766">
        <v>8</v>
      </c>
      <c r="C1766">
        <v>40</v>
      </c>
      <c r="D1766" t="s">
        <v>11</v>
      </c>
      <c r="E1766" s="12">
        <v>44042.684201388889</v>
      </c>
      <c r="F1766" s="5">
        <v>44042.684201388889</v>
      </c>
      <c r="G1766">
        <v>11.5</v>
      </c>
      <c r="H1766">
        <v>11.9</v>
      </c>
      <c r="I1766">
        <v>17</v>
      </c>
      <c r="J1766">
        <v>18</v>
      </c>
      <c r="K1766">
        <v>15.9</v>
      </c>
      <c r="L1766">
        <v>14.3</v>
      </c>
      <c r="M1766">
        <v>15</v>
      </c>
      <c r="N1766">
        <v>17</v>
      </c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</row>
    <row r="1767" spans="1:30" x14ac:dyDescent="0.3">
      <c r="A1767" t="s">
        <v>14</v>
      </c>
      <c r="B1767">
        <v>0</v>
      </c>
      <c r="C1767">
        <v>41</v>
      </c>
      <c r="D1767" t="s">
        <v>8</v>
      </c>
      <c r="E1767" s="12">
        <v>44042.684212962966</v>
      </c>
      <c r="F1767" s="5">
        <v>44042.684212962966</v>
      </c>
      <c r="G1767">
        <v>13.1</v>
      </c>
      <c r="H1767">
        <v>19</v>
      </c>
      <c r="I1767">
        <v>20</v>
      </c>
      <c r="J1767">
        <v>19.5</v>
      </c>
      <c r="K1767" t="s">
        <v>60</v>
      </c>
      <c r="L1767">
        <v>9.5</v>
      </c>
      <c r="M1767" t="s">
        <v>60</v>
      </c>
      <c r="N1767" t="s">
        <v>60</v>
      </c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</row>
    <row r="1768" spans="1:30" x14ac:dyDescent="0.3">
      <c r="A1768" t="s">
        <v>10</v>
      </c>
      <c r="B1768">
        <v>1</v>
      </c>
      <c r="C1768">
        <v>25</v>
      </c>
      <c r="D1768" t="s">
        <v>38</v>
      </c>
      <c r="E1768" s="12">
        <v>44042.766597222224</v>
      </c>
      <c r="F1768" s="5">
        <v>44042.766597222224</v>
      </c>
      <c r="G1768">
        <v>14.4</v>
      </c>
      <c r="H1768">
        <v>12.3</v>
      </c>
      <c r="I1768">
        <v>12.6</v>
      </c>
      <c r="J1768">
        <v>15.8</v>
      </c>
      <c r="K1768">
        <v>17.899999999999999</v>
      </c>
      <c r="L1768">
        <v>13.7</v>
      </c>
      <c r="M1768">
        <v>15</v>
      </c>
      <c r="N1768">
        <v>10</v>
      </c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</row>
    <row r="1769" spans="1:30" x14ac:dyDescent="0.3">
      <c r="A1769" t="s">
        <v>20</v>
      </c>
      <c r="B1769">
        <v>6</v>
      </c>
      <c r="C1769">
        <v>94</v>
      </c>
      <c r="D1769" t="s">
        <v>12</v>
      </c>
      <c r="E1769" s="12">
        <v>44042.795532407406</v>
      </c>
      <c r="F1769" s="5">
        <v>44042.795532407406</v>
      </c>
      <c r="G1769">
        <v>18</v>
      </c>
      <c r="H1769">
        <v>18.5</v>
      </c>
      <c r="I1769">
        <v>16</v>
      </c>
      <c r="J1769">
        <v>17.8</v>
      </c>
      <c r="K1769">
        <v>19</v>
      </c>
      <c r="L1769">
        <v>19</v>
      </c>
      <c r="M1769">
        <v>17</v>
      </c>
      <c r="N1769">
        <v>12.5</v>
      </c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</row>
    <row r="1770" spans="1:30" x14ac:dyDescent="0.3">
      <c r="A1770" t="s">
        <v>10</v>
      </c>
      <c r="B1770">
        <v>1</v>
      </c>
      <c r="C1770">
        <v>25</v>
      </c>
      <c r="D1770" t="s">
        <v>38</v>
      </c>
      <c r="E1770" s="12">
        <v>44042.849351851852</v>
      </c>
      <c r="F1770" s="5">
        <v>44042.849351851852</v>
      </c>
      <c r="G1770">
        <v>14.4</v>
      </c>
      <c r="H1770">
        <v>12.3</v>
      </c>
      <c r="I1770">
        <v>12.6</v>
      </c>
      <c r="J1770">
        <v>15.8</v>
      </c>
      <c r="K1770">
        <v>17.899999999999999</v>
      </c>
      <c r="L1770">
        <v>13.7</v>
      </c>
      <c r="M1770">
        <v>15</v>
      </c>
      <c r="N1770">
        <v>10</v>
      </c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</row>
    <row r="1771" spans="1:30" x14ac:dyDescent="0.3">
      <c r="A1771" t="s">
        <v>19</v>
      </c>
      <c r="B1771">
        <v>2</v>
      </c>
      <c r="C1771">
        <v>82</v>
      </c>
      <c r="D1771" t="s">
        <v>7</v>
      </c>
      <c r="E1771" s="12">
        <v>44042.855081018519</v>
      </c>
      <c r="F1771" s="5">
        <v>44042.855081018519</v>
      </c>
      <c r="G1771">
        <v>14</v>
      </c>
      <c r="H1771">
        <v>17</v>
      </c>
      <c r="I1771">
        <v>15</v>
      </c>
      <c r="J1771">
        <v>15.3</v>
      </c>
      <c r="K1771">
        <v>13.5</v>
      </c>
      <c r="L1771">
        <v>16</v>
      </c>
      <c r="M1771">
        <v>16.5</v>
      </c>
      <c r="N1771">
        <v>15</v>
      </c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</row>
    <row r="1772" spans="1:30" x14ac:dyDescent="0.3">
      <c r="A1772" t="s">
        <v>14</v>
      </c>
      <c r="B1772">
        <v>1</v>
      </c>
      <c r="C1772">
        <v>41</v>
      </c>
      <c r="D1772" t="s">
        <v>11</v>
      </c>
      <c r="E1772" s="12">
        <v>44042.862754629627</v>
      </c>
      <c r="F1772" s="5">
        <v>44042.862754629627</v>
      </c>
      <c r="G1772">
        <v>13.1</v>
      </c>
      <c r="H1772">
        <v>19</v>
      </c>
      <c r="I1772">
        <v>20</v>
      </c>
      <c r="J1772">
        <v>19.5</v>
      </c>
      <c r="K1772">
        <v>20</v>
      </c>
      <c r="L1772">
        <v>9.5</v>
      </c>
      <c r="M1772" t="s">
        <v>60</v>
      </c>
      <c r="N1772" t="s">
        <v>60</v>
      </c>
    </row>
    <row r="1773" spans="1:30" x14ac:dyDescent="0.3">
      <c r="A1773" t="s">
        <v>19</v>
      </c>
      <c r="B1773">
        <v>8</v>
      </c>
      <c r="C1773">
        <v>88</v>
      </c>
      <c r="D1773" t="s">
        <v>11</v>
      </c>
      <c r="E1773" s="12">
        <v>44043.011886574073</v>
      </c>
      <c r="F1773" s="5">
        <v>44043.011886574073</v>
      </c>
      <c r="G1773">
        <v>14</v>
      </c>
      <c r="H1773">
        <v>17</v>
      </c>
      <c r="I1773">
        <v>15</v>
      </c>
      <c r="J1773">
        <v>15.3</v>
      </c>
      <c r="K1773">
        <v>13.5</v>
      </c>
      <c r="L1773">
        <v>16</v>
      </c>
      <c r="M1773">
        <v>16.5</v>
      </c>
      <c r="N1773">
        <v>15</v>
      </c>
    </row>
    <row r="1774" spans="1:30" x14ac:dyDescent="0.3">
      <c r="A1774" t="s">
        <v>14</v>
      </c>
      <c r="B1774">
        <v>1</v>
      </c>
      <c r="C1774">
        <v>41</v>
      </c>
      <c r="D1774" t="s">
        <v>12</v>
      </c>
      <c r="E1774" s="12">
        <v>44043.085636574076</v>
      </c>
      <c r="F1774" s="5">
        <v>44043.085636574076</v>
      </c>
      <c r="G1774">
        <v>13.1</v>
      </c>
      <c r="H1774">
        <v>19</v>
      </c>
      <c r="I1774">
        <v>20</v>
      </c>
      <c r="J1774">
        <v>19.5</v>
      </c>
      <c r="K1774">
        <v>20</v>
      </c>
      <c r="L1774">
        <v>9.5</v>
      </c>
      <c r="M1774" t="s">
        <v>60</v>
      </c>
      <c r="N1774" t="s">
        <v>60</v>
      </c>
    </row>
    <row r="1775" spans="1:30" x14ac:dyDescent="0.3">
      <c r="A1775" t="s">
        <v>13</v>
      </c>
      <c r="B1775">
        <v>1</v>
      </c>
      <c r="C1775">
        <v>33</v>
      </c>
      <c r="D1775" t="s">
        <v>11</v>
      </c>
      <c r="E1775" s="12">
        <v>44043.242962962962</v>
      </c>
      <c r="F1775" s="5">
        <v>44043.242962962962</v>
      </c>
      <c r="G1775">
        <v>11.5</v>
      </c>
      <c r="H1775">
        <v>11.9</v>
      </c>
      <c r="I1775">
        <v>17</v>
      </c>
      <c r="J1775">
        <v>18</v>
      </c>
      <c r="K1775">
        <v>15.9</v>
      </c>
      <c r="L1775">
        <v>14.3</v>
      </c>
      <c r="M1775">
        <v>15</v>
      </c>
      <c r="N1775">
        <v>17</v>
      </c>
    </row>
    <row r="1776" spans="1:30" x14ac:dyDescent="0.3">
      <c r="A1776" t="s">
        <v>14</v>
      </c>
      <c r="B1776">
        <v>1</v>
      </c>
      <c r="C1776">
        <v>41</v>
      </c>
      <c r="D1776" t="s">
        <v>12</v>
      </c>
      <c r="E1776" s="12">
        <v>44043.29515046296</v>
      </c>
      <c r="F1776" s="5">
        <v>44043.29515046296</v>
      </c>
      <c r="G1776">
        <v>13.1</v>
      </c>
      <c r="H1776">
        <v>19</v>
      </c>
      <c r="I1776">
        <v>20</v>
      </c>
      <c r="J1776">
        <v>19.5</v>
      </c>
      <c r="K1776">
        <v>20</v>
      </c>
      <c r="L1776">
        <v>9.5</v>
      </c>
      <c r="M1776" t="s">
        <v>60</v>
      </c>
      <c r="N1776" t="s">
        <v>60</v>
      </c>
    </row>
    <row r="1777" spans="1:18" x14ac:dyDescent="0.3">
      <c r="A1777" t="s">
        <v>17</v>
      </c>
      <c r="B1777">
        <v>7</v>
      </c>
      <c r="C1777">
        <v>71</v>
      </c>
      <c r="D1777" t="s">
        <v>39</v>
      </c>
      <c r="E1777" s="12">
        <v>44043.296018518522</v>
      </c>
      <c r="F1777" s="5">
        <v>44043.296018518522</v>
      </c>
      <c r="G1777">
        <v>13</v>
      </c>
      <c r="H1777">
        <v>10</v>
      </c>
      <c r="I1777">
        <v>15</v>
      </c>
      <c r="J1777">
        <v>14.3</v>
      </c>
      <c r="K1777">
        <v>14.5</v>
      </c>
      <c r="L1777">
        <v>14.5</v>
      </c>
      <c r="M1777">
        <v>12.5</v>
      </c>
      <c r="N1777">
        <v>14.5</v>
      </c>
    </row>
    <row r="1778" spans="1:18" ht="13.2" customHeight="1" x14ac:dyDescent="0.3">
      <c r="A1778" t="s">
        <v>10</v>
      </c>
      <c r="B1778">
        <v>1</v>
      </c>
      <c r="C1778">
        <v>25</v>
      </c>
      <c r="D1778" t="s">
        <v>38</v>
      </c>
      <c r="E1778" s="12">
        <v>44043.311261574076</v>
      </c>
      <c r="F1778" s="5">
        <v>44043.311261574076</v>
      </c>
      <c r="G1778">
        <v>14.4</v>
      </c>
      <c r="H1778">
        <v>12.3</v>
      </c>
      <c r="I1778">
        <v>12.6</v>
      </c>
      <c r="J1778">
        <v>15.8</v>
      </c>
      <c r="K1778">
        <v>17.899999999999999</v>
      </c>
      <c r="L1778">
        <v>13.7</v>
      </c>
      <c r="M1778">
        <v>15</v>
      </c>
      <c r="N1778">
        <v>10</v>
      </c>
    </row>
    <row r="1779" spans="1:18" x14ac:dyDescent="0.3">
      <c r="A1779" t="s">
        <v>10</v>
      </c>
      <c r="B1779">
        <v>1</v>
      </c>
      <c r="C1779">
        <v>25</v>
      </c>
      <c r="D1779" t="s">
        <v>38</v>
      </c>
      <c r="E1779" s="12">
        <v>44043.312881944446</v>
      </c>
      <c r="F1779" s="5">
        <v>44043.312881944446</v>
      </c>
      <c r="G1779">
        <v>14.4</v>
      </c>
      <c r="H1779">
        <v>12.3</v>
      </c>
      <c r="I1779">
        <v>12.6</v>
      </c>
      <c r="J1779">
        <v>15.8</v>
      </c>
      <c r="K1779">
        <v>17.899999999999999</v>
      </c>
      <c r="L1779">
        <v>13.7</v>
      </c>
      <c r="M1779">
        <v>15</v>
      </c>
      <c r="N1779">
        <v>10</v>
      </c>
    </row>
    <row r="1780" spans="1:18" x14ac:dyDescent="0.3">
      <c r="A1780" t="s">
        <v>10</v>
      </c>
      <c r="B1780">
        <v>1</v>
      </c>
      <c r="C1780">
        <v>25</v>
      </c>
      <c r="D1780" t="s">
        <v>12</v>
      </c>
      <c r="E1780" s="12">
        <v>44043.314780092594</v>
      </c>
      <c r="F1780" s="5">
        <v>44043.314780092594</v>
      </c>
      <c r="G1780">
        <v>14.4</v>
      </c>
      <c r="H1780">
        <v>12.3</v>
      </c>
      <c r="I1780">
        <v>12.23</v>
      </c>
      <c r="J1780">
        <v>15.8</v>
      </c>
      <c r="K1780">
        <v>17.899999999999999</v>
      </c>
      <c r="L1780">
        <v>13.7</v>
      </c>
      <c r="M1780">
        <v>15</v>
      </c>
      <c r="N1780">
        <v>10</v>
      </c>
    </row>
    <row r="1781" spans="1:18" x14ac:dyDescent="0.3">
      <c r="A1781" t="s">
        <v>10</v>
      </c>
      <c r="B1781">
        <v>1</v>
      </c>
      <c r="C1781">
        <v>25</v>
      </c>
      <c r="D1781" t="s">
        <v>7</v>
      </c>
      <c r="E1781" s="12">
        <v>44043.31559027778</v>
      </c>
      <c r="F1781" s="5">
        <v>44043.31559027778</v>
      </c>
      <c r="G1781">
        <v>14.4</v>
      </c>
      <c r="H1781">
        <v>12.3</v>
      </c>
      <c r="I1781">
        <v>12.6</v>
      </c>
      <c r="J1781">
        <v>15.8</v>
      </c>
      <c r="K1781">
        <v>17.899999999999999</v>
      </c>
      <c r="L1781">
        <v>13.7</v>
      </c>
      <c r="M1781">
        <v>15</v>
      </c>
      <c r="N1781">
        <v>10</v>
      </c>
    </row>
    <row r="1782" spans="1:18" x14ac:dyDescent="0.3">
      <c r="A1782" t="s">
        <v>10</v>
      </c>
      <c r="B1782">
        <v>1</v>
      </c>
      <c r="C1782">
        <v>25</v>
      </c>
      <c r="D1782" t="s">
        <v>38</v>
      </c>
      <c r="E1782" s="12">
        <v>44043.31695601852</v>
      </c>
      <c r="F1782" s="5">
        <v>44043.31695601852</v>
      </c>
      <c r="G1782">
        <v>14.4</v>
      </c>
      <c r="H1782">
        <v>12.3</v>
      </c>
      <c r="I1782">
        <v>12.6</v>
      </c>
      <c r="J1782">
        <v>15.8</v>
      </c>
      <c r="K1782">
        <v>17.899999999999999</v>
      </c>
      <c r="L1782">
        <v>13.7</v>
      </c>
      <c r="M1782">
        <v>15</v>
      </c>
      <c r="N1782">
        <v>10</v>
      </c>
      <c r="R1782" s="1"/>
    </row>
    <row r="1783" spans="1:18" x14ac:dyDescent="0.3">
      <c r="A1783" t="s">
        <v>10</v>
      </c>
      <c r="B1783">
        <v>1</v>
      </c>
      <c r="C1783">
        <v>25</v>
      </c>
      <c r="D1783" t="s">
        <v>38</v>
      </c>
      <c r="E1783" s="12">
        <v>44043.319548611114</v>
      </c>
      <c r="F1783" s="5">
        <v>44043.319548611114</v>
      </c>
      <c r="G1783">
        <v>14.4</v>
      </c>
      <c r="H1783">
        <v>12.3</v>
      </c>
      <c r="I1783">
        <v>12.6</v>
      </c>
      <c r="J1783">
        <v>15.8</v>
      </c>
      <c r="K1783">
        <v>17.899999999999999</v>
      </c>
      <c r="L1783">
        <v>13.7</v>
      </c>
      <c r="M1783">
        <v>15</v>
      </c>
      <c r="N1783">
        <v>10</v>
      </c>
      <c r="R1783" s="1"/>
    </row>
    <row r="1784" spans="1:18" x14ac:dyDescent="0.3">
      <c r="A1784" t="s">
        <v>10</v>
      </c>
      <c r="B1784">
        <v>1</v>
      </c>
      <c r="C1784">
        <v>25</v>
      </c>
      <c r="D1784" t="s">
        <v>38</v>
      </c>
      <c r="E1784" s="12">
        <v>44043.322222222225</v>
      </c>
      <c r="F1784" s="5">
        <v>44043.322222222225</v>
      </c>
      <c r="G1784">
        <v>14.4</v>
      </c>
      <c r="H1784">
        <v>12.3</v>
      </c>
      <c r="I1784">
        <v>12.6</v>
      </c>
      <c r="J1784">
        <v>15.8</v>
      </c>
      <c r="K1784">
        <v>17.899999999999999</v>
      </c>
      <c r="L1784">
        <v>13.7</v>
      </c>
      <c r="M1784">
        <v>15</v>
      </c>
      <c r="N1784">
        <v>10</v>
      </c>
      <c r="R1784" s="1"/>
    </row>
    <row r="1785" spans="1:18" x14ac:dyDescent="0.3">
      <c r="A1785" t="s">
        <v>10</v>
      </c>
      <c r="B1785">
        <v>1</v>
      </c>
      <c r="C1785">
        <v>25</v>
      </c>
      <c r="D1785" t="s">
        <v>38</v>
      </c>
      <c r="E1785" s="12">
        <v>44043.324756944443</v>
      </c>
      <c r="F1785" s="5">
        <v>44043.324756944443</v>
      </c>
      <c r="G1785">
        <v>14.4</v>
      </c>
      <c r="H1785">
        <v>12.3</v>
      </c>
      <c r="I1785">
        <v>12.6</v>
      </c>
      <c r="J1785">
        <v>15.8</v>
      </c>
      <c r="K1785">
        <v>17.899999999999999</v>
      </c>
      <c r="L1785">
        <v>13.7</v>
      </c>
      <c r="M1785">
        <v>15</v>
      </c>
      <c r="N1785">
        <v>10</v>
      </c>
      <c r="R1785" s="1"/>
    </row>
    <row r="1786" spans="1:18" x14ac:dyDescent="0.3">
      <c r="A1786" t="s">
        <v>19</v>
      </c>
      <c r="B1786">
        <v>2</v>
      </c>
      <c r="C1786">
        <v>82</v>
      </c>
      <c r="D1786" t="s">
        <v>6</v>
      </c>
      <c r="E1786" s="12">
        <v>44043.346412037034</v>
      </c>
      <c r="F1786" s="5">
        <v>44043.346412037034</v>
      </c>
      <c r="G1786">
        <v>14</v>
      </c>
      <c r="H1786">
        <v>17</v>
      </c>
      <c r="I1786">
        <v>15</v>
      </c>
      <c r="J1786">
        <v>15.3</v>
      </c>
      <c r="K1786">
        <v>13.5</v>
      </c>
      <c r="L1786">
        <v>16</v>
      </c>
      <c r="M1786">
        <v>16.5</v>
      </c>
      <c r="N1786">
        <v>15</v>
      </c>
      <c r="R1786" s="1"/>
    </row>
    <row r="1787" spans="1:18" x14ac:dyDescent="0.3">
      <c r="A1787" t="s">
        <v>20</v>
      </c>
      <c r="B1787">
        <v>2</v>
      </c>
      <c r="C1787">
        <v>90</v>
      </c>
      <c r="D1787" t="s">
        <v>6</v>
      </c>
      <c r="E1787" s="12">
        <v>44043.387592592589</v>
      </c>
      <c r="F1787" s="5">
        <v>44043.387592592589</v>
      </c>
      <c r="G1787">
        <v>18</v>
      </c>
      <c r="H1787">
        <v>18.5</v>
      </c>
      <c r="I1787">
        <v>16</v>
      </c>
      <c r="J1787">
        <v>17.8</v>
      </c>
      <c r="K1787">
        <v>19</v>
      </c>
      <c r="L1787">
        <v>19</v>
      </c>
      <c r="M1787">
        <v>17</v>
      </c>
      <c r="N1787">
        <v>12.5</v>
      </c>
      <c r="R1787" s="1"/>
    </row>
    <row r="1788" spans="1:18" x14ac:dyDescent="0.3">
      <c r="A1788" t="s">
        <v>20</v>
      </c>
      <c r="B1788">
        <v>2</v>
      </c>
      <c r="C1788">
        <v>90</v>
      </c>
      <c r="D1788" t="s">
        <v>6</v>
      </c>
      <c r="E1788" s="12">
        <v>44043.465787037036</v>
      </c>
      <c r="F1788" s="5">
        <v>44043.465787037036</v>
      </c>
      <c r="G1788">
        <v>18</v>
      </c>
      <c r="H1788">
        <v>18.5</v>
      </c>
      <c r="I1788">
        <v>16</v>
      </c>
      <c r="J1788">
        <v>17.8</v>
      </c>
      <c r="K1788">
        <v>19</v>
      </c>
      <c r="L1788">
        <v>19</v>
      </c>
      <c r="M1788">
        <v>17</v>
      </c>
      <c r="N1788">
        <v>12.5</v>
      </c>
      <c r="R1788" s="1"/>
    </row>
    <row r="1789" spans="1:18" x14ac:dyDescent="0.3">
      <c r="A1789" t="s">
        <v>10</v>
      </c>
      <c r="B1789">
        <v>1</v>
      </c>
      <c r="C1789">
        <v>25</v>
      </c>
      <c r="D1789" t="s">
        <v>38</v>
      </c>
      <c r="E1789" s="12">
        <v>44043.481666666667</v>
      </c>
      <c r="F1789" s="5">
        <v>44043.481666666667</v>
      </c>
      <c r="G1789">
        <v>14.4</v>
      </c>
      <c r="H1789">
        <v>12.3</v>
      </c>
      <c r="I1789">
        <v>12.6</v>
      </c>
      <c r="J1789">
        <v>15.8</v>
      </c>
      <c r="K1789">
        <v>17.899999999999999</v>
      </c>
      <c r="L1789">
        <v>13.7</v>
      </c>
      <c r="M1789">
        <v>15</v>
      </c>
      <c r="N1789">
        <v>10</v>
      </c>
      <c r="R1789" s="1"/>
    </row>
    <row r="1790" spans="1:18" x14ac:dyDescent="0.3">
      <c r="A1790" t="s">
        <v>20</v>
      </c>
      <c r="B1790">
        <v>5</v>
      </c>
      <c r="C1790">
        <v>93</v>
      </c>
      <c r="D1790" t="s">
        <v>11</v>
      </c>
      <c r="E1790" s="12">
        <v>44043.489479166667</v>
      </c>
      <c r="F1790" s="5">
        <v>44043.489479166667</v>
      </c>
      <c r="G1790">
        <v>18</v>
      </c>
      <c r="H1790">
        <v>18.5</v>
      </c>
      <c r="I1790">
        <v>16</v>
      </c>
      <c r="J1790">
        <v>17.8</v>
      </c>
      <c r="K1790">
        <v>19</v>
      </c>
      <c r="L1790">
        <v>19</v>
      </c>
      <c r="M1790">
        <v>17</v>
      </c>
      <c r="N1790">
        <v>12.5</v>
      </c>
      <c r="R1790" s="1"/>
    </row>
    <row r="1791" spans="1:18" x14ac:dyDescent="0.3">
      <c r="A1791" t="s">
        <v>10</v>
      </c>
      <c r="B1791">
        <v>1</v>
      </c>
      <c r="C1791">
        <v>25</v>
      </c>
      <c r="D1791" t="s">
        <v>38</v>
      </c>
      <c r="E1791" s="12">
        <v>44043.509525462963</v>
      </c>
      <c r="F1791" s="5">
        <v>44043.509525462963</v>
      </c>
      <c r="G1791">
        <v>14.4</v>
      </c>
      <c r="H1791">
        <v>12.3</v>
      </c>
      <c r="I1791">
        <v>12.6</v>
      </c>
      <c r="J1791">
        <v>15.8</v>
      </c>
      <c r="K1791">
        <v>17.899999999999999</v>
      </c>
      <c r="L1791">
        <v>13.7</v>
      </c>
      <c r="M1791">
        <v>15</v>
      </c>
      <c r="N1791">
        <v>10</v>
      </c>
      <c r="R1791" s="1"/>
    </row>
    <row r="1792" spans="1:18" x14ac:dyDescent="0.3">
      <c r="A1792" t="s">
        <v>14</v>
      </c>
      <c r="B1792">
        <v>1</v>
      </c>
      <c r="C1792">
        <v>41</v>
      </c>
      <c r="D1792" t="s">
        <v>11</v>
      </c>
      <c r="E1792" s="12">
        <v>44043.568333333336</v>
      </c>
      <c r="F1792" s="5">
        <v>44043.568333333336</v>
      </c>
      <c r="G1792">
        <v>13.1</v>
      </c>
      <c r="H1792">
        <v>19</v>
      </c>
      <c r="I1792">
        <v>20</v>
      </c>
      <c r="J1792">
        <v>19.5</v>
      </c>
      <c r="K1792">
        <v>20</v>
      </c>
      <c r="L1792">
        <v>9.5</v>
      </c>
      <c r="M1792" t="s">
        <v>60</v>
      </c>
      <c r="N1792" t="s">
        <v>60</v>
      </c>
      <c r="R1792" s="1"/>
    </row>
    <row r="1793" spans="1:30" x14ac:dyDescent="0.3">
      <c r="A1793" t="s">
        <v>13</v>
      </c>
      <c r="B1793">
        <v>8</v>
      </c>
      <c r="C1793">
        <v>40</v>
      </c>
      <c r="D1793" t="s">
        <v>11</v>
      </c>
      <c r="E1793" s="12">
        <v>44043.622986111113</v>
      </c>
      <c r="F1793" s="5">
        <v>44043.622986111113</v>
      </c>
      <c r="G1793">
        <v>11.5</v>
      </c>
      <c r="H1793">
        <v>11.9</v>
      </c>
      <c r="I1793">
        <v>17</v>
      </c>
      <c r="J1793">
        <v>18</v>
      </c>
      <c r="K1793">
        <v>15.9</v>
      </c>
      <c r="L1793">
        <v>14.3</v>
      </c>
      <c r="M1793">
        <v>15</v>
      </c>
      <c r="N1793">
        <v>17</v>
      </c>
      <c r="R1793" s="1"/>
    </row>
    <row r="1794" spans="1:30" x14ac:dyDescent="0.3">
      <c r="A1794" t="s">
        <v>14</v>
      </c>
      <c r="B1794">
        <v>0</v>
      </c>
      <c r="C1794">
        <v>41</v>
      </c>
      <c r="D1794" t="s">
        <v>8</v>
      </c>
      <c r="E1794" s="12">
        <v>44043.622997685183</v>
      </c>
      <c r="F1794" s="5">
        <v>44043.622997685183</v>
      </c>
      <c r="G1794">
        <v>13.1</v>
      </c>
      <c r="H1794">
        <v>19</v>
      </c>
      <c r="I1794">
        <v>20</v>
      </c>
      <c r="J1794">
        <v>19.5</v>
      </c>
      <c r="K1794">
        <v>20</v>
      </c>
      <c r="L1794">
        <v>9.5</v>
      </c>
      <c r="M1794" t="s">
        <v>60</v>
      </c>
      <c r="N1794" t="s">
        <v>60</v>
      </c>
      <c r="R1794" s="1"/>
    </row>
    <row r="1795" spans="1:30" x14ac:dyDescent="0.3">
      <c r="A1795" t="s">
        <v>17</v>
      </c>
      <c r="B1795">
        <v>8</v>
      </c>
      <c r="C1795">
        <v>72</v>
      </c>
      <c r="D1795" t="s">
        <v>7</v>
      </c>
      <c r="E1795" s="12">
        <v>44043.643391203703</v>
      </c>
      <c r="F1795" s="5">
        <v>44043.643391203703</v>
      </c>
      <c r="G1795">
        <v>13</v>
      </c>
      <c r="H1795">
        <v>10</v>
      </c>
      <c r="I1795">
        <v>15</v>
      </c>
      <c r="J1795">
        <v>14.3</v>
      </c>
      <c r="K1795">
        <v>14.5</v>
      </c>
      <c r="L1795">
        <v>14.5</v>
      </c>
      <c r="M1795">
        <v>12.5</v>
      </c>
      <c r="N1795">
        <v>14.5</v>
      </c>
      <c r="R1795" s="1"/>
    </row>
    <row r="1796" spans="1:30" x14ac:dyDescent="0.3">
      <c r="A1796" t="s">
        <v>18</v>
      </c>
      <c r="B1796">
        <v>6</v>
      </c>
      <c r="C1796">
        <v>78</v>
      </c>
      <c r="D1796" t="s">
        <v>7</v>
      </c>
      <c r="E1796" s="12">
        <v>44043.643391203703</v>
      </c>
      <c r="F1796" s="5">
        <v>44043.643391203703</v>
      </c>
      <c r="G1796">
        <v>12.5</v>
      </c>
      <c r="H1796">
        <v>13</v>
      </c>
      <c r="I1796">
        <v>19.5</v>
      </c>
      <c r="J1796">
        <v>16</v>
      </c>
      <c r="K1796">
        <v>12</v>
      </c>
      <c r="L1796">
        <v>15.5</v>
      </c>
      <c r="M1796">
        <v>8.5</v>
      </c>
      <c r="N1796">
        <v>9</v>
      </c>
      <c r="R1796" s="1"/>
    </row>
    <row r="1797" spans="1:30" x14ac:dyDescent="0.3">
      <c r="A1797" t="s">
        <v>16</v>
      </c>
      <c r="B1797">
        <v>0</v>
      </c>
      <c r="C1797">
        <v>57</v>
      </c>
      <c r="D1797" t="s">
        <v>8</v>
      </c>
      <c r="E1797" s="12">
        <v>44043.664050925923</v>
      </c>
      <c r="F1797" s="5">
        <v>44043.664050925923</v>
      </c>
      <c r="G1797">
        <v>12</v>
      </c>
      <c r="H1797">
        <v>15</v>
      </c>
      <c r="I1797">
        <v>18</v>
      </c>
      <c r="J1797">
        <v>18</v>
      </c>
      <c r="K1797">
        <v>13.9</v>
      </c>
      <c r="L1797">
        <v>17.5</v>
      </c>
      <c r="M1797">
        <v>17</v>
      </c>
      <c r="N1797">
        <v>16.399999999999999</v>
      </c>
      <c r="R1797" s="1"/>
    </row>
    <row r="1798" spans="1:30" x14ac:dyDescent="0.3">
      <c r="A1798" t="s">
        <v>18</v>
      </c>
      <c r="B1798">
        <v>0</v>
      </c>
      <c r="C1798">
        <v>73</v>
      </c>
      <c r="D1798" t="s">
        <v>8</v>
      </c>
      <c r="E1798" s="12">
        <v>44043.664050925923</v>
      </c>
      <c r="F1798" s="5">
        <v>44043.664050925923</v>
      </c>
      <c r="G1798">
        <v>12.5</v>
      </c>
      <c r="H1798">
        <v>13</v>
      </c>
      <c r="I1798">
        <v>19.5</v>
      </c>
      <c r="J1798">
        <v>16</v>
      </c>
      <c r="K1798">
        <v>12</v>
      </c>
      <c r="L1798">
        <v>15.5</v>
      </c>
      <c r="M1798">
        <v>8.5</v>
      </c>
      <c r="N1798">
        <v>9</v>
      </c>
      <c r="R1798" s="1"/>
    </row>
    <row r="1799" spans="1:30" x14ac:dyDescent="0.3">
      <c r="A1799" t="s">
        <v>16</v>
      </c>
      <c r="B1799">
        <v>0</v>
      </c>
      <c r="C1799">
        <v>57</v>
      </c>
      <c r="D1799" t="s">
        <v>8</v>
      </c>
      <c r="E1799" s="12">
        <v>44043.666944444441</v>
      </c>
      <c r="F1799" s="5">
        <v>44043.666944444441</v>
      </c>
      <c r="G1799">
        <v>12</v>
      </c>
      <c r="H1799">
        <v>15</v>
      </c>
      <c r="I1799">
        <v>18</v>
      </c>
      <c r="J1799">
        <v>18</v>
      </c>
      <c r="K1799">
        <v>13.9</v>
      </c>
      <c r="L1799">
        <v>17.5</v>
      </c>
      <c r="M1799">
        <v>17</v>
      </c>
      <c r="N1799">
        <v>16.399999999999999</v>
      </c>
      <c r="R1799" s="1"/>
    </row>
    <row r="1800" spans="1:30" x14ac:dyDescent="0.3">
      <c r="A1800" t="s">
        <v>18</v>
      </c>
      <c r="B1800">
        <v>0</v>
      </c>
      <c r="C1800">
        <v>73</v>
      </c>
      <c r="D1800" t="s">
        <v>8</v>
      </c>
      <c r="E1800" s="12">
        <v>44043.666944444441</v>
      </c>
      <c r="F1800" s="5">
        <v>44043.666944444441</v>
      </c>
      <c r="G1800">
        <v>12.5</v>
      </c>
      <c r="H1800">
        <v>13</v>
      </c>
      <c r="I1800">
        <v>19.5</v>
      </c>
      <c r="J1800">
        <v>16</v>
      </c>
      <c r="K1800">
        <v>12</v>
      </c>
      <c r="L1800">
        <v>15.5</v>
      </c>
      <c r="M1800">
        <v>8.5</v>
      </c>
      <c r="N1800">
        <v>9</v>
      </c>
      <c r="R1800" s="1"/>
    </row>
    <row r="1801" spans="1:30" x14ac:dyDescent="0.3">
      <c r="A1801" t="s">
        <v>16</v>
      </c>
      <c r="B1801">
        <v>0</v>
      </c>
      <c r="C1801">
        <v>57</v>
      </c>
      <c r="D1801" t="s">
        <v>8</v>
      </c>
      <c r="E1801" s="12">
        <v>44043.67391203704</v>
      </c>
      <c r="F1801" s="5">
        <v>44043.67391203704</v>
      </c>
      <c r="G1801">
        <v>12</v>
      </c>
      <c r="H1801">
        <v>15</v>
      </c>
      <c r="I1801">
        <v>18</v>
      </c>
      <c r="J1801">
        <v>18</v>
      </c>
      <c r="K1801">
        <v>13.9</v>
      </c>
      <c r="L1801">
        <v>17.5</v>
      </c>
      <c r="M1801">
        <v>17</v>
      </c>
      <c r="N1801">
        <v>16.399999999999999</v>
      </c>
    </row>
    <row r="1802" spans="1:30" x14ac:dyDescent="0.3">
      <c r="A1802" t="s">
        <v>17</v>
      </c>
      <c r="B1802">
        <v>8</v>
      </c>
      <c r="C1802">
        <v>72</v>
      </c>
      <c r="D1802" t="s">
        <v>7</v>
      </c>
      <c r="E1802" s="12">
        <v>44043.67391203704</v>
      </c>
      <c r="F1802" s="5">
        <v>44043.67391203704</v>
      </c>
      <c r="G1802">
        <v>13</v>
      </c>
      <c r="H1802">
        <v>10</v>
      </c>
      <c r="I1802">
        <v>15</v>
      </c>
      <c r="J1802">
        <v>14.3</v>
      </c>
      <c r="K1802">
        <v>14.5</v>
      </c>
      <c r="L1802">
        <v>14.5</v>
      </c>
      <c r="M1802">
        <v>12.5</v>
      </c>
      <c r="N1802">
        <v>14.5</v>
      </c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</row>
    <row r="1803" spans="1:30" x14ac:dyDescent="0.3">
      <c r="A1803" t="s">
        <v>18</v>
      </c>
      <c r="B1803">
        <v>0</v>
      </c>
      <c r="C1803">
        <v>73</v>
      </c>
      <c r="D1803" t="s">
        <v>8</v>
      </c>
      <c r="E1803" s="12">
        <v>44043.67391203704</v>
      </c>
      <c r="F1803" s="5">
        <v>44043.67391203704</v>
      </c>
      <c r="G1803">
        <v>12.5</v>
      </c>
      <c r="H1803">
        <v>13</v>
      </c>
      <c r="I1803">
        <v>19.5</v>
      </c>
      <c r="J1803">
        <v>16</v>
      </c>
      <c r="K1803">
        <v>12</v>
      </c>
      <c r="L1803">
        <v>15.5</v>
      </c>
      <c r="M1803">
        <v>8.5</v>
      </c>
      <c r="N1803">
        <v>9</v>
      </c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</row>
    <row r="1804" spans="1:30" x14ac:dyDescent="0.3">
      <c r="A1804" t="s">
        <v>16</v>
      </c>
      <c r="B1804">
        <v>0</v>
      </c>
      <c r="C1804">
        <v>57</v>
      </c>
      <c r="D1804" t="s">
        <v>8</v>
      </c>
      <c r="E1804" s="12">
        <v>44043.675995370373</v>
      </c>
      <c r="F1804" s="5">
        <v>44043.675995370373</v>
      </c>
      <c r="G1804">
        <v>12</v>
      </c>
      <c r="H1804">
        <v>15</v>
      </c>
      <c r="I1804">
        <v>18</v>
      </c>
      <c r="J1804">
        <v>18</v>
      </c>
      <c r="K1804">
        <v>13.9</v>
      </c>
      <c r="L1804">
        <v>17.5</v>
      </c>
      <c r="M1804">
        <v>17</v>
      </c>
      <c r="N1804">
        <v>16.399999999999999</v>
      </c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</row>
    <row r="1805" spans="1:30" x14ac:dyDescent="0.3">
      <c r="A1805" t="s">
        <v>17</v>
      </c>
      <c r="B1805">
        <v>0</v>
      </c>
      <c r="C1805">
        <v>65</v>
      </c>
      <c r="D1805" t="s">
        <v>8</v>
      </c>
      <c r="E1805" s="12">
        <v>44043.675995370373</v>
      </c>
      <c r="F1805" s="5">
        <v>44043.675995370373</v>
      </c>
      <c r="G1805">
        <v>13</v>
      </c>
      <c r="H1805">
        <v>10</v>
      </c>
      <c r="I1805">
        <v>15</v>
      </c>
      <c r="J1805">
        <v>14.3</v>
      </c>
      <c r="K1805">
        <v>14.5</v>
      </c>
      <c r="L1805">
        <v>14.5</v>
      </c>
      <c r="M1805">
        <v>12.5</v>
      </c>
      <c r="N1805">
        <v>14.5</v>
      </c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</row>
    <row r="1806" spans="1:30" x14ac:dyDescent="0.3">
      <c r="A1806" t="s">
        <v>18</v>
      </c>
      <c r="B1806">
        <v>0</v>
      </c>
      <c r="C1806">
        <v>73</v>
      </c>
      <c r="D1806" t="s">
        <v>8</v>
      </c>
      <c r="E1806" s="12">
        <v>44043.675995370373</v>
      </c>
      <c r="F1806" s="5">
        <v>44043.675995370373</v>
      </c>
      <c r="G1806">
        <v>12.5</v>
      </c>
      <c r="H1806">
        <v>13</v>
      </c>
      <c r="I1806">
        <v>19.5</v>
      </c>
      <c r="J1806">
        <v>16</v>
      </c>
      <c r="K1806">
        <v>12</v>
      </c>
      <c r="L1806">
        <v>15.5</v>
      </c>
      <c r="M1806">
        <v>8.5</v>
      </c>
      <c r="N1806">
        <v>9</v>
      </c>
    </row>
    <row r="1807" spans="1:30" x14ac:dyDescent="0.3">
      <c r="A1807" t="s">
        <v>10</v>
      </c>
      <c r="B1807">
        <v>1</v>
      </c>
      <c r="C1807">
        <v>25</v>
      </c>
      <c r="D1807" t="s">
        <v>38</v>
      </c>
      <c r="E1807" s="12">
        <v>44043.678020833337</v>
      </c>
      <c r="F1807" s="5">
        <v>44043.678020833337</v>
      </c>
      <c r="G1807">
        <v>14.4</v>
      </c>
      <c r="H1807">
        <v>12.3</v>
      </c>
      <c r="I1807">
        <v>12.6</v>
      </c>
      <c r="J1807">
        <v>15.8</v>
      </c>
      <c r="K1807">
        <v>17.899999999999999</v>
      </c>
      <c r="L1807">
        <v>13.7</v>
      </c>
      <c r="M1807">
        <v>15</v>
      </c>
      <c r="N1807">
        <v>10</v>
      </c>
    </row>
    <row r="1808" spans="1:30" x14ac:dyDescent="0.3">
      <c r="A1808" t="s">
        <v>16</v>
      </c>
      <c r="B1808">
        <v>0</v>
      </c>
      <c r="C1808">
        <v>57</v>
      </c>
      <c r="D1808" t="s">
        <v>8</v>
      </c>
      <c r="E1808" s="12">
        <v>44043.678379629629</v>
      </c>
      <c r="F1808" s="5">
        <v>44043.678379629629</v>
      </c>
      <c r="G1808">
        <v>12</v>
      </c>
      <c r="H1808">
        <v>15</v>
      </c>
      <c r="I1808">
        <v>18</v>
      </c>
      <c r="J1808">
        <v>18</v>
      </c>
      <c r="K1808">
        <v>13.9</v>
      </c>
      <c r="L1808">
        <v>17.5</v>
      </c>
      <c r="M1808">
        <v>17</v>
      </c>
      <c r="N1808">
        <v>16.399999999999999</v>
      </c>
    </row>
    <row r="1809" spans="1:30" x14ac:dyDescent="0.3">
      <c r="A1809" t="s">
        <v>17</v>
      </c>
      <c r="B1809">
        <v>0</v>
      </c>
      <c r="C1809">
        <v>65</v>
      </c>
      <c r="D1809" t="s">
        <v>8</v>
      </c>
      <c r="E1809" s="12">
        <v>44043.678379629629</v>
      </c>
      <c r="F1809" s="5">
        <v>44043.678379629629</v>
      </c>
      <c r="G1809">
        <v>13</v>
      </c>
      <c r="H1809">
        <v>10</v>
      </c>
      <c r="I1809">
        <v>15</v>
      </c>
      <c r="J1809">
        <v>14.3</v>
      </c>
      <c r="K1809">
        <v>14.5</v>
      </c>
      <c r="L1809">
        <v>14.5</v>
      </c>
      <c r="M1809">
        <v>12.5</v>
      </c>
      <c r="N1809">
        <v>14.5</v>
      </c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</row>
    <row r="1810" spans="1:30" x14ac:dyDescent="0.3">
      <c r="A1810" t="s">
        <v>18</v>
      </c>
      <c r="B1810">
        <v>0</v>
      </c>
      <c r="C1810">
        <v>73</v>
      </c>
      <c r="D1810" t="s">
        <v>8</v>
      </c>
      <c r="E1810" s="12">
        <v>44043.678379629629</v>
      </c>
      <c r="F1810" s="5">
        <v>44043.678379629629</v>
      </c>
      <c r="G1810">
        <v>12.5</v>
      </c>
      <c r="H1810">
        <v>13</v>
      </c>
      <c r="I1810">
        <v>19.5</v>
      </c>
      <c r="J1810">
        <v>16</v>
      </c>
      <c r="K1810">
        <v>12</v>
      </c>
      <c r="L1810">
        <v>15.5</v>
      </c>
      <c r="M1810">
        <v>8.5</v>
      </c>
      <c r="N1810">
        <v>9</v>
      </c>
    </row>
    <row r="1811" spans="1:30" x14ac:dyDescent="0.3">
      <c r="A1811" t="s">
        <v>16</v>
      </c>
      <c r="B1811">
        <v>0</v>
      </c>
      <c r="C1811">
        <v>57</v>
      </c>
      <c r="D1811" t="s">
        <v>8</v>
      </c>
      <c r="E1811" s="12">
        <v>44043.682974537034</v>
      </c>
      <c r="F1811" s="5">
        <v>44043.682974537034</v>
      </c>
      <c r="G1811">
        <v>12</v>
      </c>
      <c r="H1811">
        <v>15</v>
      </c>
      <c r="I1811">
        <v>18</v>
      </c>
      <c r="J1811">
        <v>18</v>
      </c>
      <c r="K1811">
        <v>13.9</v>
      </c>
      <c r="L1811">
        <v>17.5</v>
      </c>
      <c r="M1811">
        <v>17</v>
      </c>
      <c r="N1811">
        <v>16.399999999999999</v>
      </c>
    </row>
    <row r="1812" spans="1:30" x14ac:dyDescent="0.3">
      <c r="A1812" t="s">
        <v>17</v>
      </c>
      <c r="B1812">
        <v>0</v>
      </c>
      <c r="C1812">
        <v>65</v>
      </c>
      <c r="D1812" t="s">
        <v>8</v>
      </c>
      <c r="E1812" s="12">
        <v>44043.682974537034</v>
      </c>
      <c r="F1812" s="5">
        <v>44043.682974537034</v>
      </c>
      <c r="G1812">
        <v>13</v>
      </c>
      <c r="H1812">
        <v>10</v>
      </c>
      <c r="I1812">
        <v>15</v>
      </c>
      <c r="J1812">
        <v>14.3</v>
      </c>
      <c r="K1812">
        <v>14.5</v>
      </c>
      <c r="L1812">
        <v>14.5</v>
      </c>
      <c r="M1812">
        <v>12.5</v>
      </c>
      <c r="N1812">
        <v>14.5</v>
      </c>
    </row>
    <row r="1813" spans="1:30" x14ac:dyDescent="0.3">
      <c r="A1813" t="s">
        <v>18</v>
      </c>
      <c r="B1813">
        <v>0</v>
      </c>
      <c r="C1813">
        <v>73</v>
      </c>
      <c r="D1813" t="s">
        <v>8</v>
      </c>
      <c r="E1813" s="12">
        <v>44043.682974537034</v>
      </c>
      <c r="F1813" s="5">
        <v>44043.682974537034</v>
      </c>
      <c r="G1813">
        <v>12.5</v>
      </c>
      <c r="H1813">
        <v>13</v>
      </c>
      <c r="I1813">
        <v>19.5</v>
      </c>
      <c r="J1813">
        <v>16</v>
      </c>
      <c r="K1813">
        <v>12</v>
      </c>
      <c r="L1813">
        <v>15.5</v>
      </c>
      <c r="M1813">
        <v>8.5</v>
      </c>
      <c r="N1813">
        <v>9</v>
      </c>
    </row>
    <row r="1814" spans="1:30" x14ac:dyDescent="0.3">
      <c r="A1814" t="s">
        <v>16</v>
      </c>
      <c r="B1814">
        <v>8</v>
      </c>
      <c r="C1814">
        <v>64</v>
      </c>
      <c r="D1814" t="s">
        <v>7</v>
      </c>
      <c r="E1814" s="12">
        <v>44043.684120370373</v>
      </c>
      <c r="F1814" s="5">
        <v>44043.684120370373</v>
      </c>
      <c r="G1814">
        <v>12</v>
      </c>
      <c r="H1814">
        <v>15</v>
      </c>
      <c r="I1814">
        <v>18</v>
      </c>
      <c r="J1814">
        <v>18</v>
      </c>
      <c r="K1814">
        <v>13.9</v>
      </c>
      <c r="L1814">
        <v>17.5</v>
      </c>
      <c r="M1814">
        <v>17</v>
      </c>
      <c r="N1814">
        <v>16.399999999999999</v>
      </c>
    </row>
    <row r="1815" spans="1:30" x14ac:dyDescent="0.3">
      <c r="A1815" t="s">
        <v>16</v>
      </c>
      <c r="B1815">
        <v>0</v>
      </c>
      <c r="C1815">
        <v>57</v>
      </c>
      <c r="D1815" t="s">
        <v>8</v>
      </c>
      <c r="E1815" s="12">
        <v>44043.685763888891</v>
      </c>
      <c r="F1815" s="5">
        <v>44043.685763888891</v>
      </c>
      <c r="G1815">
        <v>12</v>
      </c>
      <c r="H1815">
        <v>15</v>
      </c>
      <c r="I1815">
        <v>18</v>
      </c>
      <c r="J1815">
        <v>18</v>
      </c>
      <c r="K1815">
        <v>13.9</v>
      </c>
      <c r="L1815">
        <v>17.5</v>
      </c>
      <c r="M1815">
        <v>17</v>
      </c>
      <c r="N1815">
        <v>16.399999999999999</v>
      </c>
    </row>
    <row r="1816" spans="1:30" x14ac:dyDescent="0.3">
      <c r="A1816" t="s">
        <v>17</v>
      </c>
      <c r="B1816">
        <v>0</v>
      </c>
      <c r="C1816">
        <v>65</v>
      </c>
      <c r="D1816" t="s">
        <v>8</v>
      </c>
      <c r="E1816" s="12">
        <v>44043.685763888891</v>
      </c>
      <c r="F1816" s="5">
        <v>44043.685763888891</v>
      </c>
      <c r="G1816">
        <v>13</v>
      </c>
      <c r="H1816">
        <v>10</v>
      </c>
      <c r="I1816">
        <v>15</v>
      </c>
      <c r="J1816">
        <v>14.3</v>
      </c>
      <c r="K1816">
        <v>14.5</v>
      </c>
      <c r="L1816">
        <v>14.5</v>
      </c>
      <c r="M1816">
        <v>12.5</v>
      </c>
      <c r="N1816">
        <v>14.5</v>
      </c>
    </row>
    <row r="1817" spans="1:30" x14ac:dyDescent="0.3">
      <c r="A1817" t="s">
        <v>18</v>
      </c>
      <c r="B1817">
        <v>0</v>
      </c>
      <c r="C1817">
        <v>73</v>
      </c>
      <c r="D1817" t="s">
        <v>8</v>
      </c>
      <c r="E1817" s="12">
        <v>44043.685763888891</v>
      </c>
      <c r="F1817" s="5">
        <v>44043.685763888891</v>
      </c>
      <c r="G1817">
        <v>12.5</v>
      </c>
      <c r="H1817">
        <v>13</v>
      </c>
      <c r="I1817">
        <v>19.5</v>
      </c>
      <c r="J1817">
        <v>16</v>
      </c>
      <c r="K1817">
        <v>12</v>
      </c>
      <c r="L1817">
        <v>15.5</v>
      </c>
      <c r="M1817">
        <v>8.5</v>
      </c>
      <c r="N1817">
        <v>9</v>
      </c>
      <c r="Q1817" s="1"/>
      <c r="R1817" s="1"/>
    </row>
    <row r="1818" spans="1:30" x14ac:dyDescent="0.3">
      <c r="A1818" t="s">
        <v>16</v>
      </c>
      <c r="B1818">
        <v>0</v>
      </c>
      <c r="C1818">
        <v>57</v>
      </c>
      <c r="D1818" t="s">
        <v>8</v>
      </c>
      <c r="E1818" s="12">
        <v>44043.688900462963</v>
      </c>
      <c r="F1818" s="5">
        <v>44043.688900462963</v>
      </c>
      <c r="G1818">
        <v>12</v>
      </c>
      <c r="H1818">
        <v>15</v>
      </c>
      <c r="I1818">
        <v>18</v>
      </c>
      <c r="J1818">
        <v>18</v>
      </c>
      <c r="K1818">
        <v>13.9</v>
      </c>
      <c r="L1818">
        <v>17.5</v>
      </c>
      <c r="M1818">
        <v>17</v>
      </c>
      <c r="N1818">
        <v>16.399999999999999</v>
      </c>
      <c r="Q1818" s="1"/>
      <c r="R1818" s="1"/>
    </row>
    <row r="1819" spans="1:30" x14ac:dyDescent="0.3">
      <c r="A1819" t="s">
        <v>17</v>
      </c>
      <c r="B1819">
        <v>0</v>
      </c>
      <c r="C1819">
        <v>65</v>
      </c>
      <c r="D1819" t="s">
        <v>8</v>
      </c>
      <c r="E1819" s="12">
        <v>44043.688900462963</v>
      </c>
      <c r="F1819" s="5">
        <v>44043.688900462963</v>
      </c>
      <c r="G1819">
        <v>13</v>
      </c>
      <c r="H1819">
        <v>10</v>
      </c>
      <c r="I1819">
        <v>15</v>
      </c>
      <c r="J1819">
        <v>14.3</v>
      </c>
      <c r="K1819">
        <v>14.5</v>
      </c>
      <c r="L1819">
        <v>14.5</v>
      </c>
      <c r="M1819">
        <v>12.5</v>
      </c>
      <c r="N1819">
        <v>14.5</v>
      </c>
      <c r="Q1819" s="1"/>
      <c r="R1819" s="1"/>
    </row>
    <row r="1820" spans="1:30" x14ac:dyDescent="0.3">
      <c r="A1820" t="s">
        <v>16</v>
      </c>
      <c r="B1820">
        <v>0</v>
      </c>
      <c r="C1820">
        <v>57</v>
      </c>
      <c r="D1820" t="s">
        <v>8</v>
      </c>
      <c r="E1820" s="12">
        <v>44043.68986111111</v>
      </c>
      <c r="F1820" s="5">
        <v>44043.68986111111</v>
      </c>
      <c r="G1820">
        <v>12</v>
      </c>
      <c r="H1820">
        <v>15</v>
      </c>
      <c r="I1820">
        <v>18</v>
      </c>
      <c r="J1820">
        <v>17.97</v>
      </c>
      <c r="K1820">
        <v>13.9</v>
      </c>
      <c r="L1820">
        <v>17.45</v>
      </c>
      <c r="M1820">
        <v>17</v>
      </c>
      <c r="N1820">
        <v>16.399999999999999</v>
      </c>
      <c r="Q1820" s="1"/>
      <c r="R1820" s="1"/>
    </row>
    <row r="1821" spans="1:30" x14ac:dyDescent="0.3">
      <c r="A1821" t="s">
        <v>17</v>
      </c>
      <c r="B1821">
        <v>0</v>
      </c>
      <c r="C1821">
        <v>65</v>
      </c>
      <c r="D1821" t="s">
        <v>8</v>
      </c>
      <c r="E1821" s="12">
        <v>44043.68986111111</v>
      </c>
      <c r="F1821" s="5">
        <v>44043.68986111111</v>
      </c>
      <c r="G1821">
        <v>13</v>
      </c>
      <c r="H1821">
        <v>10</v>
      </c>
      <c r="I1821">
        <v>15</v>
      </c>
      <c r="J1821">
        <v>14.3</v>
      </c>
      <c r="K1821">
        <v>14.5</v>
      </c>
      <c r="L1821">
        <v>14.5</v>
      </c>
      <c r="M1821">
        <v>12.5</v>
      </c>
      <c r="N1821">
        <v>14.5</v>
      </c>
      <c r="Q1821" s="1"/>
      <c r="R1821" s="1"/>
    </row>
    <row r="1822" spans="1:30" x14ac:dyDescent="0.3">
      <c r="A1822" t="s">
        <v>18</v>
      </c>
      <c r="B1822">
        <v>0</v>
      </c>
      <c r="C1822">
        <v>73</v>
      </c>
      <c r="D1822" t="s">
        <v>8</v>
      </c>
      <c r="E1822" s="12">
        <v>44043.68986111111</v>
      </c>
      <c r="F1822" s="5">
        <v>44043.68986111111</v>
      </c>
      <c r="G1822">
        <v>12.5</v>
      </c>
      <c r="H1822">
        <v>13</v>
      </c>
      <c r="I1822">
        <v>19.5</v>
      </c>
      <c r="J1822">
        <v>16</v>
      </c>
      <c r="K1822">
        <v>12</v>
      </c>
      <c r="L1822">
        <v>15.5</v>
      </c>
      <c r="M1822">
        <v>8.5</v>
      </c>
      <c r="N1822">
        <v>9</v>
      </c>
      <c r="Q1822" s="1"/>
      <c r="R1822" s="1"/>
    </row>
    <row r="1823" spans="1:30" x14ac:dyDescent="0.3">
      <c r="A1823" t="s">
        <v>17</v>
      </c>
      <c r="B1823">
        <v>0</v>
      </c>
      <c r="C1823">
        <v>65</v>
      </c>
      <c r="D1823" t="s">
        <v>8</v>
      </c>
      <c r="E1823" s="12">
        <v>44043.691770833335</v>
      </c>
      <c r="F1823" s="5">
        <v>44043.691770833335</v>
      </c>
      <c r="G1823">
        <v>13</v>
      </c>
      <c r="H1823">
        <v>10</v>
      </c>
      <c r="I1823">
        <v>15</v>
      </c>
      <c r="J1823">
        <v>14.3</v>
      </c>
      <c r="K1823">
        <v>14.5</v>
      </c>
      <c r="L1823">
        <v>14.5</v>
      </c>
      <c r="M1823">
        <v>12.5</v>
      </c>
      <c r="N1823">
        <v>14.5</v>
      </c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</row>
    <row r="1824" spans="1:30" x14ac:dyDescent="0.3">
      <c r="A1824" t="s">
        <v>16</v>
      </c>
      <c r="B1824">
        <v>0</v>
      </c>
      <c r="C1824">
        <v>57</v>
      </c>
      <c r="D1824" t="s">
        <v>8</v>
      </c>
      <c r="E1824" s="12">
        <v>44043.691782407404</v>
      </c>
      <c r="F1824" s="5">
        <v>44043.691782407404</v>
      </c>
      <c r="G1824">
        <v>12</v>
      </c>
      <c r="H1824">
        <v>15</v>
      </c>
      <c r="I1824">
        <v>18</v>
      </c>
      <c r="J1824">
        <v>18</v>
      </c>
      <c r="K1824">
        <v>13.9</v>
      </c>
      <c r="L1824">
        <v>17.5</v>
      </c>
      <c r="M1824">
        <v>17</v>
      </c>
      <c r="N1824">
        <v>16.399999999999999</v>
      </c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</row>
    <row r="1825" spans="1:30" x14ac:dyDescent="0.3">
      <c r="A1825" t="s">
        <v>18</v>
      </c>
      <c r="B1825">
        <v>0</v>
      </c>
      <c r="C1825">
        <v>73</v>
      </c>
      <c r="D1825" t="s">
        <v>8</v>
      </c>
      <c r="E1825" s="12">
        <v>44043.691782407404</v>
      </c>
      <c r="F1825" s="5">
        <v>44043.691782407404</v>
      </c>
      <c r="G1825">
        <v>12.5</v>
      </c>
      <c r="H1825">
        <v>13</v>
      </c>
      <c r="I1825">
        <v>19.5</v>
      </c>
      <c r="J1825">
        <v>16</v>
      </c>
      <c r="K1825">
        <v>12</v>
      </c>
      <c r="L1825">
        <v>15.5</v>
      </c>
      <c r="M1825">
        <v>8.5</v>
      </c>
      <c r="N1825">
        <v>9</v>
      </c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</row>
    <row r="1826" spans="1:30" x14ac:dyDescent="0.3">
      <c r="A1826" t="s">
        <v>17</v>
      </c>
      <c r="B1826">
        <v>2</v>
      </c>
      <c r="C1826">
        <v>66</v>
      </c>
      <c r="D1826" t="s">
        <v>11</v>
      </c>
      <c r="E1826" s="12">
        <v>44043.693032407406</v>
      </c>
      <c r="F1826" s="5">
        <v>44043.693032407406</v>
      </c>
      <c r="G1826">
        <v>13</v>
      </c>
      <c r="H1826">
        <v>10</v>
      </c>
      <c r="I1826">
        <v>15</v>
      </c>
      <c r="J1826">
        <v>14.3</v>
      </c>
      <c r="K1826">
        <v>14.5</v>
      </c>
      <c r="L1826">
        <v>14.5</v>
      </c>
      <c r="M1826">
        <v>12.5</v>
      </c>
      <c r="N1826">
        <v>14.5</v>
      </c>
    </row>
    <row r="1827" spans="1:30" x14ac:dyDescent="0.3">
      <c r="A1827" t="s">
        <v>17</v>
      </c>
      <c r="B1827">
        <v>0</v>
      </c>
      <c r="C1827">
        <v>65</v>
      </c>
      <c r="D1827" t="s">
        <v>8</v>
      </c>
      <c r="E1827" s="12">
        <v>44043.693032407406</v>
      </c>
      <c r="F1827" s="5">
        <v>44043.693032407406</v>
      </c>
      <c r="G1827">
        <v>13</v>
      </c>
      <c r="H1827">
        <v>10</v>
      </c>
      <c r="I1827">
        <v>15</v>
      </c>
      <c r="J1827">
        <v>14.3</v>
      </c>
      <c r="K1827">
        <v>14.5</v>
      </c>
      <c r="L1827">
        <v>14.5</v>
      </c>
      <c r="M1827">
        <v>12.5</v>
      </c>
      <c r="N1827">
        <v>14.5</v>
      </c>
    </row>
    <row r="1828" spans="1:30" x14ac:dyDescent="0.3">
      <c r="A1828" t="s">
        <v>16</v>
      </c>
      <c r="B1828">
        <v>0</v>
      </c>
      <c r="C1828">
        <v>57</v>
      </c>
      <c r="D1828" t="s">
        <v>8</v>
      </c>
      <c r="E1828" s="12">
        <v>44043.693043981482</v>
      </c>
      <c r="F1828" s="5">
        <v>44043.693043981482</v>
      </c>
      <c r="G1828">
        <v>12</v>
      </c>
      <c r="H1828">
        <v>15</v>
      </c>
      <c r="I1828">
        <v>18</v>
      </c>
      <c r="J1828">
        <v>18</v>
      </c>
      <c r="K1828">
        <v>13.9</v>
      </c>
      <c r="L1828">
        <v>17.5</v>
      </c>
      <c r="M1828">
        <v>17</v>
      </c>
      <c r="N1828">
        <v>16.399999999999999</v>
      </c>
    </row>
    <row r="1829" spans="1:30" x14ac:dyDescent="0.3">
      <c r="A1829" t="s">
        <v>18</v>
      </c>
      <c r="B1829">
        <v>0</v>
      </c>
      <c r="C1829">
        <v>73</v>
      </c>
      <c r="D1829" t="s">
        <v>8</v>
      </c>
      <c r="E1829" s="12">
        <v>44043.693043981482</v>
      </c>
      <c r="F1829" s="5">
        <v>44043.693043981482</v>
      </c>
      <c r="G1829">
        <v>12.5</v>
      </c>
      <c r="H1829">
        <v>13</v>
      </c>
      <c r="I1829">
        <v>19.5</v>
      </c>
      <c r="J1829">
        <v>16</v>
      </c>
      <c r="K1829">
        <v>12</v>
      </c>
      <c r="L1829">
        <v>15.5</v>
      </c>
      <c r="M1829">
        <v>8.5</v>
      </c>
      <c r="N1829">
        <v>9</v>
      </c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</row>
    <row r="1830" spans="1:30" x14ac:dyDescent="0.3">
      <c r="A1830" t="s">
        <v>19</v>
      </c>
      <c r="B1830">
        <v>2</v>
      </c>
      <c r="C1830">
        <v>82</v>
      </c>
      <c r="D1830" t="s">
        <v>7</v>
      </c>
      <c r="E1830" s="12">
        <v>44043.693043981482</v>
      </c>
      <c r="F1830" s="5">
        <v>44043.693043981482</v>
      </c>
      <c r="G1830">
        <v>14</v>
      </c>
      <c r="H1830">
        <v>17</v>
      </c>
      <c r="I1830">
        <v>15</v>
      </c>
      <c r="J1830">
        <v>15.3</v>
      </c>
      <c r="K1830">
        <v>13.5</v>
      </c>
      <c r="L1830">
        <v>16</v>
      </c>
      <c r="M1830">
        <v>16.5</v>
      </c>
      <c r="N1830">
        <v>15</v>
      </c>
    </row>
    <row r="1831" spans="1:30" x14ac:dyDescent="0.3">
      <c r="A1831" t="s">
        <v>9</v>
      </c>
      <c r="B1831">
        <v>8</v>
      </c>
      <c r="C1831">
        <v>24</v>
      </c>
      <c r="D1831" t="s">
        <v>7</v>
      </c>
      <c r="E1831" s="12">
        <v>44043.694074074076</v>
      </c>
      <c r="F1831" s="5">
        <v>44043.694074074076</v>
      </c>
      <c r="G1831">
        <v>17.8</v>
      </c>
      <c r="H1831">
        <v>16.100000000000001</v>
      </c>
      <c r="I1831">
        <v>20.2</v>
      </c>
      <c r="J1831">
        <v>16</v>
      </c>
      <c r="K1831">
        <v>15</v>
      </c>
      <c r="L1831">
        <v>19</v>
      </c>
      <c r="M1831">
        <v>15</v>
      </c>
      <c r="N1831">
        <v>14</v>
      </c>
    </row>
    <row r="1832" spans="1:30" x14ac:dyDescent="0.3">
      <c r="A1832" t="s">
        <v>10</v>
      </c>
      <c r="B1832">
        <v>0</v>
      </c>
      <c r="C1832">
        <v>25</v>
      </c>
      <c r="D1832" t="s">
        <v>8</v>
      </c>
      <c r="E1832" s="12">
        <v>44043.694074074076</v>
      </c>
      <c r="F1832" s="5">
        <v>44043.694074074076</v>
      </c>
      <c r="G1832">
        <v>14.4</v>
      </c>
      <c r="H1832">
        <v>12.3</v>
      </c>
      <c r="I1832">
        <v>12.6</v>
      </c>
      <c r="J1832">
        <v>15.8</v>
      </c>
      <c r="K1832">
        <v>17.899999999999999</v>
      </c>
      <c r="L1832">
        <v>13.7</v>
      </c>
      <c r="M1832">
        <v>15</v>
      </c>
      <c r="N1832">
        <v>10</v>
      </c>
    </row>
    <row r="1833" spans="1:30" x14ac:dyDescent="0.3">
      <c r="A1833" t="s">
        <v>13</v>
      </c>
      <c r="B1833">
        <v>0</v>
      </c>
      <c r="C1833">
        <v>33</v>
      </c>
      <c r="D1833" t="s">
        <v>8</v>
      </c>
      <c r="E1833" s="12">
        <v>44043.694074074076</v>
      </c>
      <c r="F1833" s="5">
        <v>44043.694074074076</v>
      </c>
      <c r="G1833">
        <v>11.5</v>
      </c>
      <c r="H1833">
        <v>11.9</v>
      </c>
      <c r="I1833">
        <v>17</v>
      </c>
      <c r="J1833">
        <v>18</v>
      </c>
      <c r="K1833">
        <v>15.9</v>
      </c>
      <c r="L1833">
        <v>14.3</v>
      </c>
      <c r="M1833">
        <v>15</v>
      </c>
      <c r="N1833">
        <v>17</v>
      </c>
    </row>
    <row r="1834" spans="1:30" x14ac:dyDescent="0.3">
      <c r="A1834" t="s">
        <v>16</v>
      </c>
      <c r="B1834">
        <v>0</v>
      </c>
      <c r="C1834">
        <v>57</v>
      </c>
      <c r="D1834" t="s">
        <v>8</v>
      </c>
      <c r="E1834" s="12">
        <v>44043.694074074076</v>
      </c>
      <c r="F1834" s="5">
        <v>44043.694074074076</v>
      </c>
      <c r="G1834">
        <v>12</v>
      </c>
      <c r="H1834">
        <v>15</v>
      </c>
      <c r="I1834">
        <v>18</v>
      </c>
      <c r="J1834">
        <v>18</v>
      </c>
      <c r="K1834">
        <v>13.9</v>
      </c>
      <c r="L1834">
        <v>17.5</v>
      </c>
      <c r="M1834">
        <v>17</v>
      </c>
      <c r="N1834">
        <v>16.399999999999999</v>
      </c>
    </row>
    <row r="1835" spans="1:30" x14ac:dyDescent="0.3">
      <c r="A1835" t="s">
        <v>17</v>
      </c>
      <c r="B1835">
        <v>0</v>
      </c>
      <c r="C1835">
        <v>65</v>
      </c>
      <c r="D1835" t="s">
        <v>8</v>
      </c>
      <c r="E1835" s="12">
        <v>44043.694074074076</v>
      </c>
      <c r="F1835" s="5">
        <v>44043.694074074076</v>
      </c>
      <c r="G1835">
        <v>13</v>
      </c>
      <c r="H1835">
        <v>10</v>
      </c>
      <c r="I1835">
        <v>15</v>
      </c>
      <c r="J1835">
        <v>14.3</v>
      </c>
      <c r="K1835">
        <v>14.5</v>
      </c>
      <c r="L1835">
        <v>14.5</v>
      </c>
      <c r="M1835">
        <v>12.5</v>
      </c>
      <c r="N1835">
        <v>14.5</v>
      </c>
    </row>
    <row r="1836" spans="1:30" x14ac:dyDescent="0.3">
      <c r="A1836" t="s">
        <v>18</v>
      </c>
      <c r="B1836">
        <v>0</v>
      </c>
      <c r="C1836">
        <v>73</v>
      </c>
      <c r="D1836" t="s">
        <v>8</v>
      </c>
      <c r="E1836" s="12">
        <v>44043.694074074076</v>
      </c>
      <c r="F1836" s="5">
        <v>44043.694074074076</v>
      </c>
      <c r="G1836">
        <v>12.5</v>
      </c>
      <c r="H1836">
        <v>13</v>
      </c>
      <c r="I1836">
        <v>19.5</v>
      </c>
      <c r="J1836">
        <v>16</v>
      </c>
      <c r="K1836">
        <v>12</v>
      </c>
      <c r="L1836">
        <v>15.5</v>
      </c>
      <c r="M1836">
        <v>8.5</v>
      </c>
      <c r="N1836">
        <v>9</v>
      </c>
    </row>
    <row r="1837" spans="1:30" x14ac:dyDescent="0.3">
      <c r="A1837" t="s">
        <v>19</v>
      </c>
      <c r="B1837">
        <v>2</v>
      </c>
      <c r="C1837">
        <v>82</v>
      </c>
      <c r="D1837" t="s">
        <v>7</v>
      </c>
      <c r="E1837" s="12">
        <v>44043.694074074076</v>
      </c>
      <c r="F1837" s="5">
        <v>44043.694074074076</v>
      </c>
      <c r="G1837">
        <v>10.55</v>
      </c>
      <c r="H1837">
        <v>10.25</v>
      </c>
      <c r="I1837">
        <v>10.199999999999999</v>
      </c>
      <c r="J1837">
        <v>10.26</v>
      </c>
      <c r="K1837">
        <v>13.5</v>
      </c>
      <c r="L1837">
        <v>10.67</v>
      </c>
      <c r="M1837">
        <v>10.62</v>
      </c>
      <c r="N1837">
        <v>10.3</v>
      </c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</row>
    <row r="1838" spans="1:30" x14ac:dyDescent="0.3">
      <c r="A1838" t="s">
        <v>16</v>
      </c>
      <c r="B1838">
        <v>0</v>
      </c>
      <c r="C1838">
        <v>57</v>
      </c>
      <c r="D1838" t="s">
        <v>8</v>
      </c>
      <c r="E1838" s="12">
        <v>44043.694606481484</v>
      </c>
      <c r="F1838" s="5">
        <v>44043.694606481484</v>
      </c>
      <c r="G1838">
        <v>10.6</v>
      </c>
      <c r="H1838">
        <v>11.09</v>
      </c>
      <c r="I1838">
        <v>10.79</v>
      </c>
      <c r="J1838">
        <v>10.52</v>
      </c>
      <c r="K1838">
        <v>11</v>
      </c>
      <c r="L1838">
        <v>10.72</v>
      </c>
      <c r="M1838">
        <v>10.87</v>
      </c>
      <c r="N1838">
        <v>10.97</v>
      </c>
    </row>
    <row r="1839" spans="1:30" x14ac:dyDescent="0.3">
      <c r="A1839" t="s">
        <v>17</v>
      </c>
      <c r="B1839">
        <v>0</v>
      </c>
      <c r="C1839">
        <v>65</v>
      </c>
      <c r="D1839" t="s">
        <v>8</v>
      </c>
      <c r="E1839" s="12">
        <v>44043.694606481484</v>
      </c>
      <c r="F1839" s="5">
        <v>44043.694606481484</v>
      </c>
      <c r="G1839">
        <v>13</v>
      </c>
      <c r="H1839">
        <v>10</v>
      </c>
      <c r="I1839">
        <v>15</v>
      </c>
      <c r="J1839">
        <v>14.3</v>
      </c>
      <c r="K1839">
        <v>14.5</v>
      </c>
      <c r="L1839">
        <v>14.5</v>
      </c>
      <c r="M1839">
        <v>12.5</v>
      </c>
      <c r="N1839">
        <v>14.5</v>
      </c>
      <c r="Q1839" s="1"/>
      <c r="R1839" s="1"/>
    </row>
    <row r="1840" spans="1:30" x14ac:dyDescent="0.3">
      <c r="A1840" t="s">
        <v>18</v>
      </c>
      <c r="B1840">
        <v>0</v>
      </c>
      <c r="C1840">
        <v>73</v>
      </c>
      <c r="D1840" t="s">
        <v>8</v>
      </c>
      <c r="E1840" s="12">
        <v>44043.694606481484</v>
      </c>
      <c r="F1840" s="5">
        <v>44043.694606481484</v>
      </c>
      <c r="G1840">
        <v>12.5</v>
      </c>
      <c r="H1840">
        <v>13</v>
      </c>
      <c r="I1840">
        <v>19.5</v>
      </c>
      <c r="J1840">
        <v>16</v>
      </c>
      <c r="K1840">
        <v>12</v>
      </c>
      <c r="L1840">
        <v>15.5</v>
      </c>
      <c r="M1840">
        <v>8.5</v>
      </c>
      <c r="N1840">
        <v>9</v>
      </c>
    </row>
    <row r="1841" spans="1:30" x14ac:dyDescent="0.3">
      <c r="A1841" t="s">
        <v>13</v>
      </c>
      <c r="B1841">
        <v>3</v>
      </c>
      <c r="C1841">
        <v>35</v>
      </c>
      <c r="D1841" t="s">
        <v>7</v>
      </c>
      <c r="E1841" s="12">
        <v>44043.695057870369</v>
      </c>
      <c r="F1841" s="5">
        <v>44043.695057870369</v>
      </c>
      <c r="G1841">
        <v>11.5</v>
      </c>
      <c r="H1841">
        <v>11.9</v>
      </c>
      <c r="I1841">
        <v>17</v>
      </c>
      <c r="J1841">
        <v>18</v>
      </c>
      <c r="K1841">
        <v>15.9</v>
      </c>
      <c r="L1841">
        <v>14.3</v>
      </c>
      <c r="M1841">
        <v>15</v>
      </c>
      <c r="N1841">
        <v>17</v>
      </c>
    </row>
    <row r="1842" spans="1:30" x14ac:dyDescent="0.3">
      <c r="A1842" t="s">
        <v>17</v>
      </c>
      <c r="B1842">
        <v>0</v>
      </c>
      <c r="C1842">
        <v>65</v>
      </c>
      <c r="D1842" t="s">
        <v>8</v>
      </c>
      <c r="E1842" s="12">
        <v>44043.695057870369</v>
      </c>
      <c r="F1842" s="5">
        <v>44043.695057870369</v>
      </c>
      <c r="G1842">
        <v>13</v>
      </c>
      <c r="H1842">
        <v>10</v>
      </c>
      <c r="I1842">
        <v>15</v>
      </c>
      <c r="J1842">
        <v>14.3</v>
      </c>
      <c r="K1842">
        <v>14.37</v>
      </c>
      <c r="L1842">
        <v>14.41</v>
      </c>
      <c r="M1842">
        <v>12.5</v>
      </c>
      <c r="N1842">
        <v>14.3</v>
      </c>
    </row>
    <row r="1843" spans="1:30" x14ac:dyDescent="0.3">
      <c r="A1843" t="s">
        <v>18</v>
      </c>
      <c r="B1843">
        <v>0</v>
      </c>
      <c r="C1843">
        <v>73</v>
      </c>
      <c r="D1843" t="s">
        <v>8</v>
      </c>
      <c r="E1843" s="12">
        <v>44043.695057870369</v>
      </c>
      <c r="F1843" s="5">
        <v>44043.695057870369</v>
      </c>
      <c r="G1843">
        <v>12.5</v>
      </c>
      <c r="H1843">
        <v>13</v>
      </c>
      <c r="I1843">
        <v>19.260000000000002</v>
      </c>
      <c r="J1843">
        <v>16</v>
      </c>
      <c r="K1843">
        <v>12</v>
      </c>
      <c r="L1843">
        <v>15.5</v>
      </c>
      <c r="M1843">
        <v>8.6199999999999992</v>
      </c>
      <c r="N1843">
        <v>9</v>
      </c>
    </row>
    <row r="1844" spans="1:30" x14ac:dyDescent="0.3">
      <c r="A1844" t="s">
        <v>14</v>
      </c>
      <c r="B1844">
        <v>4</v>
      </c>
      <c r="C1844">
        <v>44</v>
      </c>
      <c r="D1844" t="s">
        <v>7</v>
      </c>
      <c r="E1844" s="12">
        <v>44043.695069444446</v>
      </c>
      <c r="F1844" s="5">
        <v>44043.695069444446</v>
      </c>
      <c r="G1844">
        <v>13.1</v>
      </c>
      <c r="H1844">
        <v>19</v>
      </c>
      <c r="I1844">
        <v>20</v>
      </c>
      <c r="J1844">
        <v>19.5</v>
      </c>
      <c r="K1844">
        <v>20</v>
      </c>
      <c r="L1844">
        <v>9.5</v>
      </c>
      <c r="M1844" t="s">
        <v>60</v>
      </c>
      <c r="N1844" t="s">
        <v>60</v>
      </c>
    </row>
    <row r="1845" spans="1:30" x14ac:dyDescent="0.3">
      <c r="A1845" t="s">
        <v>17</v>
      </c>
      <c r="B1845">
        <v>6</v>
      </c>
      <c r="C1845">
        <v>70</v>
      </c>
      <c r="D1845" t="s">
        <v>7</v>
      </c>
      <c r="E1845" s="12">
        <v>44043.695949074077</v>
      </c>
      <c r="F1845" s="5">
        <v>44043.695949074077</v>
      </c>
      <c r="G1845">
        <v>13</v>
      </c>
      <c r="H1845">
        <v>10</v>
      </c>
      <c r="I1845">
        <v>15</v>
      </c>
      <c r="J1845">
        <v>14.3</v>
      </c>
      <c r="K1845">
        <v>14.5</v>
      </c>
      <c r="L1845">
        <v>14.5</v>
      </c>
      <c r="M1845">
        <v>12.5</v>
      </c>
      <c r="N1845">
        <v>14.5</v>
      </c>
    </row>
    <row r="1846" spans="1:30" x14ac:dyDescent="0.3">
      <c r="A1846" t="s">
        <v>18</v>
      </c>
      <c r="B1846">
        <v>0</v>
      </c>
      <c r="C1846">
        <v>73</v>
      </c>
      <c r="D1846" t="s">
        <v>8</v>
      </c>
      <c r="E1846" s="12">
        <v>44043.695960648147</v>
      </c>
      <c r="F1846" s="5">
        <v>44043.695960648147</v>
      </c>
      <c r="G1846">
        <v>12.5</v>
      </c>
      <c r="H1846">
        <v>13</v>
      </c>
      <c r="I1846">
        <v>19.5</v>
      </c>
      <c r="J1846">
        <v>16</v>
      </c>
      <c r="K1846">
        <v>12</v>
      </c>
      <c r="L1846">
        <v>15.5</v>
      </c>
      <c r="M1846">
        <v>8.5</v>
      </c>
      <c r="N1846">
        <v>9</v>
      </c>
    </row>
    <row r="1847" spans="1:30" x14ac:dyDescent="0.3">
      <c r="A1847" t="s">
        <v>14</v>
      </c>
      <c r="B1847">
        <v>5</v>
      </c>
      <c r="C1847">
        <v>45</v>
      </c>
      <c r="D1847" t="s">
        <v>7</v>
      </c>
      <c r="E1847" s="12">
        <v>44043.696111111109</v>
      </c>
      <c r="F1847" s="5">
        <v>44043.696111111109</v>
      </c>
      <c r="G1847">
        <v>13.1</v>
      </c>
      <c r="H1847">
        <v>17.22</v>
      </c>
      <c r="I1847">
        <v>19.149999999999999</v>
      </c>
      <c r="J1847">
        <v>16.54</v>
      </c>
      <c r="K1847">
        <v>20</v>
      </c>
      <c r="L1847">
        <v>9.5</v>
      </c>
      <c r="M1847" t="s">
        <v>60</v>
      </c>
      <c r="N1847" t="s">
        <v>60</v>
      </c>
    </row>
    <row r="1848" spans="1:30" x14ac:dyDescent="0.3">
      <c r="A1848" t="s">
        <v>14</v>
      </c>
      <c r="B1848">
        <v>4</v>
      </c>
      <c r="C1848">
        <v>44</v>
      </c>
      <c r="D1848" t="s">
        <v>7</v>
      </c>
      <c r="E1848" s="12">
        <v>44043.697245370371</v>
      </c>
      <c r="F1848" s="5">
        <v>44043.697245370371</v>
      </c>
      <c r="G1848">
        <v>13.1</v>
      </c>
      <c r="H1848">
        <v>19</v>
      </c>
      <c r="I1848">
        <v>16.52</v>
      </c>
      <c r="J1848">
        <v>15.12</v>
      </c>
      <c r="K1848">
        <v>16.57</v>
      </c>
      <c r="L1848">
        <v>9.5</v>
      </c>
      <c r="M1848" t="s">
        <v>60</v>
      </c>
      <c r="N1848" t="s">
        <v>60</v>
      </c>
    </row>
    <row r="1849" spans="1:30" x14ac:dyDescent="0.3">
      <c r="A1849" t="s">
        <v>14</v>
      </c>
      <c r="B1849">
        <v>1</v>
      </c>
      <c r="C1849">
        <v>41</v>
      </c>
      <c r="D1849" t="s">
        <v>7</v>
      </c>
      <c r="E1849" s="12">
        <v>44043.69803240741</v>
      </c>
      <c r="F1849" s="5">
        <v>44043.69803240741</v>
      </c>
      <c r="G1849">
        <v>13.1</v>
      </c>
      <c r="H1849">
        <v>19</v>
      </c>
      <c r="I1849">
        <v>14.49</v>
      </c>
      <c r="J1849">
        <v>13.28</v>
      </c>
      <c r="K1849">
        <v>14.4</v>
      </c>
      <c r="L1849">
        <v>9.5</v>
      </c>
      <c r="M1849" t="s">
        <v>60</v>
      </c>
      <c r="N1849" t="s">
        <v>60</v>
      </c>
    </row>
    <row r="1850" spans="1:30" x14ac:dyDescent="0.3">
      <c r="A1850" t="s">
        <v>17</v>
      </c>
      <c r="B1850">
        <v>0</v>
      </c>
      <c r="C1850">
        <v>65</v>
      </c>
      <c r="D1850" t="s">
        <v>8</v>
      </c>
      <c r="E1850" s="12">
        <v>44043.701956018522</v>
      </c>
      <c r="F1850" s="5">
        <v>44043.701956018522</v>
      </c>
      <c r="G1850">
        <v>13</v>
      </c>
      <c r="H1850">
        <v>10</v>
      </c>
      <c r="I1850">
        <v>15</v>
      </c>
      <c r="J1850">
        <v>14.3</v>
      </c>
      <c r="K1850">
        <v>14.5</v>
      </c>
      <c r="L1850">
        <v>14.5</v>
      </c>
      <c r="M1850">
        <v>12.5</v>
      </c>
      <c r="N1850">
        <v>14.5</v>
      </c>
      <c r="Q1850" s="1"/>
      <c r="R1850" s="1"/>
    </row>
    <row r="1851" spans="1:30" x14ac:dyDescent="0.3">
      <c r="A1851" t="s">
        <v>18</v>
      </c>
      <c r="B1851">
        <v>0</v>
      </c>
      <c r="C1851">
        <v>73</v>
      </c>
      <c r="D1851" t="s">
        <v>8</v>
      </c>
      <c r="E1851" s="12">
        <v>44043.701956018522</v>
      </c>
      <c r="F1851" s="5">
        <v>44043.701956018522</v>
      </c>
      <c r="G1851">
        <v>12.5</v>
      </c>
      <c r="H1851">
        <v>13</v>
      </c>
      <c r="I1851">
        <v>18.420000000000002</v>
      </c>
      <c r="J1851">
        <v>15.49</v>
      </c>
      <c r="K1851">
        <v>11.94</v>
      </c>
      <c r="L1851">
        <v>14.86</v>
      </c>
      <c r="M1851">
        <v>8.83</v>
      </c>
      <c r="N1851">
        <v>9</v>
      </c>
      <c r="Q1851" s="1"/>
      <c r="R1851" s="1"/>
    </row>
    <row r="1852" spans="1:30" x14ac:dyDescent="0.3">
      <c r="A1852" t="s">
        <v>16</v>
      </c>
      <c r="B1852">
        <v>4</v>
      </c>
      <c r="C1852">
        <v>60</v>
      </c>
      <c r="D1852" t="s">
        <v>12</v>
      </c>
      <c r="E1852" s="12">
        <v>44043.712025462963</v>
      </c>
      <c r="F1852" s="5">
        <v>44043.712025462963</v>
      </c>
      <c r="G1852">
        <v>12</v>
      </c>
      <c r="H1852">
        <v>15</v>
      </c>
      <c r="I1852">
        <v>18</v>
      </c>
      <c r="J1852">
        <v>18</v>
      </c>
      <c r="K1852">
        <v>13.9</v>
      </c>
      <c r="L1852">
        <v>17.5</v>
      </c>
      <c r="M1852">
        <v>17</v>
      </c>
      <c r="N1852">
        <v>16.399999999999999</v>
      </c>
      <c r="Q1852" s="1"/>
      <c r="R1852" s="1"/>
    </row>
    <row r="1853" spans="1:30" x14ac:dyDescent="0.3">
      <c r="A1853" t="s">
        <v>16</v>
      </c>
      <c r="B1853">
        <v>0</v>
      </c>
      <c r="C1853">
        <v>57</v>
      </c>
      <c r="D1853" t="s">
        <v>8</v>
      </c>
      <c r="E1853" s="12">
        <v>44043.713090277779</v>
      </c>
      <c r="F1853" s="5">
        <v>44043.713090277779</v>
      </c>
      <c r="G1853">
        <v>12</v>
      </c>
      <c r="H1853">
        <v>15</v>
      </c>
      <c r="I1853">
        <v>18</v>
      </c>
      <c r="J1853">
        <v>18</v>
      </c>
      <c r="K1853">
        <v>13.9</v>
      </c>
      <c r="L1853">
        <v>17.5</v>
      </c>
      <c r="M1853">
        <v>17</v>
      </c>
      <c r="N1853">
        <v>16.399999999999999</v>
      </c>
      <c r="Q1853" s="1"/>
      <c r="R1853" s="1"/>
    </row>
    <row r="1854" spans="1:30" x14ac:dyDescent="0.3">
      <c r="A1854" t="s">
        <v>17</v>
      </c>
      <c r="B1854">
        <v>6</v>
      </c>
      <c r="C1854">
        <v>70</v>
      </c>
      <c r="D1854" t="s">
        <v>7</v>
      </c>
      <c r="E1854" s="12">
        <v>44043.713090277779</v>
      </c>
      <c r="F1854" s="5">
        <v>44043.713090277779</v>
      </c>
      <c r="G1854">
        <v>13</v>
      </c>
      <c r="H1854">
        <v>10</v>
      </c>
      <c r="I1854">
        <v>15</v>
      </c>
      <c r="J1854">
        <v>14.3</v>
      </c>
      <c r="K1854">
        <v>14.5</v>
      </c>
      <c r="L1854">
        <v>14.5</v>
      </c>
      <c r="M1854">
        <v>12.5</v>
      </c>
      <c r="N1854">
        <v>14.5</v>
      </c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</row>
    <row r="1855" spans="1:30" x14ac:dyDescent="0.3">
      <c r="A1855" t="s">
        <v>18</v>
      </c>
      <c r="B1855">
        <v>0</v>
      </c>
      <c r="C1855">
        <v>73</v>
      </c>
      <c r="D1855" t="s">
        <v>8</v>
      </c>
      <c r="E1855" s="12">
        <v>44043.713090277779</v>
      </c>
      <c r="F1855" s="5">
        <v>44043.713090277779</v>
      </c>
      <c r="G1855">
        <v>12.5</v>
      </c>
      <c r="H1855">
        <v>13</v>
      </c>
      <c r="I1855">
        <v>19.5</v>
      </c>
      <c r="J1855">
        <v>16</v>
      </c>
      <c r="K1855">
        <v>12</v>
      </c>
      <c r="L1855">
        <v>15.5</v>
      </c>
      <c r="M1855">
        <v>8.5</v>
      </c>
      <c r="N1855">
        <v>9</v>
      </c>
      <c r="Q1855" s="1"/>
      <c r="R1855" s="1"/>
    </row>
    <row r="1856" spans="1:30" x14ac:dyDescent="0.3">
      <c r="A1856" t="s">
        <v>16</v>
      </c>
      <c r="B1856">
        <v>7</v>
      </c>
      <c r="C1856">
        <v>63</v>
      </c>
      <c r="D1856" t="s">
        <v>12</v>
      </c>
      <c r="E1856" s="12">
        <v>44043.71398148148</v>
      </c>
      <c r="F1856" s="5">
        <v>44043.71398148148</v>
      </c>
      <c r="G1856">
        <v>12</v>
      </c>
      <c r="H1856">
        <v>15</v>
      </c>
      <c r="I1856">
        <v>15.65</v>
      </c>
      <c r="J1856">
        <v>15.17</v>
      </c>
      <c r="K1856">
        <v>13.9</v>
      </c>
      <c r="L1856">
        <v>15.1</v>
      </c>
      <c r="M1856">
        <v>15.68</v>
      </c>
      <c r="N1856">
        <v>15.02</v>
      </c>
    </row>
    <row r="1857" spans="1:30" x14ac:dyDescent="0.3">
      <c r="A1857" t="s">
        <v>18</v>
      </c>
      <c r="B1857">
        <v>0</v>
      </c>
      <c r="C1857">
        <v>73</v>
      </c>
      <c r="D1857" t="s">
        <v>8</v>
      </c>
      <c r="E1857" s="12">
        <v>44043.716770833336</v>
      </c>
      <c r="F1857" s="5">
        <v>44043.716770833336</v>
      </c>
      <c r="G1857">
        <v>11.03</v>
      </c>
      <c r="H1857">
        <v>11.17</v>
      </c>
      <c r="I1857">
        <v>11.39</v>
      </c>
      <c r="J1857">
        <v>11.1</v>
      </c>
      <c r="K1857">
        <v>11.27</v>
      </c>
      <c r="L1857">
        <v>11.18</v>
      </c>
      <c r="M1857">
        <v>8.9600000000000009</v>
      </c>
      <c r="N1857">
        <v>9.1199999999999992</v>
      </c>
    </row>
    <row r="1858" spans="1:30" x14ac:dyDescent="0.3">
      <c r="A1858" t="s">
        <v>17</v>
      </c>
      <c r="B1858">
        <v>4</v>
      </c>
      <c r="C1858">
        <v>68</v>
      </c>
      <c r="D1858" t="s">
        <v>12</v>
      </c>
      <c r="E1858" s="12">
        <v>44043.717916666668</v>
      </c>
      <c r="F1858" s="5">
        <v>44043.717916666668</v>
      </c>
      <c r="G1858">
        <v>13</v>
      </c>
      <c r="H1858">
        <v>10</v>
      </c>
      <c r="I1858">
        <v>15</v>
      </c>
      <c r="J1858">
        <v>14.3</v>
      </c>
      <c r="K1858">
        <v>14.5</v>
      </c>
      <c r="L1858">
        <v>14.5</v>
      </c>
      <c r="M1858">
        <v>12.5</v>
      </c>
      <c r="N1858">
        <v>14.5</v>
      </c>
    </row>
    <row r="1859" spans="1:30" x14ac:dyDescent="0.3">
      <c r="A1859" t="s">
        <v>16</v>
      </c>
      <c r="B1859">
        <v>0</v>
      </c>
      <c r="C1859">
        <v>57</v>
      </c>
      <c r="D1859" t="s">
        <v>8</v>
      </c>
      <c r="E1859" s="12">
        <v>44043.720439814817</v>
      </c>
      <c r="F1859" s="5">
        <v>44043.720439814817</v>
      </c>
      <c r="G1859">
        <v>12</v>
      </c>
      <c r="H1859">
        <v>13.35</v>
      </c>
      <c r="I1859">
        <v>13.81</v>
      </c>
      <c r="J1859">
        <v>13.56</v>
      </c>
      <c r="K1859">
        <v>13.39</v>
      </c>
      <c r="L1859">
        <v>13.19</v>
      </c>
      <c r="M1859">
        <v>13.66</v>
      </c>
      <c r="N1859">
        <v>13.27</v>
      </c>
    </row>
    <row r="1860" spans="1:30" x14ac:dyDescent="0.3">
      <c r="A1860" t="s">
        <v>17</v>
      </c>
      <c r="B1860">
        <v>0</v>
      </c>
      <c r="C1860">
        <v>65</v>
      </c>
      <c r="D1860" t="s">
        <v>8</v>
      </c>
      <c r="E1860" s="12">
        <v>44043.720439814817</v>
      </c>
      <c r="F1860" s="5">
        <v>44043.720439814817</v>
      </c>
      <c r="G1860">
        <v>13</v>
      </c>
      <c r="H1860">
        <v>10</v>
      </c>
      <c r="I1860">
        <v>15</v>
      </c>
      <c r="J1860">
        <v>11.55</v>
      </c>
      <c r="K1860">
        <v>14.5</v>
      </c>
      <c r="L1860">
        <v>14.5</v>
      </c>
      <c r="M1860">
        <v>12.5</v>
      </c>
      <c r="N1860">
        <v>14.5</v>
      </c>
    </row>
    <row r="1861" spans="1:30" x14ac:dyDescent="0.3">
      <c r="A1861" t="s">
        <v>18</v>
      </c>
      <c r="B1861">
        <v>0</v>
      </c>
      <c r="C1861">
        <v>73</v>
      </c>
      <c r="D1861" t="s">
        <v>8</v>
      </c>
      <c r="E1861" s="12">
        <v>44043.720439814817</v>
      </c>
      <c r="F1861" s="5">
        <v>44043.720439814817</v>
      </c>
      <c r="G1861">
        <v>12.5</v>
      </c>
      <c r="H1861">
        <v>13</v>
      </c>
      <c r="I1861">
        <v>14.29</v>
      </c>
      <c r="J1861">
        <v>14.78</v>
      </c>
      <c r="K1861">
        <v>12</v>
      </c>
      <c r="L1861">
        <v>14.31</v>
      </c>
      <c r="M1861">
        <v>8.5</v>
      </c>
      <c r="N1861">
        <v>9</v>
      </c>
    </row>
    <row r="1862" spans="1:30" x14ac:dyDescent="0.3">
      <c r="A1862" t="s">
        <v>17</v>
      </c>
      <c r="B1862">
        <v>0</v>
      </c>
      <c r="C1862">
        <v>65</v>
      </c>
      <c r="D1862" t="s">
        <v>8</v>
      </c>
      <c r="E1862" s="12">
        <v>44043.725891203707</v>
      </c>
      <c r="F1862" s="5">
        <v>44043.725891203707</v>
      </c>
      <c r="G1862">
        <v>13</v>
      </c>
      <c r="H1862">
        <v>10</v>
      </c>
      <c r="I1862">
        <v>15</v>
      </c>
      <c r="J1862">
        <v>14.3</v>
      </c>
      <c r="K1862">
        <v>14.5</v>
      </c>
      <c r="L1862">
        <v>14.5</v>
      </c>
      <c r="M1862">
        <v>12.5</v>
      </c>
      <c r="N1862">
        <v>14.5</v>
      </c>
    </row>
    <row r="1863" spans="1:30" x14ac:dyDescent="0.3">
      <c r="A1863" t="s">
        <v>20</v>
      </c>
      <c r="B1863">
        <v>4</v>
      </c>
      <c r="C1863">
        <v>92</v>
      </c>
      <c r="D1863" t="s">
        <v>12</v>
      </c>
      <c r="E1863" s="12">
        <v>44043.725891203707</v>
      </c>
      <c r="F1863" s="5">
        <v>44043.725891203707</v>
      </c>
      <c r="G1863">
        <v>18</v>
      </c>
      <c r="H1863">
        <v>18.5</v>
      </c>
      <c r="I1863">
        <v>16</v>
      </c>
      <c r="J1863">
        <v>17.8</v>
      </c>
      <c r="K1863">
        <v>19</v>
      </c>
      <c r="L1863">
        <v>19</v>
      </c>
      <c r="M1863">
        <v>17</v>
      </c>
      <c r="N1863">
        <v>12.5</v>
      </c>
    </row>
    <row r="1864" spans="1:30" x14ac:dyDescent="0.3">
      <c r="A1864" t="s">
        <v>16</v>
      </c>
      <c r="B1864">
        <v>0</v>
      </c>
      <c r="C1864">
        <v>57</v>
      </c>
      <c r="D1864" t="s">
        <v>8</v>
      </c>
      <c r="E1864" s="12">
        <v>44043.727569444447</v>
      </c>
      <c r="F1864" s="5">
        <v>44043.727569444447</v>
      </c>
      <c r="G1864">
        <v>12</v>
      </c>
      <c r="H1864">
        <v>15</v>
      </c>
      <c r="I1864">
        <v>18</v>
      </c>
      <c r="J1864">
        <v>18</v>
      </c>
      <c r="K1864">
        <v>13.9</v>
      </c>
      <c r="L1864">
        <v>17.5</v>
      </c>
      <c r="M1864">
        <v>17</v>
      </c>
      <c r="N1864">
        <v>16.399999999999999</v>
      </c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</row>
    <row r="1865" spans="1:30" x14ac:dyDescent="0.3">
      <c r="A1865" t="s">
        <v>17</v>
      </c>
      <c r="B1865">
        <v>0</v>
      </c>
      <c r="C1865">
        <v>65</v>
      </c>
      <c r="D1865" t="s">
        <v>8</v>
      </c>
      <c r="E1865" s="12">
        <v>44043.727569444447</v>
      </c>
      <c r="F1865" s="5">
        <v>44043.727569444447</v>
      </c>
      <c r="G1865">
        <v>13</v>
      </c>
      <c r="H1865">
        <v>10</v>
      </c>
      <c r="I1865">
        <v>15</v>
      </c>
      <c r="J1865">
        <v>14.3</v>
      </c>
      <c r="K1865">
        <v>14.5</v>
      </c>
      <c r="L1865">
        <v>14.5</v>
      </c>
      <c r="M1865">
        <v>12.5</v>
      </c>
      <c r="N1865">
        <v>14.5</v>
      </c>
    </row>
    <row r="1866" spans="1:30" x14ac:dyDescent="0.3">
      <c r="A1866" t="s">
        <v>18</v>
      </c>
      <c r="B1866">
        <v>0</v>
      </c>
      <c r="C1866">
        <v>73</v>
      </c>
      <c r="D1866" t="s">
        <v>8</v>
      </c>
      <c r="E1866" s="12">
        <v>44043.727569444447</v>
      </c>
      <c r="F1866" s="5">
        <v>44043.727569444447</v>
      </c>
      <c r="G1866">
        <v>12.5</v>
      </c>
      <c r="H1866">
        <v>13</v>
      </c>
      <c r="I1866">
        <v>19.5</v>
      </c>
      <c r="J1866">
        <v>16</v>
      </c>
      <c r="K1866">
        <v>12</v>
      </c>
      <c r="L1866">
        <v>15.5</v>
      </c>
      <c r="M1866">
        <v>8.5</v>
      </c>
      <c r="N1866">
        <v>9</v>
      </c>
      <c r="Q1866" s="1"/>
      <c r="R1866" s="1"/>
    </row>
    <row r="1867" spans="1:30" x14ac:dyDescent="0.3">
      <c r="A1867" t="s">
        <v>17</v>
      </c>
      <c r="B1867">
        <v>4</v>
      </c>
      <c r="C1867">
        <v>68</v>
      </c>
      <c r="D1867" t="s">
        <v>12</v>
      </c>
      <c r="E1867" s="12">
        <v>44043.72824074074</v>
      </c>
      <c r="F1867" s="5">
        <v>44043.72824074074</v>
      </c>
      <c r="G1867">
        <v>13</v>
      </c>
      <c r="H1867">
        <v>10</v>
      </c>
      <c r="I1867">
        <v>15</v>
      </c>
      <c r="J1867">
        <v>14.3</v>
      </c>
      <c r="K1867">
        <v>14.48</v>
      </c>
      <c r="L1867">
        <v>14.06</v>
      </c>
      <c r="M1867">
        <v>12.5</v>
      </c>
      <c r="N1867">
        <v>14.5</v>
      </c>
    </row>
    <row r="1868" spans="1:30" x14ac:dyDescent="0.3">
      <c r="A1868" t="s">
        <v>18</v>
      </c>
      <c r="B1868">
        <v>0</v>
      </c>
      <c r="C1868">
        <v>73</v>
      </c>
      <c r="D1868" t="s">
        <v>8</v>
      </c>
      <c r="E1868" s="12">
        <v>44043.728449074071</v>
      </c>
      <c r="F1868" s="5">
        <v>44043.728449074071</v>
      </c>
      <c r="G1868">
        <v>12.5</v>
      </c>
      <c r="H1868">
        <v>13</v>
      </c>
      <c r="I1868">
        <v>17.61</v>
      </c>
      <c r="J1868">
        <v>16</v>
      </c>
      <c r="K1868">
        <v>12</v>
      </c>
      <c r="L1868">
        <v>15.5</v>
      </c>
      <c r="M1868">
        <v>8.5</v>
      </c>
      <c r="N1868">
        <v>9</v>
      </c>
    </row>
    <row r="1869" spans="1:30" x14ac:dyDescent="0.3">
      <c r="A1869" t="s">
        <v>16</v>
      </c>
      <c r="B1869">
        <v>0</v>
      </c>
      <c r="C1869">
        <v>57</v>
      </c>
      <c r="D1869" t="s">
        <v>8</v>
      </c>
      <c r="E1869" s="12">
        <v>44043.737210648149</v>
      </c>
      <c r="F1869" s="5">
        <v>44043.737210648149</v>
      </c>
      <c r="G1869">
        <v>12</v>
      </c>
      <c r="H1869">
        <v>15</v>
      </c>
      <c r="I1869">
        <v>18</v>
      </c>
      <c r="J1869">
        <v>18</v>
      </c>
      <c r="K1869">
        <v>13.9</v>
      </c>
      <c r="L1869">
        <v>17.5</v>
      </c>
      <c r="M1869">
        <v>17</v>
      </c>
      <c r="N1869">
        <v>16.399999999999999</v>
      </c>
    </row>
    <row r="1870" spans="1:30" x14ac:dyDescent="0.3">
      <c r="A1870" t="s">
        <v>17</v>
      </c>
      <c r="B1870">
        <v>0</v>
      </c>
      <c r="C1870">
        <v>65</v>
      </c>
      <c r="D1870" t="s">
        <v>8</v>
      </c>
      <c r="E1870" s="12">
        <v>44043.737210648149</v>
      </c>
      <c r="F1870" s="5">
        <v>44043.737210648149</v>
      </c>
      <c r="G1870">
        <v>13</v>
      </c>
      <c r="H1870">
        <v>10</v>
      </c>
      <c r="I1870">
        <v>15</v>
      </c>
      <c r="J1870">
        <v>14.3</v>
      </c>
      <c r="K1870">
        <v>14.5</v>
      </c>
      <c r="L1870">
        <v>14.5</v>
      </c>
      <c r="M1870">
        <v>12.5</v>
      </c>
      <c r="N1870">
        <v>14.5</v>
      </c>
    </row>
    <row r="1871" spans="1:30" x14ac:dyDescent="0.3">
      <c r="A1871" t="s">
        <v>17</v>
      </c>
      <c r="B1871">
        <v>0</v>
      </c>
      <c r="C1871">
        <v>65</v>
      </c>
      <c r="D1871" t="s">
        <v>8</v>
      </c>
      <c r="E1871" s="12">
        <v>44043.743090277778</v>
      </c>
      <c r="F1871" s="5">
        <v>44043.743090277778</v>
      </c>
      <c r="G1871">
        <v>13</v>
      </c>
      <c r="H1871">
        <v>10</v>
      </c>
      <c r="I1871">
        <v>15</v>
      </c>
      <c r="J1871">
        <v>14.3</v>
      </c>
      <c r="K1871">
        <v>14.5</v>
      </c>
      <c r="L1871">
        <v>14.5</v>
      </c>
      <c r="M1871">
        <v>12.5</v>
      </c>
      <c r="N1871">
        <v>14.5</v>
      </c>
    </row>
    <row r="1872" spans="1:30" x14ac:dyDescent="0.3">
      <c r="A1872" t="s">
        <v>16</v>
      </c>
      <c r="B1872">
        <v>0</v>
      </c>
      <c r="C1872">
        <v>57</v>
      </c>
      <c r="D1872" t="s">
        <v>8</v>
      </c>
      <c r="E1872" s="12">
        <v>44043.744814814818</v>
      </c>
      <c r="F1872" s="5">
        <v>44043.744814814818</v>
      </c>
      <c r="G1872">
        <v>12</v>
      </c>
      <c r="H1872">
        <v>15</v>
      </c>
      <c r="I1872">
        <v>18</v>
      </c>
      <c r="J1872">
        <v>18</v>
      </c>
      <c r="K1872">
        <v>13.9</v>
      </c>
      <c r="L1872">
        <v>17.5</v>
      </c>
      <c r="M1872">
        <v>17</v>
      </c>
      <c r="N1872">
        <v>16.399999999999999</v>
      </c>
    </row>
    <row r="1873" spans="1:30" x14ac:dyDescent="0.3">
      <c r="A1873" t="s">
        <v>18</v>
      </c>
      <c r="B1873">
        <v>0</v>
      </c>
      <c r="C1873">
        <v>73</v>
      </c>
      <c r="D1873" t="s">
        <v>8</v>
      </c>
      <c r="E1873" s="12">
        <v>44043.744814814818</v>
      </c>
      <c r="F1873" s="5">
        <v>44043.744814814818</v>
      </c>
      <c r="G1873">
        <v>12.5</v>
      </c>
      <c r="H1873">
        <v>13</v>
      </c>
      <c r="I1873">
        <v>19.5</v>
      </c>
      <c r="J1873">
        <v>16</v>
      </c>
      <c r="K1873">
        <v>12</v>
      </c>
      <c r="L1873">
        <v>15.5</v>
      </c>
      <c r="M1873">
        <v>8.5</v>
      </c>
      <c r="N1873">
        <v>9</v>
      </c>
    </row>
    <row r="1874" spans="1:30" x14ac:dyDescent="0.3">
      <c r="A1874" t="s">
        <v>17</v>
      </c>
      <c r="B1874">
        <v>0</v>
      </c>
      <c r="C1874">
        <v>65</v>
      </c>
      <c r="D1874" t="s">
        <v>8</v>
      </c>
      <c r="E1874" s="12">
        <v>44043.745682870373</v>
      </c>
      <c r="F1874" s="5">
        <v>44043.745682870373</v>
      </c>
      <c r="G1874">
        <v>13</v>
      </c>
      <c r="H1874">
        <v>10</v>
      </c>
      <c r="I1874">
        <v>15</v>
      </c>
      <c r="J1874">
        <v>14.3</v>
      </c>
      <c r="K1874">
        <v>14.5</v>
      </c>
      <c r="L1874">
        <v>14.5</v>
      </c>
      <c r="M1874">
        <v>12.5</v>
      </c>
      <c r="N1874">
        <v>14.5</v>
      </c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</row>
    <row r="1875" spans="1:30" x14ac:dyDescent="0.3">
      <c r="A1875" t="s">
        <v>18</v>
      </c>
      <c r="B1875">
        <v>0</v>
      </c>
      <c r="C1875">
        <v>73</v>
      </c>
      <c r="D1875" t="s">
        <v>8</v>
      </c>
      <c r="E1875" s="12">
        <v>44043.746354166666</v>
      </c>
      <c r="F1875" s="5">
        <v>44043.746354166666</v>
      </c>
      <c r="G1875">
        <v>12.5</v>
      </c>
      <c r="H1875">
        <v>13</v>
      </c>
      <c r="I1875">
        <v>13.42</v>
      </c>
      <c r="J1875">
        <v>13.8</v>
      </c>
      <c r="K1875">
        <v>12</v>
      </c>
      <c r="L1875">
        <v>13.63</v>
      </c>
      <c r="M1875">
        <v>8.5</v>
      </c>
      <c r="N1875">
        <v>9</v>
      </c>
      <c r="Q1875" s="1"/>
      <c r="R1875" s="1"/>
    </row>
    <row r="1876" spans="1:30" x14ac:dyDescent="0.3">
      <c r="A1876" t="s">
        <v>16</v>
      </c>
      <c r="B1876">
        <v>0</v>
      </c>
      <c r="C1876">
        <v>57</v>
      </c>
      <c r="D1876" t="s">
        <v>8</v>
      </c>
      <c r="E1876" s="12">
        <v>44043.748530092591</v>
      </c>
      <c r="F1876" s="5">
        <v>44043.748530092591</v>
      </c>
      <c r="G1876">
        <v>12</v>
      </c>
      <c r="H1876">
        <v>15</v>
      </c>
      <c r="I1876">
        <v>18</v>
      </c>
      <c r="J1876">
        <v>18</v>
      </c>
      <c r="K1876">
        <v>13.9</v>
      </c>
      <c r="L1876">
        <v>17.5</v>
      </c>
      <c r="M1876">
        <v>17</v>
      </c>
      <c r="N1876">
        <v>16.399999999999999</v>
      </c>
    </row>
    <row r="1877" spans="1:30" x14ac:dyDescent="0.3">
      <c r="A1877" t="s">
        <v>17</v>
      </c>
      <c r="B1877">
        <v>0</v>
      </c>
      <c r="C1877">
        <v>65</v>
      </c>
      <c r="D1877" t="s">
        <v>8</v>
      </c>
      <c r="E1877" s="12">
        <v>44043.748530092591</v>
      </c>
      <c r="F1877" s="5">
        <v>44043.748530092591</v>
      </c>
      <c r="G1877">
        <v>13</v>
      </c>
      <c r="H1877">
        <v>10</v>
      </c>
      <c r="I1877">
        <v>15</v>
      </c>
      <c r="J1877">
        <v>14.3</v>
      </c>
      <c r="K1877">
        <v>14.5</v>
      </c>
      <c r="L1877">
        <v>14.5</v>
      </c>
      <c r="M1877">
        <v>12.5</v>
      </c>
      <c r="N1877">
        <v>14.5</v>
      </c>
    </row>
    <row r="1878" spans="1:30" x14ac:dyDescent="0.3">
      <c r="A1878" t="s">
        <v>18</v>
      </c>
      <c r="B1878">
        <v>0</v>
      </c>
      <c r="C1878">
        <v>73</v>
      </c>
      <c r="D1878" t="s">
        <v>8</v>
      </c>
      <c r="E1878" s="12">
        <v>44043.748530092591</v>
      </c>
      <c r="F1878" s="5">
        <v>44043.748530092591</v>
      </c>
      <c r="G1878">
        <v>12.5</v>
      </c>
      <c r="H1878">
        <v>13</v>
      </c>
      <c r="I1878">
        <v>19.5</v>
      </c>
      <c r="J1878">
        <v>16</v>
      </c>
      <c r="K1878">
        <v>12</v>
      </c>
      <c r="L1878">
        <v>15.5</v>
      </c>
      <c r="M1878">
        <v>8.5</v>
      </c>
      <c r="N1878">
        <v>9</v>
      </c>
    </row>
    <row r="1879" spans="1:30" x14ac:dyDescent="0.3">
      <c r="A1879" t="s">
        <v>16</v>
      </c>
      <c r="B1879">
        <v>0</v>
      </c>
      <c r="C1879">
        <v>57</v>
      </c>
      <c r="D1879" t="s">
        <v>8</v>
      </c>
      <c r="E1879" s="12">
        <v>44043.753668981481</v>
      </c>
      <c r="F1879" s="5">
        <v>44043.753668981481</v>
      </c>
      <c r="G1879">
        <v>12</v>
      </c>
      <c r="H1879">
        <v>15</v>
      </c>
      <c r="I1879">
        <v>18</v>
      </c>
      <c r="J1879">
        <v>18</v>
      </c>
      <c r="K1879">
        <v>13.9</v>
      </c>
      <c r="L1879">
        <v>17.5</v>
      </c>
      <c r="M1879">
        <v>17</v>
      </c>
      <c r="N1879">
        <v>16.399999999999999</v>
      </c>
    </row>
    <row r="1880" spans="1:30" x14ac:dyDescent="0.3">
      <c r="A1880" t="s">
        <v>17</v>
      </c>
      <c r="B1880">
        <v>0</v>
      </c>
      <c r="C1880">
        <v>65</v>
      </c>
      <c r="D1880" t="s">
        <v>8</v>
      </c>
      <c r="E1880" s="12">
        <v>44043.753668981481</v>
      </c>
      <c r="F1880" s="5">
        <v>44043.753668981481</v>
      </c>
      <c r="G1880">
        <v>13</v>
      </c>
      <c r="H1880">
        <v>10</v>
      </c>
      <c r="I1880">
        <v>15</v>
      </c>
      <c r="J1880">
        <v>14.3</v>
      </c>
      <c r="K1880">
        <v>14.5</v>
      </c>
      <c r="L1880">
        <v>14.5</v>
      </c>
      <c r="M1880">
        <v>12.5</v>
      </c>
      <c r="N1880">
        <v>14.5</v>
      </c>
    </row>
    <row r="1881" spans="1:30" x14ac:dyDescent="0.3">
      <c r="A1881" t="s">
        <v>18</v>
      </c>
      <c r="B1881">
        <v>0</v>
      </c>
      <c r="C1881">
        <v>73</v>
      </c>
      <c r="D1881" t="s">
        <v>8</v>
      </c>
      <c r="E1881" s="12">
        <v>44043.753668981481</v>
      </c>
      <c r="F1881" s="5">
        <v>44043.753668981481</v>
      </c>
      <c r="G1881">
        <v>12.5</v>
      </c>
      <c r="H1881">
        <v>13</v>
      </c>
      <c r="I1881">
        <v>19.5</v>
      </c>
      <c r="J1881">
        <v>16</v>
      </c>
      <c r="K1881">
        <v>12</v>
      </c>
      <c r="L1881">
        <v>15.5</v>
      </c>
      <c r="M1881">
        <v>8.5</v>
      </c>
      <c r="N1881">
        <v>9</v>
      </c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</row>
    <row r="1882" spans="1:30" x14ac:dyDescent="0.3">
      <c r="A1882" t="s">
        <v>16</v>
      </c>
      <c r="B1882">
        <v>0</v>
      </c>
      <c r="C1882">
        <v>57</v>
      </c>
      <c r="D1882" t="s">
        <v>8</v>
      </c>
      <c r="E1882" s="12">
        <v>44043.762939814813</v>
      </c>
      <c r="F1882" s="5">
        <v>44043.762939814813</v>
      </c>
      <c r="G1882">
        <v>12</v>
      </c>
      <c r="H1882">
        <v>15</v>
      </c>
      <c r="I1882">
        <v>18</v>
      </c>
      <c r="J1882">
        <v>18</v>
      </c>
      <c r="K1882">
        <v>13.9</v>
      </c>
      <c r="L1882">
        <v>17.5</v>
      </c>
      <c r="M1882">
        <v>17</v>
      </c>
      <c r="N1882">
        <v>16.399999999999999</v>
      </c>
    </row>
    <row r="1883" spans="1:30" x14ac:dyDescent="0.3">
      <c r="A1883" t="s">
        <v>17</v>
      </c>
      <c r="B1883">
        <v>0</v>
      </c>
      <c r="C1883">
        <v>65</v>
      </c>
      <c r="D1883" t="s">
        <v>8</v>
      </c>
      <c r="E1883" s="12">
        <v>44043.762939814813</v>
      </c>
      <c r="F1883" s="5">
        <v>44043.762939814813</v>
      </c>
      <c r="G1883">
        <v>13</v>
      </c>
      <c r="H1883">
        <v>10</v>
      </c>
      <c r="I1883">
        <v>15</v>
      </c>
      <c r="J1883">
        <v>14.3</v>
      </c>
      <c r="K1883">
        <v>14.5</v>
      </c>
      <c r="L1883">
        <v>14.5</v>
      </c>
      <c r="M1883">
        <v>12.5</v>
      </c>
      <c r="N1883">
        <v>14.5</v>
      </c>
    </row>
    <row r="1884" spans="1:30" x14ac:dyDescent="0.3">
      <c r="A1884" t="s">
        <v>18</v>
      </c>
      <c r="B1884">
        <v>0</v>
      </c>
      <c r="C1884">
        <v>73</v>
      </c>
      <c r="D1884" t="s">
        <v>8</v>
      </c>
      <c r="E1884" s="12">
        <v>44043.762939814813</v>
      </c>
      <c r="F1884" s="5">
        <v>44043.762939814813</v>
      </c>
      <c r="G1884">
        <v>12.5</v>
      </c>
      <c r="H1884">
        <v>13</v>
      </c>
      <c r="I1884">
        <v>19.5</v>
      </c>
      <c r="J1884">
        <v>16</v>
      </c>
      <c r="K1884">
        <v>12</v>
      </c>
      <c r="L1884">
        <v>15.5</v>
      </c>
      <c r="M1884">
        <v>8.5</v>
      </c>
      <c r="N1884">
        <v>9</v>
      </c>
    </row>
    <row r="1885" spans="1:30" x14ac:dyDescent="0.3">
      <c r="A1885" t="s">
        <v>16</v>
      </c>
      <c r="B1885">
        <v>0</v>
      </c>
      <c r="C1885">
        <v>57</v>
      </c>
      <c r="D1885" t="s">
        <v>8</v>
      </c>
      <c r="E1885" s="12">
        <v>44043.768564814818</v>
      </c>
      <c r="F1885" s="5">
        <v>44043.768564814818</v>
      </c>
      <c r="G1885">
        <v>12</v>
      </c>
      <c r="H1885">
        <v>15</v>
      </c>
      <c r="I1885">
        <v>18</v>
      </c>
      <c r="J1885">
        <v>18</v>
      </c>
      <c r="K1885">
        <v>13.9</v>
      </c>
      <c r="L1885">
        <v>17.5</v>
      </c>
      <c r="M1885">
        <v>17</v>
      </c>
      <c r="N1885">
        <v>16.399999999999999</v>
      </c>
    </row>
    <row r="1886" spans="1:30" x14ac:dyDescent="0.3">
      <c r="A1886" t="s">
        <v>17</v>
      </c>
      <c r="B1886">
        <v>0</v>
      </c>
      <c r="C1886">
        <v>65</v>
      </c>
      <c r="D1886" t="s">
        <v>8</v>
      </c>
      <c r="E1886" s="12">
        <v>44043.768564814818</v>
      </c>
      <c r="F1886" s="5">
        <v>44043.768564814818</v>
      </c>
      <c r="G1886">
        <v>13</v>
      </c>
      <c r="H1886">
        <v>10</v>
      </c>
      <c r="I1886">
        <v>15</v>
      </c>
      <c r="J1886">
        <v>14.3</v>
      </c>
      <c r="K1886">
        <v>14.5</v>
      </c>
      <c r="L1886">
        <v>14.5</v>
      </c>
      <c r="M1886">
        <v>12.5</v>
      </c>
      <c r="N1886">
        <v>14.5</v>
      </c>
    </row>
    <row r="1887" spans="1:30" x14ac:dyDescent="0.3">
      <c r="A1887" t="s">
        <v>18</v>
      </c>
      <c r="B1887">
        <v>0</v>
      </c>
      <c r="C1887">
        <v>73</v>
      </c>
      <c r="D1887" t="s">
        <v>8</v>
      </c>
      <c r="E1887" s="12">
        <v>44043.768564814818</v>
      </c>
      <c r="F1887" s="5">
        <v>44043.768564814818</v>
      </c>
      <c r="G1887">
        <v>12.5</v>
      </c>
      <c r="H1887">
        <v>13</v>
      </c>
      <c r="I1887">
        <v>19.5</v>
      </c>
      <c r="J1887">
        <v>16</v>
      </c>
      <c r="K1887">
        <v>12</v>
      </c>
      <c r="L1887">
        <v>15.5</v>
      </c>
      <c r="M1887">
        <v>8.5</v>
      </c>
      <c r="N1887">
        <v>9</v>
      </c>
    </row>
    <row r="1888" spans="1:30" x14ac:dyDescent="0.3">
      <c r="A1888" t="s">
        <v>16</v>
      </c>
      <c r="B1888">
        <v>0</v>
      </c>
      <c r="C1888">
        <v>57</v>
      </c>
      <c r="D1888" t="s">
        <v>8</v>
      </c>
      <c r="E1888" s="12">
        <v>44043.770243055558</v>
      </c>
      <c r="F1888" s="5">
        <v>44043.770243055558</v>
      </c>
      <c r="G1888">
        <v>12</v>
      </c>
      <c r="H1888">
        <v>15</v>
      </c>
      <c r="I1888">
        <v>18</v>
      </c>
      <c r="J1888">
        <v>18</v>
      </c>
      <c r="K1888">
        <v>13.9</v>
      </c>
      <c r="L1888">
        <v>17.5</v>
      </c>
      <c r="M1888">
        <v>17</v>
      </c>
      <c r="N1888">
        <v>16.399999999999999</v>
      </c>
    </row>
    <row r="1889" spans="1:30" x14ac:dyDescent="0.3">
      <c r="A1889" t="s">
        <v>17</v>
      </c>
      <c r="B1889">
        <v>0</v>
      </c>
      <c r="C1889">
        <v>65</v>
      </c>
      <c r="D1889" t="s">
        <v>8</v>
      </c>
      <c r="E1889" s="12">
        <v>44043.770243055558</v>
      </c>
      <c r="F1889" s="5">
        <v>44043.770243055558</v>
      </c>
      <c r="G1889">
        <v>13</v>
      </c>
      <c r="H1889">
        <v>10</v>
      </c>
      <c r="I1889">
        <v>15</v>
      </c>
      <c r="J1889">
        <v>14.3</v>
      </c>
      <c r="K1889">
        <v>14.5</v>
      </c>
      <c r="L1889">
        <v>14.5</v>
      </c>
      <c r="M1889">
        <v>12.5</v>
      </c>
      <c r="N1889">
        <v>14.5</v>
      </c>
    </row>
    <row r="1890" spans="1:30" x14ac:dyDescent="0.3">
      <c r="A1890" t="s">
        <v>18</v>
      </c>
      <c r="B1890">
        <v>0</v>
      </c>
      <c r="C1890">
        <v>73</v>
      </c>
      <c r="D1890" t="s">
        <v>8</v>
      </c>
      <c r="E1890" s="12">
        <v>44043.770243055558</v>
      </c>
      <c r="F1890" s="5">
        <v>44043.770243055558</v>
      </c>
      <c r="G1890">
        <v>12.5</v>
      </c>
      <c r="H1890">
        <v>13</v>
      </c>
      <c r="I1890">
        <v>19.5</v>
      </c>
      <c r="J1890">
        <v>16</v>
      </c>
      <c r="K1890">
        <v>12</v>
      </c>
      <c r="L1890">
        <v>15.5</v>
      </c>
      <c r="M1890">
        <v>8.5</v>
      </c>
      <c r="N1890">
        <v>9</v>
      </c>
    </row>
    <row r="1891" spans="1:30" x14ac:dyDescent="0.3">
      <c r="A1891" t="s">
        <v>18</v>
      </c>
      <c r="B1891">
        <v>6</v>
      </c>
      <c r="C1891">
        <v>78</v>
      </c>
      <c r="D1891" t="s">
        <v>7</v>
      </c>
      <c r="E1891" s="12">
        <v>44043.771319444444</v>
      </c>
      <c r="F1891" s="5">
        <v>44043.771319444444</v>
      </c>
      <c r="G1891">
        <v>12.5</v>
      </c>
      <c r="H1891">
        <v>13</v>
      </c>
      <c r="I1891">
        <v>19.5</v>
      </c>
      <c r="J1891">
        <v>16</v>
      </c>
      <c r="K1891">
        <v>12</v>
      </c>
      <c r="L1891">
        <v>15.5</v>
      </c>
      <c r="M1891">
        <v>8.5</v>
      </c>
      <c r="N1891">
        <v>9</v>
      </c>
    </row>
    <row r="1892" spans="1:30" x14ac:dyDescent="0.3">
      <c r="A1892" t="s">
        <v>16</v>
      </c>
      <c r="B1892">
        <v>8</v>
      </c>
      <c r="C1892">
        <v>64</v>
      </c>
      <c r="D1892" t="s">
        <v>7</v>
      </c>
      <c r="E1892" s="12">
        <v>44043.772337962961</v>
      </c>
      <c r="F1892" s="5">
        <v>44043.772337962961</v>
      </c>
      <c r="G1892">
        <v>12</v>
      </c>
      <c r="H1892">
        <v>15</v>
      </c>
      <c r="I1892">
        <v>18</v>
      </c>
      <c r="J1892">
        <v>18</v>
      </c>
      <c r="K1892">
        <v>13.9</v>
      </c>
      <c r="L1892">
        <v>17.5</v>
      </c>
      <c r="M1892">
        <v>17</v>
      </c>
      <c r="N1892">
        <v>16.399999999999999</v>
      </c>
    </row>
    <row r="1893" spans="1:30" x14ac:dyDescent="0.3">
      <c r="A1893" t="s">
        <v>18</v>
      </c>
      <c r="B1893">
        <v>5</v>
      </c>
      <c r="C1893">
        <v>77</v>
      </c>
      <c r="D1893" t="s">
        <v>12</v>
      </c>
      <c r="E1893" s="12">
        <v>44043.772337962961</v>
      </c>
      <c r="F1893" s="5">
        <v>44043.772337962961</v>
      </c>
      <c r="G1893">
        <v>12.5</v>
      </c>
      <c r="H1893">
        <v>13</v>
      </c>
      <c r="I1893">
        <v>19.5</v>
      </c>
      <c r="J1893">
        <v>16</v>
      </c>
      <c r="K1893">
        <v>12</v>
      </c>
      <c r="L1893">
        <v>15.5</v>
      </c>
      <c r="M1893">
        <v>8.5</v>
      </c>
      <c r="N1893">
        <v>9</v>
      </c>
    </row>
    <row r="1894" spans="1:30" x14ac:dyDescent="0.3">
      <c r="A1894" t="s">
        <v>17</v>
      </c>
      <c r="B1894">
        <v>0</v>
      </c>
      <c r="C1894">
        <v>65</v>
      </c>
      <c r="D1894" t="s">
        <v>8</v>
      </c>
      <c r="E1894" s="12">
        <v>44043.772858796299</v>
      </c>
      <c r="F1894" s="5">
        <v>44043.772858796299</v>
      </c>
      <c r="G1894">
        <v>13</v>
      </c>
      <c r="H1894">
        <v>10</v>
      </c>
      <c r="I1894">
        <v>15</v>
      </c>
      <c r="J1894">
        <v>14.3</v>
      </c>
      <c r="K1894">
        <v>14.5</v>
      </c>
      <c r="L1894">
        <v>14.5</v>
      </c>
      <c r="M1894">
        <v>12.5</v>
      </c>
      <c r="N1894">
        <v>14.5</v>
      </c>
    </row>
    <row r="1895" spans="1:30" x14ac:dyDescent="0.3">
      <c r="A1895" t="s">
        <v>16</v>
      </c>
      <c r="B1895">
        <v>0</v>
      </c>
      <c r="C1895">
        <v>57</v>
      </c>
      <c r="D1895" t="s">
        <v>8</v>
      </c>
      <c r="E1895" s="12">
        <v>44043.783368055556</v>
      </c>
      <c r="F1895" s="5">
        <v>44043.783368055556</v>
      </c>
      <c r="G1895">
        <v>12</v>
      </c>
      <c r="H1895">
        <v>15</v>
      </c>
      <c r="I1895">
        <v>18</v>
      </c>
      <c r="J1895">
        <v>18</v>
      </c>
      <c r="K1895">
        <v>13.9</v>
      </c>
      <c r="L1895">
        <v>17.5</v>
      </c>
      <c r="M1895">
        <v>17</v>
      </c>
      <c r="N1895">
        <v>16.399999999999999</v>
      </c>
    </row>
    <row r="1896" spans="1:30" x14ac:dyDescent="0.3">
      <c r="A1896" t="s">
        <v>18</v>
      </c>
      <c r="B1896">
        <v>0</v>
      </c>
      <c r="C1896">
        <v>73</v>
      </c>
      <c r="D1896" t="s">
        <v>8</v>
      </c>
      <c r="E1896" s="12">
        <v>44043.783368055556</v>
      </c>
      <c r="F1896" s="5">
        <v>44043.783368055556</v>
      </c>
      <c r="G1896">
        <v>12.5</v>
      </c>
      <c r="H1896">
        <v>13</v>
      </c>
      <c r="I1896">
        <v>19.5</v>
      </c>
      <c r="J1896">
        <v>16</v>
      </c>
      <c r="K1896">
        <v>12</v>
      </c>
      <c r="L1896">
        <v>15.5</v>
      </c>
      <c r="M1896">
        <v>8.5</v>
      </c>
      <c r="N1896">
        <v>9</v>
      </c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</row>
    <row r="1897" spans="1:30" x14ac:dyDescent="0.3">
      <c r="A1897" t="s">
        <v>18</v>
      </c>
      <c r="B1897">
        <v>6</v>
      </c>
      <c r="C1897">
        <v>78</v>
      </c>
      <c r="D1897" t="s">
        <v>7</v>
      </c>
      <c r="E1897" s="12">
        <v>44043.785613425927</v>
      </c>
      <c r="F1897" s="5">
        <v>44043.785613425927</v>
      </c>
      <c r="G1897">
        <v>12.5</v>
      </c>
      <c r="H1897">
        <v>13</v>
      </c>
      <c r="I1897">
        <v>19.5</v>
      </c>
      <c r="J1897">
        <v>16</v>
      </c>
      <c r="K1897">
        <v>12</v>
      </c>
      <c r="L1897">
        <v>15.5</v>
      </c>
      <c r="M1897">
        <v>8.5</v>
      </c>
      <c r="N1897">
        <v>9</v>
      </c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</row>
    <row r="1898" spans="1:30" x14ac:dyDescent="0.3">
      <c r="A1898" t="s">
        <v>17</v>
      </c>
      <c r="B1898">
        <v>0</v>
      </c>
      <c r="C1898">
        <v>65</v>
      </c>
      <c r="D1898" t="s">
        <v>8</v>
      </c>
      <c r="E1898" s="12">
        <v>44043.786944444444</v>
      </c>
      <c r="F1898" s="5">
        <v>44043.786944444444</v>
      </c>
      <c r="G1898">
        <v>13</v>
      </c>
      <c r="H1898">
        <v>10</v>
      </c>
      <c r="I1898">
        <v>15</v>
      </c>
      <c r="J1898">
        <v>14.3</v>
      </c>
      <c r="K1898">
        <v>14.5</v>
      </c>
      <c r="L1898">
        <v>14.5</v>
      </c>
      <c r="M1898">
        <v>12.5</v>
      </c>
      <c r="N1898">
        <v>14.5</v>
      </c>
    </row>
    <row r="1899" spans="1:30" x14ac:dyDescent="0.3">
      <c r="A1899" t="s">
        <v>17</v>
      </c>
      <c r="B1899">
        <v>0</v>
      </c>
      <c r="C1899">
        <v>65</v>
      </c>
      <c r="D1899" t="s">
        <v>8</v>
      </c>
      <c r="E1899" s="12">
        <v>44043.787407407406</v>
      </c>
      <c r="F1899" s="5">
        <v>44043.787407407406</v>
      </c>
      <c r="G1899">
        <v>11.32</v>
      </c>
      <c r="H1899">
        <v>10</v>
      </c>
      <c r="I1899">
        <v>11.53</v>
      </c>
      <c r="J1899">
        <v>11.34</v>
      </c>
      <c r="K1899">
        <v>11.38</v>
      </c>
      <c r="L1899">
        <v>10.94</v>
      </c>
      <c r="M1899">
        <v>11.43</v>
      </c>
      <c r="N1899">
        <v>11.07</v>
      </c>
    </row>
    <row r="1900" spans="1:30" x14ac:dyDescent="0.3">
      <c r="A1900" t="s">
        <v>20</v>
      </c>
      <c r="B1900">
        <v>6</v>
      </c>
      <c r="C1900">
        <v>94</v>
      </c>
      <c r="D1900" t="s">
        <v>12</v>
      </c>
      <c r="E1900" s="12">
        <v>44043.787407407406</v>
      </c>
      <c r="F1900" s="5">
        <v>44043.787407407406</v>
      </c>
      <c r="G1900">
        <v>18</v>
      </c>
      <c r="H1900">
        <v>18.5</v>
      </c>
      <c r="I1900">
        <v>16</v>
      </c>
      <c r="J1900">
        <v>11.8</v>
      </c>
      <c r="K1900">
        <v>12.22</v>
      </c>
      <c r="L1900">
        <v>11.79</v>
      </c>
      <c r="M1900">
        <v>17</v>
      </c>
      <c r="N1900">
        <v>12.5</v>
      </c>
    </row>
    <row r="1901" spans="1:30" x14ac:dyDescent="0.3">
      <c r="A1901" t="s">
        <v>18</v>
      </c>
      <c r="B1901">
        <v>0</v>
      </c>
      <c r="C1901">
        <v>73</v>
      </c>
      <c r="D1901" t="s">
        <v>8</v>
      </c>
      <c r="E1901" s="12">
        <v>44043.787743055553</v>
      </c>
      <c r="F1901" s="5">
        <v>44043.787743055553</v>
      </c>
      <c r="G1901">
        <v>10.61</v>
      </c>
      <c r="H1901">
        <v>10.35</v>
      </c>
      <c r="I1901">
        <v>10.14</v>
      </c>
      <c r="J1901">
        <v>10.67</v>
      </c>
      <c r="K1901">
        <v>10.25</v>
      </c>
      <c r="L1901">
        <v>10.36</v>
      </c>
      <c r="M1901">
        <v>9.9499999999999993</v>
      </c>
      <c r="N1901">
        <v>9.6199999999999992</v>
      </c>
    </row>
    <row r="1902" spans="1:30" x14ac:dyDescent="0.3">
      <c r="A1902" t="s">
        <v>18</v>
      </c>
      <c r="B1902">
        <v>6</v>
      </c>
      <c r="C1902">
        <v>78</v>
      </c>
      <c r="D1902" t="s">
        <v>7</v>
      </c>
      <c r="E1902" s="12">
        <v>44043.788148148145</v>
      </c>
      <c r="F1902" s="5">
        <v>44043.788148148145</v>
      </c>
      <c r="G1902">
        <v>12.5</v>
      </c>
      <c r="H1902">
        <v>10.87</v>
      </c>
      <c r="I1902">
        <v>11.02</v>
      </c>
      <c r="J1902">
        <v>11.17</v>
      </c>
      <c r="K1902">
        <v>11</v>
      </c>
      <c r="L1902">
        <v>10.85</v>
      </c>
      <c r="M1902">
        <v>9.4600000000000009</v>
      </c>
      <c r="N1902">
        <v>9.2899999999999991</v>
      </c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</row>
    <row r="1903" spans="1:30" x14ac:dyDescent="0.3">
      <c r="A1903" t="s">
        <v>17</v>
      </c>
      <c r="B1903">
        <v>0</v>
      </c>
      <c r="C1903">
        <v>65</v>
      </c>
      <c r="D1903" t="s">
        <v>8</v>
      </c>
      <c r="E1903" s="12">
        <v>44043.788981481484</v>
      </c>
      <c r="F1903" s="5">
        <v>44043.788981481484</v>
      </c>
      <c r="G1903">
        <v>13</v>
      </c>
      <c r="H1903">
        <v>10</v>
      </c>
      <c r="I1903">
        <v>15</v>
      </c>
      <c r="J1903">
        <v>14.3</v>
      </c>
      <c r="K1903">
        <v>14.5</v>
      </c>
      <c r="L1903">
        <v>14.5</v>
      </c>
      <c r="M1903">
        <v>12.5</v>
      </c>
      <c r="N1903">
        <v>14.5</v>
      </c>
    </row>
    <row r="1904" spans="1:30" x14ac:dyDescent="0.3">
      <c r="A1904" t="s">
        <v>18</v>
      </c>
      <c r="B1904">
        <v>0</v>
      </c>
      <c r="C1904">
        <v>73</v>
      </c>
      <c r="D1904" t="s">
        <v>8</v>
      </c>
      <c r="E1904" s="12">
        <v>44043.788981481484</v>
      </c>
      <c r="F1904" s="5">
        <v>44043.788981481484</v>
      </c>
      <c r="G1904">
        <v>12.5</v>
      </c>
      <c r="H1904">
        <v>13</v>
      </c>
      <c r="I1904">
        <v>19.5</v>
      </c>
      <c r="J1904">
        <v>16</v>
      </c>
      <c r="K1904">
        <v>12</v>
      </c>
      <c r="L1904">
        <v>15.5</v>
      </c>
      <c r="M1904">
        <v>8.5</v>
      </c>
      <c r="N1904">
        <v>9</v>
      </c>
    </row>
    <row r="1905" spans="1:30" x14ac:dyDescent="0.3">
      <c r="A1905" t="s">
        <v>17</v>
      </c>
      <c r="B1905">
        <v>0</v>
      </c>
      <c r="C1905">
        <v>65</v>
      </c>
      <c r="D1905" t="s">
        <v>8</v>
      </c>
      <c r="E1905" s="12">
        <v>44043.789560185185</v>
      </c>
      <c r="F1905" s="5">
        <v>44043.789560185185</v>
      </c>
      <c r="G1905">
        <v>13</v>
      </c>
      <c r="H1905">
        <v>10</v>
      </c>
      <c r="I1905">
        <v>13.51</v>
      </c>
      <c r="J1905">
        <v>13.21</v>
      </c>
      <c r="K1905">
        <v>13.35</v>
      </c>
      <c r="L1905">
        <v>13.01</v>
      </c>
      <c r="M1905">
        <v>12.5</v>
      </c>
      <c r="N1905">
        <v>12.61</v>
      </c>
    </row>
    <row r="1906" spans="1:30" x14ac:dyDescent="0.3">
      <c r="A1906" t="s">
        <v>18</v>
      </c>
      <c r="B1906">
        <v>0</v>
      </c>
      <c r="C1906">
        <v>73</v>
      </c>
      <c r="D1906" t="s">
        <v>8</v>
      </c>
      <c r="E1906" s="12">
        <v>44043.789560185185</v>
      </c>
      <c r="F1906" s="5">
        <v>44043.789560185185</v>
      </c>
      <c r="G1906">
        <v>12.5</v>
      </c>
      <c r="H1906">
        <v>13</v>
      </c>
      <c r="I1906">
        <v>13.07</v>
      </c>
      <c r="J1906">
        <v>13.24</v>
      </c>
      <c r="K1906">
        <v>12</v>
      </c>
      <c r="L1906">
        <v>13.19</v>
      </c>
      <c r="M1906">
        <v>8.5</v>
      </c>
      <c r="N1906">
        <v>9</v>
      </c>
      <c r="R1906" s="1"/>
    </row>
    <row r="1907" spans="1:30" x14ac:dyDescent="0.3">
      <c r="A1907" t="s">
        <v>16</v>
      </c>
      <c r="B1907">
        <v>0</v>
      </c>
      <c r="C1907">
        <v>57</v>
      </c>
      <c r="D1907" t="s">
        <v>8</v>
      </c>
      <c r="E1907" s="12">
        <v>44043.790358796294</v>
      </c>
      <c r="F1907" s="5">
        <v>44043.790358796294</v>
      </c>
      <c r="G1907">
        <v>12</v>
      </c>
      <c r="H1907">
        <v>15</v>
      </c>
      <c r="I1907">
        <v>17.899999999999999</v>
      </c>
      <c r="J1907">
        <v>17.27</v>
      </c>
      <c r="K1907">
        <v>13.9</v>
      </c>
      <c r="L1907">
        <v>16.850000000000001</v>
      </c>
      <c r="M1907">
        <v>17</v>
      </c>
      <c r="N1907">
        <v>16.399999999999999</v>
      </c>
    </row>
    <row r="1908" spans="1:30" x14ac:dyDescent="0.3">
      <c r="A1908" t="s">
        <v>17</v>
      </c>
      <c r="B1908">
        <v>8</v>
      </c>
      <c r="C1908">
        <v>72</v>
      </c>
      <c r="D1908" t="s">
        <v>12</v>
      </c>
      <c r="E1908" s="12">
        <v>44043.790358796294</v>
      </c>
      <c r="F1908" s="5">
        <v>44043.790358796294</v>
      </c>
      <c r="G1908">
        <v>13</v>
      </c>
      <c r="H1908">
        <v>10</v>
      </c>
      <c r="I1908">
        <v>15</v>
      </c>
      <c r="J1908">
        <v>14.3</v>
      </c>
      <c r="K1908">
        <v>14.5</v>
      </c>
      <c r="L1908">
        <v>14.5</v>
      </c>
      <c r="M1908">
        <v>12.5</v>
      </c>
      <c r="N1908">
        <v>14.5</v>
      </c>
    </row>
    <row r="1909" spans="1:30" x14ac:dyDescent="0.3">
      <c r="A1909" t="s">
        <v>16</v>
      </c>
      <c r="B1909">
        <v>0</v>
      </c>
      <c r="C1909">
        <v>57</v>
      </c>
      <c r="D1909" t="s">
        <v>8</v>
      </c>
      <c r="E1909" s="12">
        <v>44043.792187500003</v>
      </c>
      <c r="F1909" s="5">
        <v>44043.792187500003</v>
      </c>
      <c r="G1909">
        <v>12</v>
      </c>
      <c r="H1909">
        <v>15</v>
      </c>
      <c r="I1909">
        <v>18</v>
      </c>
      <c r="J1909">
        <v>18</v>
      </c>
      <c r="K1909">
        <v>13.9</v>
      </c>
      <c r="L1909">
        <v>17.5</v>
      </c>
      <c r="M1909">
        <v>17</v>
      </c>
      <c r="N1909">
        <v>16.399999999999999</v>
      </c>
    </row>
    <row r="1910" spans="1:30" x14ac:dyDescent="0.3">
      <c r="A1910" t="s">
        <v>17</v>
      </c>
      <c r="B1910">
        <v>8</v>
      </c>
      <c r="C1910">
        <v>72</v>
      </c>
      <c r="D1910" t="s">
        <v>7</v>
      </c>
      <c r="E1910" s="12">
        <v>44043.792187500003</v>
      </c>
      <c r="F1910" s="5">
        <v>44043.792187500003</v>
      </c>
      <c r="G1910">
        <v>13</v>
      </c>
      <c r="H1910">
        <v>10</v>
      </c>
      <c r="I1910">
        <v>15</v>
      </c>
      <c r="J1910">
        <v>14.3</v>
      </c>
      <c r="K1910">
        <v>14.5</v>
      </c>
      <c r="L1910">
        <v>14.5</v>
      </c>
      <c r="M1910">
        <v>12.5</v>
      </c>
      <c r="N1910">
        <v>10.63</v>
      </c>
    </row>
    <row r="1911" spans="1:30" x14ac:dyDescent="0.3">
      <c r="A1911" t="s">
        <v>18</v>
      </c>
      <c r="B1911">
        <v>0</v>
      </c>
      <c r="C1911">
        <v>73</v>
      </c>
      <c r="D1911" t="s">
        <v>8</v>
      </c>
      <c r="E1911" s="12">
        <v>44043.792187500003</v>
      </c>
      <c r="F1911" s="5">
        <v>44043.792187500003</v>
      </c>
      <c r="G1911">
        <v>12.5</v>
      </c>
      <c r="H1911">
        <v>13</v>
      </c>
      <c r="I1911">
        <v>19.5</v>
      </c>
      <c r="J1911">
        <v>16</v>
      </c>
      <c r="K1911">
        <v>12</v>
      </c>
      <c r="L1911">
        <v>15.5</v>
      </c>
      <c r="M1911">
        <v>8.5</v>
      </c>
      <c r="N1911">
        <v>9</v>
      </c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</row>
    <row r="1912" spans="1:30" x14ac:dyDescent="0.3">
      <c r="A1912" t="s">
        <v>16</v>
      </c>
      <c r="B1912">
        <v>0</v>
      </c>
      <c r="C1912">
        <v>57</v>
      </c>
      <c r="D1912" t="s">
        <v>8</v>
      </c>
      <c r="E1912" s="12">
        <v>44043.793356481481</v>
      </c>
      <c r="F1912" s="5">
        <v>44043.793356481481</v>
      </c>
      <c r="G1912">
        <v>12</v>
      </c>
      <c r="H1912">
        <v>15</v>
      </c>
      <c r="I1912">
        <v>18</v>
      </c>
      <c r="J1912">
        <v>18</v>
      </c>
      <c r="K1912">
        <v>13.9</v>
      </c>
      <c r="L1912">
        <v>17.5</v>
      </c>
      <c r="M1912">
        <v>17</v>
      </c>
      <c r="N1912">
        <v>16.399999999999999</v>
      </c>
      <c r="Q1912" s="1"/>
      <c r="R1912" s="1"/>
    </row>
    <row r="1913" spans="1:30" x14ac:dyDescent="0.3">
      <c r="A1913" t="s">
        <v>18</v>
      </c>
      <c r="B1913">
        <v>0</v>
      </c>
      <c r="C1913">
        <v>73</v>
      </c>
      <c r="D1913" t="s">
        <v>8</v>
      </c>
      <c r="E1913" s="12">
        <v>44043.793356481481</v>
      </c>
      <c r="F1913" s="5">
        <v>44043.793356481481</v>
      </c>
      <c r="G1913">
        <v>12.5</v>
      </c>
      <c r="H1913">
        <v>13</v>
      </c>
      <c r="I1913">
        <v>19.5</v>
      </c>
      <c r="J1913">
        <v>16</v>
      </c>
      <c r="K1913">
        <v>12</v>
      </c>
      <c r="L1913">
        <v>15.5</v>
      </c>
      <c r="M1913">
        <v>8.5</v>
      </c>
      <c r="N1913">
        <v>9</v>
      </c>
      <c r="Q1913" s="1"/>
      <c r="R1913" s="1"/>
    </row>
    <row r="1914" spans="1:30" x14ac:dyDescent="0.3">
      <c r="A1914" t="s">
        <v>16</v>
      </c>
      <c r="B1914">
        <v>2</v>
      </c>
      <c r="C1914">
        <v>58</v>
      </c>
      <c r="D1914" t="s">
        <v>7</v>
      </c>
      <c r="E1914" s="12">
        <v>44043.796180555553</v>
      </c>
      <c r="F1914" s="5">
        <v>44043.796180555553</v>
      </c>
      <c r="G1914">
        <v>12</v>
      </c>
      <c r="H1914">
        <v>15</v>
      </c>
      <c r="I1914">
        <v>18</v>
      </c>
      <c r="J1914">
        <v>18</v>
      </c>
      <c r="K1914">
        <v>13.9</v>
      </c>
      <c r="L1914">
        <v>17.5</v>
      </c>
      <c r="M1914">
        <v>17</v>
      </c>
      <c r="N1914">
        <v>16.399999999999999</v>
      </c>
      <c r="Q1914" s="1"/>
      <c r="R1914" s="1"/>
    </row>
    <row r="1915" spans="1:30" x14ac:dyDescent="0.3">
      <c r="A1915" t="s">
        <v>17</v>
      </c>
      <c r="B1915">
        <v>0</v>
      </c>
      <c r="C1915">
        <v>65</v>
      </c>
      <c r="D1915" t="s">
        <v>8</v>
      </c>
      <c r="E1915" s="12">
        <v>44043.796180555553</v>
      </c>
      <c r="F1915" s="5">
        <v>44043.796180555553</v>
      </c>
      <c r="G1915">
        <v>13</v>
      </c>
      <c r="H1915">
        <v>10</v>
      </c>
      <c r="I1915">
        <v>15</v>
      </c>
      <c r="J1915">
        <v>14.3</v>
      </c>
      <c r="K1915">
        <v>14.5</v>
      </c>
      <c r="L1915">
        <v>14.5</v>
      </c>
      <c r="M1915">
        <v>12.5</v>
      </c>
      <c r="N1915">
        <v>14.5</v>
      </c>
    </row>
    <row r="1916" spans="1:30" x14ac:dyDescent="0.3">
      <c r="A1916" t="s">
        <v>18</v>
      </c>
      <c r="B1916">
        <v>0</v>
      </c>
      <c r="C1916">
        <v>73</v>
      </c>
      <c r="D1916" t="s">
        <v>8</v>
      </c>
      <c r="E1916" s="12">
        <v>44043.796180555553</v>
      </c>
      <c r="F1916" s="5">
        <v>44043.796180555553</v>
      </c>
      <c r="G1916">
        <v>12.5</v>
      </c>
      <c r="H1916">
        <v>13</v>
      </c>
      <c r="I1916">
        <v>19.5</v>
      </c>
      <c r="J1916">
        <v>16</v>
      </c>
      <c r="K1916">
        <v>12</v>
      </c>
      <c r="L1916">
        <v>15.5</v>
      </c>
      <c r="M1916">
        <v>8.5</v>
      </c>
      <c r="N1916">
        <v>9</v>
      </c>
    </row>
    <row r="1917" spans="1:30" x14ac:dyDescent="0.3">
      <c r="A1917" t="s">
        <v>16</v>
      </c>
      <c r="B1917">
        <v>4</v>
      </c>
      <c r="C1917">
        <v>60</v>
      </c>
      <c r="D1917" t="s">
        <v>7</v>
      </c>
      <c r="E1917" s="12">
        <v>44043.79896990741</v>
      </c>
      <c r="F1917" s="5">
        <v>44043.79896990741</v>
      </c>
      <c r="G1917">
        <v>12</v>
      </c>
      <c r="H1917">
        <v>15</v>
      </c>
      <c r="I1917">
        <v>18</v>
      </c>
      <c r="J1917">
        <v>18</v>
      </c>
      <c r="K1917">
        <v>13.9</v>
      </c>
      <c r="L1917">
        <v>17.5</v>
      </c>
      <c r="M1917">
        <v>17</v>
      </c>
      <c r="N1917">
        <v>16.399999999999999</v>
      </c>
    </row>
    <row r="1918" spans="1:30" x14ac:dyDescent="0.3">
      <c r="A1918" t="s">
        <v>16</v>
      </c>
      <c r="B1918">
        <v>0</v>
      </c>
      <c r="C1918">
        <v>57</v>
      </c>
      <c r="D1918" t="s">
        <v>8</v>
      </c>
      <c r="E1918" s="12">
        <v>44043.801400462966</v>
      </c>
      <c r="F1918" s="5">
        <v>44043.801400462966</v>
      </c>
      <c r="G1918">
        <v>12</v>
      </c>
      <c r="H1918">
        <v>15</v>
      </c>
      <c r="I1918">
        <v>18</v>
      </c>
      <c r="J1918">
        <v>18</v>
      </c>
      <c r="K1918">
        <v>13.9</v>
      </c>
      <c r="L1918">
        <v>17.5</v>
      </c>
      <c r="M1918">
        <v>17</v>
      </c>
      <c r="N1918">
        <v>16.399999999999999</v>
      </c>
    </row>
    <row r="1919" spans="1:30" x14ac:dyDescent="0.3">
      <c r="A1919" t="s">
        <v>17</v>
      </c>
      <c r="B1919">
        <v>0</v>
      </c>
      <c r="C1919">
        <v>65</v>
      </c>
      <c r="D1919" t="s">
        <v>8</v>
      </c>
      <c r="E1919" s="12">
        <v>44043.801400462966</v>
      </c>
      <c r="F1919" s="5">
        <v>44043.801400462966</v>
      </c>
      <c r="G1919">
        <v>13</v>
      </c>
      <c r="H1919">
        <v>10</v>
      </c>
      <c r="I1919">
        <v>15</v>
      </c>
      <c r="J1919">
        <v>14.3</v>
      </c>
      <c r="K1919">
        <v>14.5</v>
      </c>
      <c r="L1919">
        <v>14.5</v>
      </c>
      <c r="M1919">
        <v>12.5</v>
      </c>
      <c r="N1919">
        <v>14.5</v>
      </c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</row>
    <row r="1920" spans="1:30" x14ac:dyDescent="0.3">
      <c r="A1920" t="s">
        <v>18</v>
      </c>
      <c r="B1920">
        <v>0</v>
      </c>
      <c r="C1920">
        <v>73</v>
      </c>
      <c r="D1920" t="s">
        <v>8</v>
      </c>
      <c r="E1920" s="12">
        <v>44043.801400462966</v>
      </c>
      <c r="F1920" s="5">
        <v>44043.801400462966</v>
      </c>
      <c r="G1920">
        <v>12.5</v>
      </c>
      <c r="H1920">
        <v>13</v>
      </c>
      <c r="I1920">
        <v>19.5</v>
      </c>
      <c r="J1920">
        <v>16</v>
      </c>
      <c r="K1920">
        <v>12</v>
      </c>
      <c r="L1920">
        <v>15.5</v>
      </c>
      <c r="M1920">
        <v>8.5</v>
      </c>
      <c r="N1920">
        <v>9</v>
      </c>
    </row>
    <row r="1921" spans="1:30" x14ac:dyDescent="0.3">
      <c r="A1921" t="s">
        <v>17</v>
      </c>
      <c r="B1921">
        <v>5</v>
      </c>
      <c r="C1921">
        <v>69</v>
      </c>
      <c r="D1921" t="s">
        <v>7</v>
      </c>
      <c r="E1921" s="12">
        <v>44043.802164351851</v>
      </c>
      <c r="F1921" s="5">
        <v>44043.802164351851</v>
      </c>
      <c r="G1921">
        <v>13</v>
      </c>
      <c r="H1921">
        <v>10</v>
      </c>
      <c r="I1921">
        <v>15</v>
      </c>
      <c r="J1921">
        <v>14.3</v>
      </c>
      <c r="K1921">
        <v>11.33</v>
      </c>
      <c r="L1921">
        <v>11.63</v>
      </c>
      <c r="M1921">
        <v>12.5</v>
      </c>
      <c r="N1921">
        <v>14.5</v>
      </c>
    </row>
    <row r="1922" spans="1:30" x14ac:dyDescent="0.3">
      <c r="A1922" t="s">
        <v>18</v>
      </c>
      <c r="B1922">
        <v>0</v>
      </c>
      <c r="C1922">
        <v>73</v>
      </c>
      <c r="D1922" t="s">
        <v>8</v>
      </c>
      <c r="E1922" s="12">
        <v>44043.802164351851</v>
      </c>
      <c r="F1922" s="5">
        <v>44043.802164351851</v>
      </c>
      <c r="G1922">
        <v>11.56</v>
      </c>
      <c r="H1922">
        <v>11.45</v>
      </c>
      <c r="I1922">
        <v>11.46</v>
      </c>
      <c r="J1922">
        <v>15.71</v>
      </c>
      <c r="K1922">
        <v>11.69</v>
      </c>
      <c r="L1922">
        <v>11.2</v>
      </c>
      <c r="M1922">
        <v>8.84</v>
      </c>
      <c r="N1922">
        <v>9</v>
      </c>
    </row>
    <row r="1923" spans="1:30" x14ac:dyDescent="0.3">
      <c r="A1923" t="s">
        <v>16</v>
      </c>
      <c r="B1923">
        <v>1</v>
      </c>
      <c r="C1923">
        <v>57</v>
      </c>
      <c r="D1923" t="s">
        <v>12</v>
      </c>
      <c r="E1923" s="12">
        <v>44043.803576388891</v>
      </c>
      <c r="F1923" s="5">
        <v>44043.803576388891</v>
      </c>
      <c r="G1923">
        <v>12</v>
      </c>
      <c r="H1923">
        <v>15</v>
      </c>
      <c r="I1923">
        <v>18</v>
      </c>
      <c r="J1923">
        <v>18</v>
      </c>
      <c r="K1923">
        <v>13.9</v>
      </c>
      <c r="L1923">
        <v>17.5</v>
      </c>
      <c r="M1923">
        <v>17</v>
      </c>
      <c r="N1923">
        <v>16.399999999999999</v>
      </c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</row>
    <row r="1924" spans="1:30" x14ac:dyDescent="0.3">
      <c r="A1924" t="s">
        <v>18</v>
      </c>
      <c r="B1924">
        <v>6</v>
      </c>
      <c r="C1924">
        <v>78</v>
      </c>
      <c r="D1924" t="s">
        <v>7</v>
      </c>
      <c r="E1924" s="12">
        <v>44043.803576388891</v>
      </c>
      <c r="F1924" s="5">
        <v>44043.803576388891</v>
      </c>
      <c r="G1924">
        <v>12.5</v>
      </c>
      <c r="H1924">
        <v>13</v>
      </c>
      <c r="I1924">
        <v>19.5</v>
      </c>
      <c r="J1924">
        <v>16</v>
      </c>
      <c r="K1924">
        <v>12</v>
      </c>
      <c r="L1924">
        <v>15.5</v>
      </c>
      <c r="M1924">
        <v>8.5</v>
      </c>
      <c r="N1924">
        <v>9</v>
      </c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</row>
    <row r="1925" spans="1:30" x14ac:dyDescent="0.3">
      <c r="A1925" t="s">
        <v>16</v>
      </c>
      <c r="B1925">
        <v>0</v>
      </c>
      <c r="C1925">
        <v>57</v>
      </c>
      <c r="D1925" t="s">
        <v>8</v>
      </c>
      <c r="E1925" s="12">
        <v>44043.805</v>
      </c>
      <c r="F1925" s="5">
        <v>44043.805</v>
      </c>
      <c r="G1925">
        <v>12</v>
      </c>
      <c r="H1925">
        <v>15</v>
      </c>
      <c r="I1925">
        <v>18</v>
      </c>
      <c r="J1925">
        <v>18</v>
      </c>
      <c r="K1925">
        <v>13.9</v>
      </c>
      <c r="L1925">
        <v>17.5</v>
      </c>
      <c r="M1925">
        <v>17</v>
      </c>
      <c r="N1925">
        <v>16.399999999999999</v>
      </c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</row>
    <row r="1926" spans="1:30" x14ac:dyDescent="0.3">
      <c r="A1926" t="s">
        <v>18</v>
      </c>
      <c r="B1926">
        <v>0</v>
      </c>
      <c r="C1926">
        <v>73</v>
      </c>
      <c r="D1926" t="s">
        <v>8</v>
      </c>
      <c r="E1926" s="12">
        <v>44043.805</v>
      </c>
      <c r="F1926" s="5">
        <v>44043.805</v>
      </c>
      <c r="G1926">
        <v>12.5</v>
      </c>
      <c r="H1926">
        <v>13</v>
      </c>
      <c r="I1926">
        <v>19.5</v>
      </c>
      <c r="J1926">
        <v>16</v>
      </c>
      <c r="K1926">
        <v>12</v>
      </c>
      <c r="L1926">
        <v>15.5</v>
      </c>
      <c r="M1926">
        <v>8.5</v>
      </c>
      <c r="N1926">
        <v>9</v>
      </c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</row>
    <row r="1927" spans="1:30" x14ac:dyDescent="0.3">
      <c r="A1927" t="s">
        <v>16</v>
      </c>
      <c r="B1927">
        <v>0</v>
      </c>
      <c r="C1927">
        <v>57</v>
      </c>
      <c r="D1927" t="s">
        <v>8</v>
      </c>
      <c r="E1927" s="12">
        <v>44043.805879629632</v>
      </c>
      <c r="F1927" s="5">
        <v>44043.805879629632</v>
      </c>
      <c r="G1927">
        <v>12</v>
      </c>
      <c r="H1927">
        <v>15</v>
      </c>
      <c r="I1927">
        <v>17.45</v>
      </c>
      <c r="J1927">
        <v>16.829999999999998</v>
      </c>
      <c r="K1927">
        <v>13.9</v>
      </c>
      <c r="L1927">
        <v>16.57</v>
      </c>
      <c r="M1927">
        <v>17</v>
      </c>
      <c r="N1927">
        <v>16.399999999999999</v>
      </c>
    </row>
    <row r="1928" spans="1:30" x14ac:dyDescent="0.3">
      <c r="A1928" t="s">
        <v>17</v>
      </c>
      <c r="B1928">
        <v>0</v>
      </c>
      <c r="C1928">
        <v>65</v>
      </c>
      <c r="D1928" t="s">
        <v>8</v>
      </c>
      <c r="E1928" s="12">
        <v>44043.805879629632</v>
      </c>
      <c r="F1928" s="5">
        <v>44043.805879629632</v>
      </c>
      <c r="G1928">
        <v>13</v>
      </c>
      <c r="H1928">
        <v>10</v>
      </c>
      <c r="I1928">
        <v>15</v>
      </c>
      <c r="J1928">
        <v>14.3</v>
      </c>
      <c r="K1928">
        <v>14.5</v>
      </c>
      <c r="L1928">
        <v>14.5</v>
      </c>
      <c r="M1928">
        <v>12.51</v>
      </c>
      <c r="N1928">
        <v>14.5</v>
      </c>
    </row>
    <row r="1929" spans="1:30" x14ac:dyDescent="0.3">
      <c r="A1929" t="s">
        <v>18</v>
      </c>
      <c r="B1929">
        <v>0</v>
      </c>
      <c r="C1929">
        <v>73</v>
      </c>
      <c r="D1929" t="s">
        <v>8</v>
      </c>
      <c r="E1929" s="12">
        <v>44043.805879629632</v>
      </c>
      <c r="F1929" s="5">
        <v>44043.805879629632</v>
      </c>
      <c r="G1929">
        <v>12.5</v>
      </c>
      <c r="H1929">
        <v>13</v>
      </c>
      <c r="I1929">
        <v>17.41</v>
      </c>
      <c r="J1929">
        <v>16</v>
      </c>
      <c r="K1929">
        <v>12</v>
      </c>
      <c r="L1929">
        <v>15.5</v>
      </c>
      <c r="M1929">
        <v>8.5</v>
      </c>
      <c r="N1929">
        <v>9</v>
      </c>
    </row>
    <row r="1930" spans="1:30" x14ac:dyDescent="0.3">
      <c r="A1930" t="s">
        <v>17</v>
      </c>
      <c r="B1930">
        <v>0</v>
      </c>
      <c r="C1930">
        <v>65</v>
      </c>
      <c r="D1930" t="s">
        <v>8</v>
      </c>
      <c r="E1930" s="12">
        <v>44043.806377314817</v>
      </c>
      <c r="F1930" s="5">
        <v>44043.806377314817</v>
      </c>
      <c r="G1930">
        <v>11.66</v>
      </c>
      <c r="H1930">
        <v>10</v>
      </c>
      <c r="I1930">
        <v>11.83</v>
      </c>
      <c r="J1930">
        <v>11.72</v>
      </c>
      <c r="K1930">
        <v>12.05</v>
      </c>
      <c r="L1930">
        <v>11.51</v>
      </c>
      <c r="M1930">
        <v>11.92</v>
      </c>
      <c r="N1930">
        <v>11.41</v>
      </c>
    </row>
    <row r="1931" spans="1:30" x14ac:dyDescent="0.3">
      <c r="A1931" t="s">
        <v>18</v>
      </c>
      <c r="B1931">
        <v>0</v>
      </c>
      <c r="C1931">
        <v>73</v>
      </c>
      <c r="D1931" t="s">
        <v>8</v>
      </c>
      <c r="E1931" s="12">
        <v>44043.806377314817</v>
      </c>
      <c r="F1931" s="5">
        <v>44043.806377314817</v>
      </c>
      <c r="G1931">
        <v>11.47</v>
      </c>
      <c r="H1931">
        <v>11.44</v>
      </c>
      <c r="I1931">
        <v>11.5</v>
      </c>
      <c r="J1931">
        <v>11.38</v>
      </c>
      <c r="K1931">
        <v>11.79</v>
      </c>
      <c r="L1931">
        <v>11.42</v>
      </c>
      <c r="M1931">
        <v>8.7200000000000006</v>
      </c>
      <c r="N1931">
        <v>9</v>
      </c>
    </row>
    <row r="1932" spans="1:30" x14ac:dyDescent="0.3">
      <c r="A1932" t="s">
        <v>18</v>
      </c>
      <c r="B1932">
        <v>0</v>
      </c>
      <c r="C1932">
        <v>73</v>
      </c>
      <c r="D1932" t="s">
        <v>8</v>
      </c>
      <c r="E1932" s="12">
        <v>44043.807303240741</v>
      </c>
      <c r="F1932" s="5">
        <v>44043.807303240741</v>
      </c>
      <c r="G1932">
        <v>12.5</v>
      </c>
      <c r="H1932">
        <v>13</v>
      </c>
      <c r="I1932">
        <v>17.38</v>
      </c>
      <c r="J1932">
        <v>16</v>
      </c>
      <c r="K1932">
        <v>12</v>
      </c>
      <c r="L1932">
        <v>15.5</v>
      </c>
      <c r="M1932">
        <v>8.5</v>
      </c>
      <c r="N1932">
        <v>9</v>
      </c>
    </row>
    <row r="1933" spans="1:30" x14ac:dyDescent="0.3">
      <c r="A1933" t="s">
        <v>18</v>
      </c>
      <c r="B1933">
        <v>0</v>
      </c>
      <c r="C1933">
        <v>73</v>
      </c>
      <c r="D1933" t="s">
        <v>8</v>
      </c>
      <c r="E1933" s="12">
        <v>44043.808344907404</v>
      </c>
      <c r="F1933" s="5">
        <v>44043.808344907404</v>
      </c>
      <c r="G1933">
        <v>12.5</v>
      </c>
      <c r="H1933">
        <v>13</v>
      </c>
      <c r="I1933">
        <v>19.5</v>
      </c>
      <c r="J1933">
        <v>16</v>
      </c>
      <c r="K1933">
        <v>12</v>
      </c>
      <c r="L1933">
        <v>15.5</v>
      </c>
      <c r="M1933">
        <v>8.5</v>
      </c>
      <c r="N1933">
        <v>9</v>
      </c>
    </row>
    <row r="1934" spans="1:30" x14ac:dyDescent="0.3">
      <c r="A1934" t="s">
        <v>16</v>
      </c>
      <c r="B1934">
        <v>0</v>
      </c>
      <c r="C1934">
        <v>57</v>
      </c>
      <c r="D1934" t="s">
        <v>8</v>
      </c>
      <c r="E1934" s="12">
        <v>44043.812986111108</v>
      </c>
      <c r="F1934" s="5">
        <v>44043.812986111108</v>
      </c>
      <c r="G1934">
        <v>12</v>
      </c>
      <c r="H1934">
        <v>15</v>
      </c>
      <c r="I1934">
        <v>18</v>
      </c>
      <c r="J1934">
        <v>18</v>
      </c>
      <c r="K1934">
        <v>13.9</v>
      </c>
      <c r="L1934">
        <v>17.5</v>
      </c>
      <c r="M1934">
        <v>17</v>
      </c>
      <c r="N1934">
        <v>16.399999999999999</v>
      </c>
    </row>
    <row r="1935" spans="1:30" x14ac:dyDescent="0.3">
      <c r="A1935" t="s">
        <v>17</v>
      </c>
      <c r="B1935">
        <v>0</v>
      </c>
      <c r="C1935">
        <v>65</v>
      </c>
      <c r="D1935" t="s">
        <v>8</v>
      </c>
      <c r="E1935" s="12">
        <v>44043.812986111108</v>
      </c>
      <c r="F1935" s="5">
        <v>44043.812986111108</v>
      </c>
      <c r="G1935">
        <v>13</v>
      </c>
      <c r="H1935">
        <v>10</v>
      </c>
      <c r="I1935">
        <v>15</v>
      </c>
      <c r="J1935">
        <v>14.3</v>
      </c>
      <c r="K1935">
        <v>14.5</v>
      </c>
      <c r="L1935">
        <v>14.5</v>
      </c>
      <c r="M1935">
        <v>12.5</v>
      </c>
      <c r="N1935">
        <v>14.5</v>
      </c>
    </row>
    <row r="1936" spans="1:30" x14ac:dyDescent="0.3">
      <c r="A1936" t="s">
        <v>18</v>
      </c>
      <c r="B1936">
        <v>0</v>
      </c>
      <c r="C1936">
        <v>73</v>
      </c>
      <c r="D1936" t="s">
        <v>8</v>
      </c>
      <c r="E1936" s="12">
        <v>44043.812986111108</v>
      </c>
      <c r="F1936" s="5">
        <v>44043.812986111108</v>
      </c>
      <c r="G1936">
        <v>12.5</v>
      </c>
      <c r="H1936">
        <v>13</v>
      </c>
      <c r="I1936">
        <v>19.5</v>
      </c>
      <c r="J1936">
        <v>16</v>
      </c>
      <c r="K1936">
        <v>12</v>
      </c>
      <c r="L1936">
        <v>15.5</v>
      </c>
      <c r="M1936">
        <v>8.5</v>
      </c>
      <c r="N1936">
        <v>9</v>
      </c>
    </row>
    <row r="1937" spans="1:30" x14ac:dyDescent="0.3">
      <c r="A1937" t="s">
        <v>16</v>
      </c>
      <c r="B1937">
        <v>0</v>
      </c>
      <c r="C1937">
        <v>57</v>
      </c>
      <c r="D1937" t="s">
        <v>8</v>
      </c>
      <c r="E1937" s="12">
        <v>44043.814409722225</v>
      </c>
      <c r="F1937" s="5">
        <v>44043.814409722225</v>
      </c>
      <c r="G1937">
        <v>12</v>
      </c>
      <c r="H1937">
        <v>15</v>
      </c>
      <c r="I1937">
        <v>18</v>
      </c>
      <c r="J1937">
        <v>18</v>
      </c>
      <c r="K1937">
        <v>13.9</v>
      </c>
      <c r="L1937">
        <v>17.5</v>
      </c>
      <c r="M1937">
        <v>17</v>
      </c>
      <c r="N1937">
        <v>16.399999999999999</v>
      </c>
    </row>
    <row r="1938" spans="1:30" x14ac:dyDescent="0.3">
      <c r="A1938" t="s">
        <v>18</v>
      </c>
      <c r="B1938">
        <v>6</v>
      </c>
      <c r="C1938">
        <v>78</v>
      </c>
      <c r="D1938" t="s">
        <v>7</v>
      </c>
      <c r="E1938" s="12">
        <v>44043.814409722225</v>
      </c>
      <c r="F1938" s="5">
        <v>44043.814409722225</v>
      </c>
      <c r="G1938">
        <v>12.5</v>
      </c>
      <c r="H1938">
        <v>13</v>
      </c>
      <c r="I1938">
        <v>19.5</v>
      </c>
      <c r="J1938">
        <v>16</v>
      </c>
      <c r="K1938">
        <v>12</v>
      </c>
      <c r="L1938">
        <v>15.5</v>
      </c>
      <c r="M1938">
        <v>8.5</v>
      </c>
      <c r="N1938">
        <v>9</v>
      </c>
    </row>
    <row r="1939" spans="1:30" x14ac:dyDescent="0.3">
      <c r="A1939" t="s">
        <v>16</v>
      </c>
      <c r="B1939">
        <v>0</v>
      </c>
      <c r="C1939">
        <v>57</v>
      </c>
      <c r="D1939" t="s">
        <v>8</v>
      </c>
      <c r="E1939" s="12">
        <v>44043.815266203703</v>
      </c>
      <c r="F1939" s="5">
        <v>44043.815266203703</v>
      </c>
      <c r="G1939">
        <v>12</v>
      </c>
      <c r="H1939">
        <v>14.2</v>
      </c>
      <c r="I1939">
        <v>14.35</v>
      </c>
      <c r="J1939">
        <v>14.11</v>
      </c>
      <c r="K1939">
        <v>13.9</v>
      </c>
      <c r="L1939">
        <v>13.96</v>
      </c>
      <c r="M1939">
        <v>14.61</v>
      </c>
      <c r="N1939">
        <v>14.32</v>
      </c>
      <c r="Q1939" s="1"/>
      <c r="R1939" s="1"/>
    </row>
    <row r="1940" spans="1:30" x14ac:dyDescent="0.3">
      <c r="A1940" t="s">
        <v>17</v>
      </c>
      <c r="B1940">
        <v>0</v>
      </c>
      <c r="C1940">
        <v>65</v>
      </c>
      <c r="D1940" t="s">
        <v>8</v>
      </c>
      <c r="E1940" s="12">
        <v>44043.815266203703</v>
      </c>
      <c r="F1940" s="5">
        <v>44043.815266203703</v>
      </c>
      <c r="G1940">
        <v>13</v>
      </c>
      <c r="H1940">
        <v>10</v>
      </c>
      <c r="I1940">
        <v>15</v>
      </c>
      <c r="J1940">
        <v>14.3</v>
      </c>
      <c r="K1940">
        <v>14.5</v>
      </c>
      <c r="L1940">
        <v>14.5</v>
      </c>
      <c r="M1940">
        <v>12.5</v>
      </c>
      <c r="N1940">
        <v>14.08</v>
      </c>
      <c r="Q1940" s="1"/>
      <c r="R1940" s="1"/>
    </row>
    <row r="1941" spans="1:30" x14ac:dyDescent="0.3">
      <c r="A1941" t="s">
        <v>18</v>
      </c>
      <c r="B1941">
        <v>0</v>
      </c>
      <c r="C1941">
        <v>73</v>
      </c>
      <c r="D1941" t="s">
        <v>8</v>
      </c>
      <c r="E1941" s="12">
        <v>44043.815266203703</v>
      </c>
      <c r="F1941" s="5">
        <v>44043.815266203703</v>
      </c>
      <c r="G1941">
        <v>12.5</v>
      </c>
      <c r="H1941">
        <v>13</v>
      </c>
      <c r="I1941">
        <v>14.43</v>
      </c>
      <c r="J1941">
        <v>14.87</v>
      </c>
      <c r="K1941">
        <v>12</v>
      </c>
      <c r="L1941">
        <v>14.82</v>
      </c>
      <c r="M1941">
        <v>8.5</v>
      </c>
      <c r="N1941">
        <v>9</v>
      </c>
      <c r="Q1941" s="1"/>
      <c r="R1941" s="1"/>
    </row>
    <row r="1942" spans="1:30" x14ac:dyDescent="0.3">
      <c r="A1942" t="s">
        <v>17</v>
      </c>
      <c r="B1942">
        <v>0</v>
      </c>
      <c r="C1942">
        <v>65</v>
      </c>
      <c r="D1942" t="s">
        <v>8</v>
      </c>
      <c r="E1942" s="12">
        <v>44043.81759259259</v>
      </c>
      <c r="F1942" s="5">
        <v>44043.81759259259</v>
      </c>
      <c r="G1942">
        <v>13</v>
      </c>
      <c r="H1942">
        <v>10</v>
      </c>
      <c r="I1942">
        <v>15</v>
      </c>
      <c r="J1942">
        <v>14.3</v>
      </c>
      <c r="K1942">
        <v>14.5</v>
      </c>
      <c r="L1942">
        <v>14.5</v>
      </c>
      <c r="M1942">
        <v>12.5</v>
      </c>
      <c r="N1942">
        <v>14.5</v>
      </c>
      <c r="Q1942" s="1"/>
      <c r="R1942" s="1"/>
    </row>
    <row r="1943" spans="1:30" x14ac:dyDescent="0.3">
      <c r="A1943" t="s">
        <v>17</v>
      </c>
      <c r="B1943">
        <v>0</v>
      </c>
      <c r="C1943">
        <v>65</v>
      </c>
      <c r="D1943" t="s">
        <v>8</v>
      </c>
      <c r="E1943" s="12">
        <v>44043.81863425926</v>
      </c>
      <c r="F1943" s="5">
        <v>44043.81863425926</v>
      </c>
      <c r="G1943">
        <v>13</v>
      </c>
      <c r="H1943">
        <v>10</v>
      </c>
      <c r="I1943">
        <v>13.44</v>
      </c>
      <c r="J1943">
        <v>13.03</v>
      </c>
      <c r="K1943">
        <v>13.16</v>
      </c>
      <c r="L1943">
        <v>12.96</v>
      </c>
      <c r="M1943">
        <v>12.5</v>
      </c>
      <c r="N1943">
        <v>12.22</v>
      </c>
      <c r="Q1943" s="1"/>
      <c r="R1943" s="1"/>
    </row>
    <row r="1944" spans="1:30" x14ac:dyDescent="0.3">
      <c r="A1944" t="s">
        <v>18</v>
      </c>
      <c r="B1944">
        <v>0</v>
      </c>
      <c r="C1944">
        <v>73</v>
      </c>
      <c r="D1944" t="s">
        <v>8</v>
      </c>
      <c r="E1944" s="12">
        <v>44043.81863425926</v>
      </c>
      <c r="F1944" s="5">
        <v>44043.81863425926</v>
      </c>
      <c r="G1944">
        <v>11.5</v>
      </c>
      <c r="H1944">
        <v>12.06</v>
      </c>
      <c r="I1944">
        <v>17.2</v>
      </c>
      <c r="J1944">
        <v>12.2</v>
      </c>
      <c r="K1944">
        <v>12</v>
      </c>
      <c r="L1944">
        <v>11.75</v>
      </c>
      <c r="M1944">
        <v>8.5</v>
      </c>
      <c r="N1944">
        <v>9</v>
      </c>
      <c r="Q1944" s="1"/>
      <c r="R1944" s="1"/>
    </row>
    <row r="1945" spans="1:30" x14ac:dyDescent="0.3">
      <c r="A1945" t="s">
        <v>17</v>
      </c>
      <c r="B1945">
        <v>5</v>
      </c>
      <c r="C1945">
        <v>69</v>
      </c>
      <c r="D1945" t="s">
        <v>12</v>
      </c>
      <c r="E1945" s="12">
        <v>44043.819097222222</v>
      </c>
      <c r="F1945" s="5">
        <v>44043.819097222222</v>
      </c>
      <c r="G1945">
        <v>10.35</v>
      </c>
      <c r="H1945">
        <v>10</v>
      </c>
      <c r="I1945">
        <v>10.07</v>
      </c>
      <c r="J1945">
        <v>10.43</v>
      </c>
      <c r="K1945">
        <v>10.59</v>
      </c>
      <c r="L1945">
        <v>10.210000000000001</v>
      </c>
      <c r="M1945">
        <v>10.35</v>
      </c>
      <c r="N1945">
        <v>10.36</v>
      </c>
      <c r="Q1945" s="1"/>
      <c r="R1945" s="1"/>
    </row>
    <row r="1946" spans="1:30" x14ac:dyDescent="0.3">
      <c r="A1946" t="s">
        <v>18</v>
      </c>
      <c r="B1946">
        <v>0</v>
      </c>
      <c r="C1946">
        <v>73</v>
      </c>
      <c r="D1946" t="s">
        <v>8</v>
      </c>
      <c r="E1946" s="12">
        <v>44043.819097222222</v>
      </c>
      <c r="F1946" s="5">
        <v>44043.819097222222</v>
      </c>
      <c r="G1946">
        <v>11.72</v>
      </c>
      <c r="H1946">
        <v>11.58</v>
      </c>
      <c r="I1946">
        <v>11.54</v>
      </c>
      <c r="J1946">
        <v>11.9</v>
      </c>
      <c r="K1946">
        <v>12</v>
      </c>
      <c r="L1946">
        <v>11.73</v>
      </c>
      <c r="M1946">
        <v>8.5</v>
      </c>
      <c r="N1946">
        <v>9</v>
      </c>
      <c r="Q1946" s="1"/>
      <c r="R1946" s="1"/>
    </row>
    <row r="1947" spans="1:30" x14ac:dyDescent="0.3">
      <c r="A1947" t="s">
        <v>17</v>
      </c>
      <c r="B1947">
        <v>0</v>
      </c>
      <c r="C1947">
        <v>65</v>
      </c>
      <c r="D1947" t="s">
        <v>8</v>
      </c>
      <c r="E1947" s="12">
        <v>44043.819502314815</v>
      </c>
      <c r="F1947" s="5">
        <v>44043.819502314815</v>
      </c>
      <c r="G1947">
        <v>13</v>
      </c>
      <c r="H1947">
        <v>10</v>
      </c>
      <c r="I1947">
        <v>15</v>
      </c>
      <c r="J1947">
        <v>14.3</v>
      </c>
      <c r="K1947">
        <v>11.25</v>
      </c>
      <c r="L1947">
        <v>10.93</v>
      </c>
      <c r="M1947">
        <v>12.5</v>
      </c>
      <c r="N1947">
        <v>14.5</v>
      </c>
      <c r="Q1947" s="1"/>
      <c r="R1947" s="1"/>
    </row>
    <row r="1948" spans="1:30" x14ac:dyDescent="0.3">
      <c r="A1948" t="s">
        <v>17</v>
      </c>
      <c r="B1948">
        <v>0</v>
      </c>
      <c r="C1948">
        <v>65</v>
      </c>
      <c r="D1948" t="s">
        <v>8</v>
      </c>
      <c r="E1948" s="12">
        <v>44043.820011574076</v>
      </c>
      <c r="F1948" s="5">
        <v>44043.820011574076</v>
      </c>
      <c r="G1948">
        <v>13</v>
      </c>
      <c r="H1948">
        <v>10</v>
      </c>
      <c r="I1948">
        <v>11.36</v>
      </c>
      <c r="J1948">
        <v>11.25</v>
      </c>
      <c r="K1948">
        <v>14.5</v>
      </c>
      <c r="L1948">
        <v>14.5</v>
      </c>
      <c r="M1948">
        <v>12.5</v>
      </c>
      <c r="N1948">
        <v>11.38</v>
      </c>
      <c r="Q1948" s="1"/>
      <c r="R1948" s="1"/>
    </row>
    <row r="1949" spans="1:30" x14ac:dyDescent="0.3">
      <c r="A1949" t="s">
        <v>17</v>
      </c>
      <c r="B1949">
        <v>0</v>
      </c>
      <c r="C1949">
        <v>65</v>
      </c>
      <c r="D1949" t="s">
        <v>8</v>
      </c>
      <c r="E1949" s="12">
        <v>44043.823796296296</v>
      </c>
      <c r="F1949" s="5">
        <v>44043.823796296296</v>
      </c>
      <c r="G1949">
        <v>13</v>
      </c>
      <c r="H1949">
        <v>10</v>
      </c>
      <c r="I1949">
        <v>15</v>
      </c>
      <c r="J1949">
        <v>14.3</v>
      </c>
      <c r="K1949">
        <v>14.5</v>
      </c>
      <c r="L1949">
        <v>14.5</v>
      </c>
      <c r="M1949">
        <v>12.5</v>
      </c>
      <c r="N1949">
        <v>13.86</v>
      </c>
      <c r="Q1949" s="1"/>
      <c r="R1949" s="1"/>
    </row>
    <row r="1950" spans="1:30" x14ac:dyDescent="0.3">
      <c r="A1950" t="s">
        <v>18</v>
      </c>
      <c r="B1950">
        <v>0</v>
      </c>
      <c r="C1950">
        <v>73</v>
      </c>
      <c r="D1950" t="s">
        <v>8</v>
      </c>
      <c r="E1950" s="12">
        <v>44043.823796296296</v>
      </c>
      <c r="F1950" s="5">
        <v>44043.823796296296</v>
      </c>
      <c r="G1950">
        <v>12.5</v>
      </c>
      <c r="H1950">
        <v>13</v>
      </c>
      <c r="I1950">
        <v>18.53</v>
      </c>
      <c r="J1950">
        <v>16</v>
      </c>
      <c r="K1950">
        <v>12</v>
      </c>
      <c r="L1950">
        <v>15.5</v>
      </c>
      <c r="M1950">
        <v>8.5</v>
      </c>
      <c r="N1950">
        <v>9</v>
      </c>
      <c r="Q1950" s="1"/>
      <c r="R1950" s="1"/>
    </row>
    <row r="1951" spans="1:30" x14ac:dyDescent="0.3">
      <c r="A1951" t="s">
        <v>18</v>
      </c>
      <c r="B1951">
        <v>0</v>
      </c>
      <c r="C1951">
        <v>73</v>
      </c>
      <c r="D1951" t="s">
        <v>8</v>
      </c>
      <c r="E1951" s="12">
        <v>44043.825671296298</v>
      </c>
      <c r="F1951" s="5">
        <v>44043.825671296298</v>
      </c>
      <c r="G1951">
        <v>12.16</v>
      </c>
      <c r="H1951">
        <v>12.15</v>
      </c>
      <c r="I1951">
        <v>11.99</v>
      </c>
      <c r="J1951">
        <v>12.35</v>
      </c>
      <c r="K1951">
        <v>12</v>
      </c>
      <c r="L1951">
        <v>12.26</v>
      </c>
      <c r="M1951">
        <v>8.5</v>
      </c>
      <c r="N1951">
        <v>9</v>
      </c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</row>
    <row r="1952" spans="1:30" x14ac:dyDescent="0.3">
      <c r="A1952" t="s">
        <v>20</v>
      </c>
      <c r="B1952">
        <v>4</v>
      </c>
      <c r="C1952">
        <v>92</v>
      </c>
      <c r="D1952" t="s">
        <v>12</v>
      </c>
      <c r="E1952" s="12">
        <v>44043.826226851852</v>
      </c>
      <c r="F1952" s="5">
        <v>44043.826226851852</v>
      </c>
      <c r="G1952">
        <v>18</v>
      </c>
      <c r="H1952">
        <v>18.5</v>
      </c>
      <c r="I1952">
        <v>16</v>
      </c>
      <c r="J1952">
        <v>13.31</v>
      </c>
      <c r="K1952">
        <v>13.99</v>
      </c>
      <c r="L1952">
        <v>13.64</v>
      </c>
      <c r="M1952">
        <v>17</v>
      </c>
      <c r="N1952">
        <v>12.5</v>
      </c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</row>
    <row r="1953" spans="1:30" x14ac:dyDescent="0.3">
      <c r="A1953" t="s">
        <v>18</v>
      </c>
      <c r="B1953">
        <v>4</v>
      </c>
      <c r="C1953">
        <v>76</v>
      </c>
      <c r="D1953" t="s">
        <v>12</v>
      </c>
      <c r="E1953" s="12">
        <v>44043.829282407409</v>
      </c>
      <c r="F1953" s="5">
        <v>44043.829282407409</v>
      </c>
      <c r="G1953">
        <v>12.5</v>
      </c>
      <c r="H1953">
        <v>13</v>
      </c>
      <c r="I1953">
        <v>19.5</v>
      </c>
      <c r="J1953">
        <v>16</v>
      </c>
      <c r="K1953">
        <v>12</v>
      </c>
      <c r="L1953">
        <v>15.5</v>
      </c>
      <c r="M1953">
        <v>8.5</v>
      </c>
      <c r="N1953">
        <v>9</v>
      </c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</row>
    <row r="1954" spans="1:30" x14ac:dyDescent="0.3">
      <c r="A1954" t="s">
        <v>18</v>
      </c>
      <c r="B1954">
        <v>0</v>
      </c>
      <c r="C1954">
        <v>73</v>
      </c>
      <c r="D1954" t="s">
        <v>8</v>
      </c>
      <c r="E1954" s="12">
        <v>44043.83116898148</v>
      </c>
      <c r="F1954" s="5">
        <v>44043.83116898148</v>
      </c>
      <c r="G1954">
        <v>12.5</v>
      </c>
      <c r="H1954">
        <v>13</v>
      </c>
      <c r="I1954">
        <v>19.5</v>
      </c>
      <c r="J1954">
        <v>16</v>
      </c>
      <c r="K1954">
        <v>12</v>
      </c>
      <c r="L1954">
        <v>15.5</v>
      </c>
      <c r="M1954">
        <v>8.5</v>
      </c>
      <c r="N1954">
        <v>9</v>
      </c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</row>
    <row r="1955" spans="1:30" x14ac:dyDescent="0.3">
      <c r="A1955" t="s">
        <v>16</v>
      </c>
      <c r="B1955">
        <v>0</v>
      </c>
      <c r="C1955">
        <v>57</v>
      </c>
      <c r="D1955" t="s">
        <v>8</v>
      </c>
      <c r="E1955" s="12">
        <v>44043.832442129627</v>
      </c>
      <c r="F1955" s="5">
        <v>44043.832442129627</v>
      </c>
      <c r="G1955">
        <v>12</v>
      </c>
      <c r="H1955">
        <v>15</v>
      </c>
      <c r="I1955">
        <v>18</v>
      </c>
      <c r="J1955">
        <v>18</v>
      </c>
      <c r="K1955">
        <v>13.9</v>
      </c>
      <c r="L1955">
        <v>17.5</v>
      </c>
      <c r="M1955">
        <v>17</v>
      </c>
      <c r="N1955">
        <v>16.399999999999999</v>
      </c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</row>
    <row r="1956" spans="1:30" x14ac:dyDescent="0.3">
      <c r="A1956" t="s">
        <v>17</v>
      </c>
      <c r="B1956">
        <v>0</v>
      </c>
      <c r="C1956">
        <v>65</v>
      </c>
      <c r="D1956" t="s">
        <v>8</v>
      </c>
      <c r="E1956" s="12">
        <v>44043.832442129627</v>
      </c>
      <c r="F1956" s="5">
        <v>44043.832442129627</v>
      </c>
      <c r="G1956">
        <v>13</v>
      </c>
      <c r="H1956">
        <v>10</v>
      </c>
      <c r="I1956">
        <v>15</v>
      </c>
      <c r="J1956">
        <v>14.3</v>
      </c>
      <c r="K1956">
        <v>14.5</v>
      </c>
      <c r="L1956">
        <v>14.5</v>
      </c>
      <c r="M1956">
        <v>12.5</v>
      </c>
      <c r="N1956">
        <v>14.5</v>
      </c>
      <c r="Q1956" s="1"/>
      <c r="R1956" s="1"/>
    </row>
    <row r="1957" spans="1:30" x14ac:dyDescent="0.3">
      <c r="A1957" t="s">
        <v>18</v>
      </c>
      <c r="B1957">
        <v>0</v>
      </c>
      <c r="C1957">
        <v>73</v>
      </c>
      <c r="D1957" t="s">
        <v>8</v>
      </c>
      <c r="E1957" s="12">
        <v>44043.832442129627</v>
      </c>
      <c r="F1957" s="5">
        <v>44043.832442129627</v>
      </c>
      <c r="G1957">
        <v>12.5</v>
      </c>
      <c r="H1957">
        <v>13</v>
      </c>
      <c r="I1957">
        <v>19.5</v>
      </c>
      <c r="J1957">
        <v>16</v>
      </c>
      <c r="K1957">
        <v>12</v>
      </c>
      <c r="L1957">
        <v>15.5</v>
      </c>
      <c r="M1957">
        <v>8.5</v>
      </c>
      <c r="N1957">
        <v>9</v>
      </c>
      <c r="Q1957" s="1"/>
      <c r="R1957" s="1"/>
    </row>
    <row r="1958" spans="1:30" x14ac:dyDescent="0.3">
      <c r="A1958" t="s">
        <v>16</v>
      </c>
      <c r="B1958">
        <v>0</v>
      </c>
      <c r="C1958">
        <v>57</v>
      </c>
      <c r="D1958" t="s">
        <v>8</v>
      </c>
      <c r="E1958" s="12">
        <v>44043.833935185183</v>
      </c>
      <c r="F1958" s="5">
        <v>44043.833935185183</v>
      </c>
      <c r="G1958">
        <v>12</v>
      </c>
      <c r="H1958">
        <v>15</v>
      </c>
      <c r="I1958">
        <v>18</v>
      </c>
      <c r="J1958">
        <v>18</v>
      </c>
      <c r="K1958">
        <v>13.9</v>
      </c>
      <c r="L1958">
        <v>17.5</v>
      </c>
      <c r="M1958">
        <v>17</v>
      </c>
      <c r="N1958">
        <v>16.399999999999999</v>
      </c>
      <c r="Q1958" s="1"/>
      <c r="R1958" s="1"/>
    </row>
    <row r="1959" spans="1:30" x14ac:dyDescent="0.3">
      <c r="A1959" t="s">
        <v>17</v>
      </c>
      <c r="B1959">
        <v>0</v>
      </c>
      <c r="C1959">
        <v>65</v>
      </c>
      <c r="D1959" t="s">
        <v>8</v>
      </c>
      <c r="E1959" s="12">
        <v>44043.833935185183</v>
      </c>
      <c r="F1959" s="5">
        <v>44043.833935185183</v>
      </c>
      <c r="G1959">
        <v>13</v>
      </c>
      <c r="H1959">
        <v>10</v>
      </c>
      <c r="I1959">
        <v>15</v>
      </c>
      <c r="J1959">
        <v>14.3</v>
      </c>
      <c r="K1959">
        <v>14.5</v>
      </c>
      <c r="L1959">
        <v>14.5</v>
      </c>
      <c r="M1959">
        <v>12.5</v>
      </c>
      <c r="N1959">
        <v>14.5</v>
      </c>
      <c r="Q1959" s="1"/>
      <c r="R1959" s="1"/>
    </row>
    <row r="1960" spans="1:30" x14ac:dyDescent="0.3">
      <c r="A1960" t="s">
        <v>18</v>
      </c>
      <c r="B1960">
        <v>0</v>
      </c>
      <c r="C1960">
        <v>73</v>
      </c>
      <c r="D1960" t="s">
        <v>8</v>
      </c>
      <c r="E1960" s="12">
        <v>44043.833935185183</v>
      </c>
      <c r="F1960" s="5">
        <v>44043.833935185183</v>
      </c>
      <c r="G1960">
        <v>12.5</v>
      </c>
      <c r="H1960">
        <v>13</v>
      </c>
      <c r="I1960">
        <v>19.5</v>
      </c>
      <c r="J1960">
        <v>16</v>
      </c>
      <c r="K1960">
        <v>12</v>
      </c>
      <c r="L1960">
        <v>15.5</v>
      </c>
      <c r="M1960">
        <v>8.5</v>
      </c>
      <c r="N1960">
        <v>9</v>
      </c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</row>
    <row r="1961" spans="1:30" x14ac:dyDescent="0.3">
      <c r="A1961" t="s">
        <v>16</v>
      </c>
      <c r="B1961">
        <v>0</v>
      </c>
      <c r="C1961">
        <v>57</v>
      </c>
      <c r="D1961" t="s">
        <v>8</v>
      </c>
      <c r="E1961" s="12">
        <v>44043.835358796299</v>
      </c>
      <c r="F1961" s="5">
        <v>44043.835358796299</v>
      </c>
      <c r="G1961">
        <v>12</v>
      </c>
      <c r="H1961">
        <v>15</v>
      </c>
      <c r="I1961">
        <v>18</v>
      </c>
      <c r="J1961">
        <v>18</v>
      </c>
      <c r="K1961">
        <v>13.9</v>
      </c>
      <c r="L1961">
        <v>17.5</v>
      </c>
      <c r="M1961">
        <v>17</v>
      </c>
      <c r="N1961">
        <v>16.399999999999999</v>
      </c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</row>
    <row r="1962" spans="1:30" x14ac:dyDescent="0.3">
      <c r="A1962" t="s">
        <v>17</v>
      </c>
      <c r="B1962">
        <v>0</v>
      </c>
      <c r="C1962">
        <v>65</v>
      </c>
      <c r="D1962" t="s">
        <v>8</v>
      </c>
      <c r="E1962" s="12">
        <v>44043.835358796299</v>
      </c>
      <c r="F1962" s="5">
        <v>44043.835358796299</v>
      </c>
      <c r="G1962">
        <v>13</v>
      </c>
      <c r="H1962">
        <v>10</v>
      </c>
      <c r="I1962">
        <v>15</v>
      </c>
      <c r="J1962">
        <v>14.3</v>
      </c>
      <c r="K1962">
        <v>14.5</v>
      </c>
      <c r="L1962">
        <v>14.5</v>
      </c>
      <c r="M1962">
        <v>12.5</v>
      </c>
      <c r="N1962">
        <v>14.5</v>
      </c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</row>
    <row r="1963" spans="1:30" x14ac:dyDescent="0.3">
      <c r="A1963" t="s">
        <v>16</v>
      </c>
      <c r="B1963">
        <v>0</v>
      </c>
      <c r="C1963">
        <v>57</v>
      </c>
      <c r="D1963" t="s">
        <v>8</v>
      </c>
      <c r="E1963" s="12">
        <v>44043.837210648147</v>
      </c>
      <c r="F1963" s="5">
        <v>44043.837210648147</v>
      </c>
      <c r="G1963">
        <v>12</v>
      </c>
      <c r="H1963">
        <v>15</v>
      </c>
      <c r="I1963">
        <v>18</v>
      </c>
      <c r="J1963">
        <v>18</v>
      </c>
      <c r="K1963">
        <v>13.9</v>
      </c>
      <c r="L1963">
        <v>17.5</v>
      </c>
      <c r="M1963">
        <v>17</v>
      </c>
      <c r="N1963">
        <v>16.399999999999999</v>
      </c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</row>
    <row r="1964" spans="1:30" x14ac:dyDescent="0.3">
      <c r="A1964" t="s">
        <v>17</v>
      </c>
      <c r="B1964">
        <v>0</v>
      </c>
      <c r="C1964">
        <v>65</v>
      </c>
      <c r="D1964" t="s">
        <v>8</v>
      </c>
      <c r="E1964" s="12">
        <v>44043.837210648147</v>
      </c>
      <c r="F1964" s="5">
        <v>44043.837210648147</v>
      </c>
      <c r="G1964">
        <v>13</v>
      </c>
      <c r="H1964">
        <v>10</v>
      </c>
      <c r="I1964">
        <v>15</v>
      </c>
      <c r="J1964">
        <v>14.3</v>
      </c>
      <c r="K1964">
        <v>14.5</v>
      </c>
      <c r="L1964">
        <v>14.5</v>
      </c>
      <c r="M1964">
        <v>12.5</v>
      </c>
      <c r="N1964">
        <v>14.5</v>
      </c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</row>
    <row r="1965" spans="1:30" x14ac:dyDescent="0.3">
      <c r="A1965" t="s">
        <v>17</v>
      </c>
      <c r="B1965">
        <v>0</v>
      </c>
      <c r="C1965">
        <v>65</v>
      </c>
      <c r="D1965" t="s">
        <v>8</v>
      </c>
      <c r="E1965" s="12">
        <v>44043.838263888887</v>
      </c>
      <c r="F1965" s="5">
        <v>44043.838263888887</v>
      </c>
      <c r="G1965">
        <v>13</v>
      </c>
      <c r="H1965">
        <v>10</v>
      </c>
      <c r="I1965">
        <v>15</v>
      </c>
      <c r="J1965">
        <v>14.3</v>
      </c>
      <c r="K1965">
        <v>14.5</v>
      </c>
      <c r="L1965">
        <v>14.5</v>
      </c>
      <c r="M1965">
        <v>12.5</v>
      </c>
      <c r="N1965">
        <v>14.5</v>
      </c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</row>
    <row r="1966" spans="1:30" x14ac:dyDescent="0.3">
      <c r="A1966" t="s">
        <v>18</v>
      </c>
      <c r="B1966">
        <v>0</v>
      </c>
      <c r="C1966">
        <v>73</v>
      </c>
      <c r="D1966" t="s">
        <v>8</v>
      </c>
      <c r="E1966" s="12">
        <v>44043.838263888887</v>
      </c>
      <c r="F1966" s="5">
        <v>44043.838263888887</v>
      </c>
      <c r="G1966">
        <v>12.5</v>
      </c>
      <c r="H1966">
        <v>12.79</v>
      </c>
      <c r="I1966">
        <v>19.5</v>
      </c>
      <c r="J1966">
        <v>16</v>
      </c>
      <c r="K1966">
        <v>12</v>
      </c>
      <c r="L1966">
        <v>12.62</v>
      </c>
      <c r="M1966">
        <v>8.5</v>
      </c>
      <c r="N1966">
        <v>9</v>
      </c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</row>
    <row r="1967" spans="1:30" x14ac:dyDescent="0.3">
      <c r="A1967" t="s">
        <v>16</v>
      </c>
      <c r="B1967">
        <v>0</v>
      </c>
      <c r="C1967">
        <v>57</v>
      </c>
      <c r="D1967" t="s">
        <v>8</v>
      </c>
      <c r="E1967" s="12">
        <v>44043.840138888889</v>
      </c>
      <c r="F1967" s="5">
        <v>44043.840138888889</v>
      </c>
      <c r="G1967">
        <v>11.25</v>
      </c>
      <c r="H1967">
        <v>11.57</v>
      </c>
      <c r="I1967">
        <v>11.48</v>
      </c>
      <c r="J1967">
        <v>11.3</v>
      </c>
      <c r="K1967">
        <v>11.74</v>
      </c>
      <c r="L1967">
        <v>11.32</v>
      </c>
      <c r="M1967">
        <v>11.69</v>
      </c>
      <c r="N1967">
        <v>11.1</v>
      </c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</row>
    <row r="1968" spans="1:30" x14ac:dyDescent="0.3">
      <c r="A1968" t="s">
        <v>17</v>
      </c>
      <c r="B1968">
        <v>8</v>
      </c>
      <c r="C1968">
        <v>72</v>
      </c>
      <c r="D1968" t="s">
        <v>7</v>
      </c>
      <c r="E1968" s="12">
        <v>44043.840138888889</v>
      </c>
      <c r="F1968" s="5">
        <v>44043.840138888889</v>
      </c>
      <c r="G1968">
        <v>13</v>
      </c>
      <c r="H1968">
        <v>10</v>
      </c>
      <c r="I1968">
        <v>15</v>
      </c>
      <c r="J1968">
        <v>12.09</v>
      </c>
      <c r="K1968">
        <v>12.5</v>
      </c>
      <c r="L1968">
        <v>11.98</v>
      </c>
      <c r="M1968">
        <v>12.5</v>
      </c>
      <c r="N1968">
        <v>12.16</v>
      </c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</row>
    <row r="1969" spans="1:30" x14ac:dyDescent="0.3">
      <c r="A1969" t="s">
        <v>18</v>
      </c>
      <c r="B1969">
        <v>6</v>
      </c>
      <c r="C1969">
        <v>78</v>
      </c>
      <c r="D1969" t="s">
        <v>7</v>
      </c>
      <c r="E1969" s="12">
        <v>44043.840138888889</v>
      </c>
      <c r="F1969" s="5">
        <v>44043.840138888889</v>
      </c>
      <c r="G1969">
        <v>12.07</v>
      </c>
      <c r="H1969">
        <v>12.24</v>
      </c>
      <c r="I1969">
        <v>12.05</v>
      </c>
      <c r="J1969">
        <v>12.74</v>
      </c>
      <c r="K1969">
        <v>12</v>
      </c>
      <c r="L1969">
        <v>12.02</v>
      </c>
      <c r="M1969">
        <v>8.5</v>
      </c>
      <c r="N1969">
        <v>9</v>
      </c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</row>
    <row r="1970" spans="1:30" x14ac:dyDescent="0.3">
      <c r="A1970" t="s">
        <v>9</v>
      </c>
      <c r="B1970">
        <v>0</v>
      </c>
      <c r="C1970">
        <v>17</v>
      </c>
      <c r="D1970" t="s">
        <v>8</v>
      </c>
      <c r="E1970" s="12">
        <v>44043.842476851853</v>
      </c>
      <c r="F1970" s="5">
        <v>44043.842476851853</v>
      </c>
      <c r="G1970">
        <v>17.8</v>
      </c>
      <c r="H1970">
        <v>16.100000000000001</v>
      </c>
      <c r="I1970">
        <v>20.2</v>
      </c>
      <c r="J1970">
        <v>16</v>
      </c>
      <c r="K1970">
        <v>15</v>
      </c>
      <c r="L1970">
        <v>19</v>
      </c>
      <c r="M1970">
        <v>15</v>
      </c>
      <c r="N1970">
        <v>14</v>
      </c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</row>
    <row r="1971" spans="1:30" x14ac:dyDescent="0.3">
      <c r="A1971" t="s">
        <v>10</v>
      </c>
      <c r="B1971">
        <v>0</v>
      </c>
      <c r="C1971">
        <v>25</v>
      </c>
      <c r="D1971" t="s">
        <v>8</v>
      </c>
      <c r="E1971" s="12">
        <v>44043.842476851853</v>
      </c>
      <c r="F1971" s="5">
        <v>44043.842476851853</v>
      </c>
      <c r="G1971">
        <v>14.4</v>
      </c>
      <c r="H1971">
        <v>12.3</v>
      </c>
      <c r="I1971">
        <v>12.6</v>
      </c>
      <c r="J1971">
        <v>15.8</v>
      </c>
      <c r="K1971">
        <v>17.899999999999999</v>
      </c>
      <c r="L1971">
        <v>13.7</v>
      </c>
      <c r="M1971">
        <v>15</v>
      </c>
      <c r="N1971">
        <v>10</v>
      </c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</row>
    <row r="1972" spans="1:30" x14ac:dyDescent="0.3">
      <c r="A1972" t="s">
        <v>13</v>
      </c>
      <c r="B1972">
        <v>0</v>
      </c>
      <c r="C1972">
        <v>33</v>
      </c>
      <c r="D1972" t="s">
        <v>8</v>
      </c>
      <c r="E1972" s="12">
        <v>44043.842476851853</v>
      </c>
      <c r="F1972" s="5">
        <v>44043.842476851853</v>
      </c>
      <c r="G1972">
        <v>11.5</v>
      </c>
      <c r="H1972">
        <v>11.9</v>
      </c>
      <c r="I1972">
        <v>17</v>
      </c>
      <c r="J1972">
        <v>18</v>
      </c>
      <c r="K1972">
        <v>15.9</v>
      </c>
      <c r="L1972">
        <v>14.3</v>
      </c>
      <c r="M1972">
        <v>15</v>
      </c>
      <c r="N1972">
        <v>17</v>
      </c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</row>
    <row r="1973" spans="1:30" x14ac:dyDescent="0.3">
      <c r="A1973" t="s">
        <v>14</v>
      </c>
      <c r="B1973">
        <v>0</v>
      </c>
      <c r="C1973">
        <v>41</v>
      </c>
      <c r="D1973" t="s">
        <v>8</v>
      </c>
      <c r="E1973" s="12">
        <v>44043.842476851853</v>
      </c>
      <c r="F1973" s="5">
        <v>44043.842476851853</v>
      </c>
      <c r="G1973">
        <v>13.1</v>
      </c>
      <c r="H1973">
        <v>19</v>
      </c>
      <c r="I1973">
        <v>20</v>
      </c>
      <c r="J1973">
        <v>19.5</v>
      </c>
      <c r="K1973">
        <v>20</v>
      </c>
      <c r="L1973">
        <v>9.5</v>
      </c>
      <c r="M1973" t="s">
        <v>60</v>
      </c>
      <c r="N1973" t="s">
        <v>60</v>
      </c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</row>
    <row r="1974" spans="1:30" x14ac:dyDescent="0.3">
      <c r="A1974" t="s">
        <v>15</v>
      </c>
      <c r="B1974">
        <v>0</v>
      </c>
      <c r="C1974">
        <v>49</v>
      </c>
      <c r="D1974" t="s">
        <v>8</v>
      </c>
      <c r="E1974" s="12">
        <v>44043.842476851853</v>
      </c>
      <c r="F1974" s="24">
        <v>44043.842476851853</v>
      </c>
      <c r="G1974">
        <v>0</v>
      </c>
      <c r="H1974">
        <v>0</v>
      </c>
      <c r="I1974">
        <v>8</v>
      </c>
      <c r="J1974">
        <v>8.8000000000000007</v>
      </c>
      <c r="K1974">
        <v>12</v>
      </c>
      <c r="L1974">
        <v>9.1999999999999993</v>
      </c>
      <c r="M1974">
        <v>10.5</v>
      </c>
      <c r="N1974">
        <v>6.2</v>
      </c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</row>
    <row r="1975" spans="1:30" x14ac:dyDescent="0.3">
      <c r="A1975" t="s">
        <v>16</v>
      </c>
      <c r="B1975">
        <v>0</v>
      </c>
      <c r="C1975">
        <v>57</v>
      </c>
      <c r="D1975" t="s">
        <v>8</v>
      </c>
      <c r="E1975" s="12">
        <v>44043.842523148145</v>
      </c>
      <c r="F1975" s="5">
        <v>44043.842523148145</v>
      </c>
      <c r="G1975">
        <v>12</v>
      </c>
      <c r="H1975">
        <v>15</v>
      </c>
      <c r="I1975">
        <v>18</v>
      </c>
      <c r="J1975">
        <v>18</v>
      </c>
      <c r="K1975">
        <v>13.9</v>
      </c>
      <c r="L1975">
        <v>17.5</v>
      </c>
      <c r="M1975">
        <v>17</v>
      </c>
      <c r="N1975">
        <v>16.399999999999999</v>
      </c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</row>
    <row r="1976" spans="1:30" x14ac:dyDescent="0.3">
      <c r="A1976" t="s">
        <v>17</v>
      </c>
      <c r="B1976">
        <v>0</v>
      </c>
      <c r="C1976">
        <v>65</v>
      </c>
      <c r="D1976" t="s">
        <v>8</v>
      </c>
      <c r="E1976" s="12">
        <v>44043.842523148145</v>
      </c>
      <c r="F1976" s="5">
        <v>44043.842523148145</v>
      </c>
      <c r="G1976">
        <v>13</v>
      </c>
      <c r="H1976">
        <v>10</v>
      </c>
      <c r="I1976">
        <v>15</v>
      </c>
      <c r="J1976">
        <v>14.3</v>
      </c>
      <c r="K1976">
        <v>14.5</v>
      </c>
      <c r="L1976">
        <v>14.5</v>
      </c>
      <c r="M1976">
        <v>12.5</v>
      </c>
      <c r="N1976">
        <v>14.5</v>
      </c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</row>
    <row r="1977" spans="1:30" x14ac:dyDescent="0.3">
      <c r="A1977" t="s">
        <v>18</v>
      </c>
      <c r="B1977">
        <v>0</v>
      </c>
      <c r="C1977">
        <v>73</v>
      </c>
      <c r="D1977" t="s">
        <v>8</v>
      </c>
      <c r="E1977" s="12">
        <v>44043.842523148145</v>
      </c>
      <c r="F1977" s="5">
        <v>44043.842523148145</v>
      </c>
      <c r="G1977">
        <v>12.5</v>
      </c>
      <c r="H1977">
        <v>13</v>
      </c>
      <c r="I1977">
        <v>19.5</v>
      </c>
      <c r="J1977">
        <v>16</v>
      </c>
      <c r="K1977">
        <v>12</v>
      </c>
      <c r="L1977">
        <v>15.5</v>
      </c>
      <c r="M1977">
        <v>8.5</v>
      </c>
      <c r="N1977">
        <v>9</v>
      </c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</row>
    <row r="1978" spans="1:30" x14ac:dyDescent="0.3">
      <c r="A1978" t="s">
        <v>17</v>
      </c>
      <c r="B1978">
        <v>0</v>
      </c>
      <c r="C1978">
        <v>65</v>
      </c>
      <c r="D1978" t="s">
        <v>8</v>
      </c>
      <c r="E1978" s="12">
        <v>44043.850393518522</v>
      </c>
      <c r="F1978" s="5">
        <v>44043.850393518522</v>
      </c>
      <c r="G1978">
        <v>13</v>
      </c>
      <c r="H1978">
        <v>10</v>
      </c>
      <c r="I1978">
        <v>15</v>
      </c>
      <c r="J1978">
        <v>14.3</v>
      </c>
      <c r="K1978">
        <v>14.5</v>
      </c>
      <c r="L1978">
        <v>14.5</v>
      </c>
      <c r="M1978">
        <v>12.5</v>
      </c>
      <c r="N1978">
        <v>14.5</v>
      </c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</row>
    <row r="1979" spans="1:30" x14ac:dyDescent="0.3">
      <c r="A1979" t="s">
        <v>16</v>
      </c>
      <c r="B1979">
        <v>0</v>
      </c>
      <c r="C1979">
        <v>57</v>
      </c>
      <c r="D1979" t="s">
        <v>8</v>
      </c>
      <c r="E1979" s="12">
        <v>44043.851701388892</v>
      </c>
      <c r="F1979" s="5">
        <v>44043.851701388892</v>
      </c>
      <c r="G1979">
        <v>12</v>
      </c>
      <c r="H1979">
        <v>15</v>
      </c>
      <c r="I1979">
        <v>18</v>
      </c>
      <c r="J1979">
        <v>18</v>
      </c>
      <c r="K1979">
        <v>13.9</v>
      </c>
      <c r="L1979">
        <v>17.5</v>
      </c>
      <c r="M1979">
        <v>17</v>
      </c>
      <c r="N1979">
        <v>16.399999999999999</v>
      </c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</row>
    <row r="1980" spans="1:30" x14ac:dyDescent="0.3">
      <c r="A1980" t="s">
        <v>17</v>
      </c>
      <c r="B1980">
        <v>8</v>
      </c>
      <c r="C1980">
        <v>72</v>
      </c>
      <c r="D1980" t="s">
        <v>12</v>
      </c>
      <c r="E1980" s="12">
        <v>44043.851701388892</v>
      </c>
      <c r="F1980" s="5">
        <v>44043.851701388892</v>
      </c>
      <c r="G1980">
        <v>13</v>
      </c>
      <c r="H1980">
        <v>10</v>
      </c>
      <c r="I1980">
        <v>15</v>
      </c>
      <c r="J1980">
        <v>14.3</v>
      </c>
      <c r="K1980">
        <v>14.5</v>
      </c>
      <c r="L1980">
        <v>14.5</v>
      </c>
      <c r="M1980">
        <v>12.51</v>
      </c>
      <c r="N1980">
        <v>14.5</v>
      </c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</row>
    <row r="1981" spans="1:30" x14ac:dyDescent="0.3">
      <c r="A1981" t="s">
        <v>18</v>
      </c>
      <c r="B1981">
        <v>6</v>
      </c>
      <c r="C1981">
        <v>78</v>
      </c>
      <c r="D1981" t="s">
        <v>12</v>
      </c>
      <c r="E1981" s="12">
        <v>44043.851701388892</v>
      </c>
      <c r="F1981" s="5">
        <v>44043.851701388892</v>
      </c>
      <c r="G1981">
        <v>12.5</v>
      </c>
      <c r="H1981">
        <v>13</v>
      </c>
      <c r="I1981">
        <v>19.5</v>
      </c>
      <c r="J1981">
        <v>16</v>
      </c>
      <c r="K1981">
        <v>12</v>
      </c>
      <c r="L1981">
        <v>15.5</v>
      </c>
      <c r="M1981">
        <v>8.5</v>
      </c>
      <c r="N1981">
        <v>9</v>
      </c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</row>
    <row r="1982" spans="1:30" x14ac:dyDescent="0.3">
      <c r="A1982" t="s">
        <v>16</v>
      </c>
      <c r="B1982">
        <v>4</v>
      </c>
      <c r="C1982">
        <v>60</v>
      </c>
      <c r="D1982" t="s">
        <v>12</v>
      </c>
      <c r="E1982" s="12">
        <v>44043.852719907409</v>
      </c>
      <c r="F1982" s="5">
        <v>44043.852719907409</v>
      </c>
      <c r="G1982">
        <v>12</v>
      </c>
      <c r="H1982">
        <v>15</v>
      </c>
      <c r="I1982">
        <v>17.09</v>
      </c>
      <c r="J1982">
        <v>16.809999999999999</v>
      </c>
      <c r="K1982">
        <v>13.9</v>
      </c>
      <c r="L1982">
        <v>10.81</v>
      </c>
      <c r="M1982">
        <v>17</v>
      </c>
      <c r="N1982">
        <v>16.399999999999999</v>
      </c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</row>
    <row r="1983" spans="1:30" x14ac:dyDescent="0.3">
      <c r="A1983" t="s">
        <v>16</v>
      </c>
      <c r="B1983">
        <v>0</v>
      </c>
      <c r="C1983">
        <v>57</v>
      </c>
      <c r="D1983" t="s">
        <v>8</v>
      </c>
      <c r="E1983" s="12">
        <v>44043.853634259256</v>
      </c>
      <c r="F1983" s="5">
        <v>44043.853634259256</v>
      </c>
      <c r="G1983">
        <v>12</v>
      </c>
      <c r="H1983">
        <v>13.87</v>
      </c>
      <c r="I1983">
        <v>14.33</v>
      </c>
      <c r="J1983">
        <v>13.8</v>
      </c>
      <c r="K1983">
        <v>13.9</v>
      </c>
      <c r="L1983">
        <v>17.5</v>
      </c>
      <c r="M1983">
        <v>17</v>
      </c>
      <c r="N1983">
        <v>14.05</v>
      </c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</row>
    <row r="1984" spans="1:30" x14ac:dyDescent="0.3">
      <c r="A1984" t="s">
        <v>18</v>
      </c>
      <c r="B1984">
        <v>6</v>
      </c>
      <c r="C1984">
        <v>78</v>
      </c>
      <c r="D1984" t="s">
        <v>12</v>
      </c>
      <c r="E1984" s="12">
        <v>44043.855057870373</v>
      </c>
      <c r="F1984" s="5">
        <v>44043.855057870373</v>
      </c>
      <c r="G1984">
        <v>12.5</v>
      </c>
      <c r="H1984">
        <v>13</v>
      </c>
      <c r="I1984">
        <v>19.5</v>
      </c>
      <c r="J1984">
        <v>16</v>
      </c>
      <c r="K1984">
        <v>12</v>
      </c>
      <c r="L1984">
        <v>15.5</v>
      </c>
      <c r="M1984">
        <v>8.5</v>
      </c>
      <c r="N1984">
        <v>9</v>
      </c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</row>
    <row r="1985" spans="1:30" x14ac:dyDescent="0.3">
      <c r="A1985" t="s">
        <v>16</v>
      </c>
      <c r="B1985">
        <v>4</v>
      </c>
      <c r="C1985">
        <v>60</v>
      </c>
      <c r="D1985" t="s">
        <v>12</v>
      </c>
      <c r="E1985" s="12">
        <v>44043.859085648146</v>
      </c>
      <c r="F1985" s="5">
        <v>44043.859085648146</v>
      </c>
      <c r="G1985">
        <v>12</v>
      </c>
      <c r="H1985">
        <v>15</v>
      </c>
      <c r="I1985">
        <v>18</v>
      </c>
      <c r="J1985">
        <v>18</v>
      </c>
      <c r="K1985">
        <v>13.9</v>
      </c>
      <c r="L1985">
        <v>17.5</v>
      </c>
      <c r="M1985">
        <v>17</v>
      </c>
      <c r="N1985">
        <v>16.399999999999999</v>
      </c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</row>
    <row r="1986" spans="1:30" x14ac:dyDescent="0.3">
      <c r="A1986" t="s">
        <v>16</v>
      </c>
      <c r="B1986">
        <v>0</v>
      </c>
      <c r="C1986">
        <v>57</v>
      </c>
      <c r="D1986" t="s">
        <v>8</v>
      </c>
      <c r="E1986" s="12">
        <v>44043.864803240744</v>
      </c>
      <c r="F1986" s="5">
        <v>44043.864803240744</v>
      </c>
      <c r="G1986">
        <v>12</v>
      </c>
      <c r="H1986">
        <v>15</v>
      </c>
      <c r="I1986">
        <v>18</v>
      </c>
      <c r="J1986">
        <v>18</v>
      </c>
      <c r="K1986">
        <v>13.9</v>
      </c>
      <c r="L1986">
        <v>17.5</v>
      </c>
      <c r="M1986">
        <v>17</v>
      </c>
      <c r="N1986">
        <v>16.399999999999999</v>
      </c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</row>
    <row r="1987" spans="1:30" x14ac:dyDescent="0.3">
      <c r="A1987" t="s">
        <v>18</v>
      </c>
      <c r="B1987">
        <v>0</v>
      </c>
      <c r="C1987">
        <v>73</v>
      </c>
      <c r="D1987" t="s">
        <v>8</v>
      </c>
      <c r="E1987" s="12">
        <v>44043.864803240744</v>
      </c>
      <c r="F1987" s="5">
        <v>44043.864803240744</v>
      </c>
      <c r="G1987">
        <v>12.5</v>
      </c>
      <c r="H1987">
        <v>13</v>
      </c>
      <c r="I1987">
        <v>19.5</v>
      </c>
      <c r="J1987">
        <v>16</v>
      </c>
      <c r="K1987">
        <v>12</v>
      </c>
      <c r="L1987">
        <v>15.5</v>
      </c>
      <c r="M1987">
        <v>8.5</v>
      </c>
      <c r="N1987">
        <v>9</v>
      </c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</row>
    <row r="1988" spans="1:30" x14ac:dyDescent="0.3">
      <c r="A1988" t="s">
        <v>16</v>
      </c>
      <c r="B1988">
        <v>0</v>
      </c>
      <c r="C1988">
        <v>57</v>
      </c>
      <c r="D1988" t="s">
        <v>8</v>
      </c>
      <c r="E1988" s="12">
        <v>44043.886712962965</v>
      </c>
      <c r="F1988" s="5">
        <v>44043.886712962965</v>
      </c>
      <c r="G1988">
        <v>12</v>
      </c>
      <c r="H1988">
        <v>15</v>
      </c>
      <c r="I1988">
        <v>18</v>
      </c>
      <c r="J1988">
        <v>18</v>
      </c>
      <c r="K1988">
        <v>13.9</v>
      </c>
      <c r="L1988">
        <v>17.5</v>
      </c>
      <c r="M1988">
        <v>17</v>
      </c>
      <c r="N1988">
        <v>16.399999999999999</v>
      </c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</row>
    <row r="1989" spans="1:30" x14ac:dyDescent="0.3">
      <c r="A1989" t="s">
        <v>17</v>
      </c>
      <c r="B1989">
        <v>0</v>
      </c>
      <c r="C1989">
        <v>65</v>
      </c>
      <c r="D1989" t="s">
        <v>8</v>
      </c>
      <c r="E1989" s="12">
        <v>44043.886712962965</v>
      </c>
      <c r="F1989" s="5">
        <v>44043.886712962965</v>
      </c>
      <c r="G1989">
        <v>13</v>
      </c>
      <c r="H1989">
        <v>10</v>
      </c>
      <c r="I1989">
        <v>15</v>
      </c>
      <c r="J1989">
        <v>14.3</v>
      </c>
      <c r="K1989">
        <v>14.5</v>
      </c>
      <c r="L1989">
        <v>14.5</v>
      </c>
      <c r="M1989">
        <v>12.5</v>
      </c>
      <c r="N1989">
        <v>14.5</v>
      </c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</row>
    <row r="1990" spans="1:30" x14ac:dyDescent="0.3">
      <c r="A1990" t="s">
        <v>18</v>
      </c>
      <c r="B1990">
        <v>0</v>
      </c>
      <c r="C1990">
        <v>73</v>
      </c>
      <c r="D1990" t="s">
        <v>8</v>
      </c>
      <c r="E1990" s="12">
        <v>44043.886712962965</v>
      </c>
      <c r="F1990" s="5">
        <v>44043.886712962965</v>
      </c>
      <c r="G1990">
        <v>12.5</v>
      </c>
      <c r="H1990">
        <v>13</v>
      </c>
      <c r="I1990">
        <v>19.5</v>
      </c>
      <c r="J1990">
        <v>16</v>
      </c>
      <c r="K1990">
        <v>12</v>
      </c>
      <c r="L1990">
        <v>15.5</v>
      </c>
      <c r="M1990">
        <v>8.5</v>
      </c>
      <c r="N1990">
        <v>9</v>
      </c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</row>
    <row r="1991" spans="1:30" x14ac:dyDescent="0.3">
      <c r="A1991" t="s">
        <v>16</v>
      </c>
      <c r="B1991">
        <v>0</v>
      </c>
      <c r="C1991">
        <v>57</v>
      </c>
      <c r="D1991" t="s">
        <v>8</v>
      </c>
      <c r="E1991" s="12">
        <v>44043.888796296298</v>
      </c>
      <c r="F1991" s="5">
        <v>44043.888796296298</v>
      </c>
      <c r="G1991">
        <v>12</v>
      </c>
      <c r="H1991">
        <v>15</v>
      </c>
      <c r="I1991">
        <v>18</v>
      </c>
      <c r="J1991">
        <v>18</v>
      </c>
      <c r="K1991">
        <v>13.9</v>
      </c>
      <c r="L1991">
        <v>17.5</v>
      </c>
      <c r="M1991">
        <v>17</v>
      </c>
      <c r="N1991">
        <v>16.399999999999999</v>
      </c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</row>
    <row r="1992" spans="1:30" x14ac:dyDescent="0.3">
      <c r="A1992" t="s">
        <v>17</v>
      </c>
      <c r="B1992">
        <v>0</v>
      </c>
      <c r="C1992">
        <v>65</v>
      </c>
      <c r="D1992" t="s">
        <v>8</v>
      </c>
      <c r="E1992" s="12">
        <v>44043.888796296298</v>
      </c>
      <c r="F1992" s="5">
        <v>44043.888796296298</v>
      </c>
      <c r="G1992">
        <v>13</v>
      </c>
      <c r="H1992">
        <v>10</v>
      </c>
      <c r="I1992">
        <v>15</v>
      </c>
      <c r="J1992">
        <v>14.3</v>
      </c>
      <c r="K1992">
        <v>14.5</v>
      </c>
      <c r="L1992">
        <v>14.5</v>
      </c>
      <c r="M1992">
        <v>12.5</v>
      </c>
      <c r="N1992">
        <v>14.5</v>
      </c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</row>
    <row r="1993" spans="1:30" x14ac:dyDescent="0.3">
      <c r="A1993" t="s">
        <v>18</v>
      </c>
      <c r="B1993">
        <v>0</v>
      </c>
      <c r="C1993">
        <v>73</v>
      </c>
      <c r="D1993" t="s">
        <v>8</v>
      </c>
      <c r="E1993" s="12">
        <v>44043.888796296298</v>
      </c>
      <c r="F1993" s="5">
        <v>44043.888796296298</v>
      </c>
      <c r="G1993">
        <v>12.5</v>
      </c>
      <c r="H1993">
        <v>13</v>
      </c>
      <c r="I1993">
        <v>19.5</v>
      </c>
      <c r="J1993">
        <v>16</v>
      </c>
      <c r="K1993">
        <v>12</v>
      </c>
      <c r="L1993">
        <v>15.5</v>
      </c>
      <c r="M1993">
        <v>8.5</v>
      </c>
      <c r="N1993">
        <v>9</v>
      </c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</row>
    <row r="1994" spans="1:30" x14ac:dyDescent="0.3">
      <c r="A1994" t="s">
        <v>18</v>
      </c>
      <c r="B1994">
        <v>0</v>
      </c>
      <c r="C1994">
        <v>73</v>
      </c>
      <c r="D1994" t="s">
        <v>8</v>
      </c>
      <c r="E1994" s="12">
        <v>44043.892175925925</v>
      </c>
      <c r="F1994" s="5">
        <v>44043.892175925925</v>
      </c>
      <c r="G1994">
        <v>12.5</v>
      </c>
      <c r="H1994">
        <v>13</v>
      </c>
      <c r="I1994">
        <v>19.5</v>
      </c>
      <c r="J1994">
        <v>16</v>
      </c>
      <c r="K1994">
        <v>12</v>
      </c>
      <c r="L1994">
        <v>15.5</v>
      </c>
      <c r="M1994">
        <v>8.5</v>
      </c>
      <c r="N1994">
        <v>9</v>
      </c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</row>
    <row r="1995" spans="1:30" x14ac:dyDescent="0.3">
      <c r="A1995" t="s">
        <v>16</v>
      </c>
      <c r="B1995">
        <v>0</v>
      </c>
      <c r="C1995">
        <v>57</v>
      </c>
      <c r="D1995" t="s">
        <v>8</v>
      </c>
      <c r="E1995" s="12">
        <v>44043.904097222221</v>
      </c>
      <c r="F1995" s="5">
        <v>44043.904097222221</v>
      </c>
      <c r="G1995">
        <v>12</v>
      </c>
      <c r="H1995">
        <v>15</v>
      </c>
      <c r="I1995">
        <v>18</v>
      </c>
      <c r="J1995">
        <v>18</v>
      </c>
      <c r="K1995">
        <v>13.9</v>
      </c>
      <c r="L1995">
        <v>17.5</v>
      </c>
      <c r="M1995">
        <v>17</v>
      </c>
      <c r="N1995">
        <v>16.399999999999999</v>
      </c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</row>
    <row r="1996" spans="1:30" x14ac:dyDescent="0.3">
      <c r="A1996" t="s">
        <v>17</v>
      </c>
      <c r="B1996">
        <v>0</v>
      </c>
      <c r="C1996">
        <v>65</v>
      </c>
      <c r="D1996" t="s">
        <v>8</v>
      </c>
      <c r="E1996" s="12">
        <v>44043.904097222221</v>
      </c>
      <c r="F1996" s="5">
        <v>44043.904097222221</v>
      </c>
      <c r="G1996">
        <v>13</v>
      </c>
      <c r="H1996">
        <v>10</v>
      </c>
      <c r="I1996">
        <v>15</v>
      </c>
      <c r="J1996">
        <v>14.3</v>
      </c>
      <c r="K1996">
        <v>14.5</v>
      </c>
      <c r="L1996">
        <v>14.5</v>
      </c>
      <c r="M1996">
        <v>12.5</v>
      </c>
      <c r="N1996">
        <v>14.5</v>
      </c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</row>
    <row r="1997" spans="1:30" x14ac:dyDescent="0.3">
      <c r="A1997" t="s">
        <v>18</v>
      </c>
      <c r="B1997">
        <v>0</v>
      </c>
      <c r="C1997">
        <v>73</v>
      </c>
      <c r="D1997" t="s">
        <v>8</v>
      </c>
      <c r="E1997" s="12">
        <v>44043.904097222221</v>
      </c>
      <c r="F1997" s="5">
        <v>44043.904097222221</v>
      </c>
      <c r="G1997">
        <v>12.5</v>
      </c>
      <c r="H1997">
        <v>13</v>
      </c>
      <c r="I1997">
        <v>19.5</v>
      </c>
      <c r="J1997">
        <v>16</v>
      </c>
      <c r="K1997">
        <v>12</v>
      </c>
      <c r="L1997">
        <v>15.5</v>
      </c>
      <c r="M1997">
        <v>8.5</v>
      </c>
      <c r="N1997">
        <v>9</v>
      </c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</row>
    <row r="1998" spans="1:30" x14ac:dyDescent="0.3">
      <c r="A1998" t="s">
        <v>16</v>
      </c>
      <c r="B1998">
        <v>1</v>
      </c>
      <c r="C1998">
        <v>57</v>
      </c>
      <c r="D1998" t="s">
        <v>12</v>
      </c>
      <c r="E1998" s="12">
        <v>44043.905011574076</v>
      </c>
      <c r="F1998" s="5">
        <v>44043.905011574076</v>
      </c>
      <c r="G1998">
        <v>12</v>
      </c>
      <c r="H1998">
        <v>15</v>
      </c>
      <c r="I1998">
        <v>17.71</v>
      </c>
      <c r="J1998">
        <v>17.29</v>
      </c>
      <c r="K1998">
        <v>13.9</v>
      </c>
      <c r="L1998">
        <v>16.95</v>
      </c>
      <c r="M1998">
        <v>17</v>
      </c>
      <c r="N1998">
        <v>16.399999999999999</v>
      </c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</row>
    <row r="1999" spans="1:30" x14ac:dyDescent="0.3">
      <c r="A1999" t="s">
        <v>17</v>
      </c>
      <c r="B1999">
        <v>1</v>
      </c>
      <c r="C1999">
        <v>65</v>
      </c>
      <c r="D1999" t="s">
        <v>12</v>
      </c>
      <c r="E1999" s="12">
        <v>44043.905266203707</v>
      </c>
      <c r="F1999" s="5">
        <v>44043.905266203707</v>
      </c>
      <c r="G1999">
        <v>13</v>
      </c>
      <c r="H1999">
        <v>10</v>
      </c>
      <c r="I1999">
        <v>15</v>
      </c>
      <c r="J1999">
        <v>14.3</v>
      </c>
      <c r="K1999">
        <v>14.5</v>
      </c>
      <c r="L1999">
        <v>14.5</v>
      </c>
      <c r="M1999">
        <v>12.5</v>
      </c>
      <c r="N1999">
        <v>14.5</v>
      </c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</row>
    <row r="2000" spans="1:30" x14ac:dyDescent="0.3">
      <c r="A2000" t="s">
        <v>18</v>
      </c>
      <c r="B2000">
        <v>0</v>
      </c>
      <c r="C2000">
        <v>73</v>
      </c>
      <c r="D2000" t="s">
        <v>8</v>
      </c>
      <c r="E2000" s="12">
        <v>44043.905752314815</v>
      </c>
      <c r="F2000" s="5">
        <v>44043.905752314815</v>
      </c>
      <c r="G2000">
        <v>12.5</v>
      </c>
      <c r="H2000">
        <v>13</v>
      </c>
      <c r="I2000">
        <v>19.5</v>
      </c>
      <c r="J2000">
        <v>16</v>
      </c>
      <c r="K2000">
        <v>12</v>
      </c>
      <c r="L2000">
        <v>15.5</v>
      </c>
      <c r="M2000">
        <v>8.5</v>
      </c>
      <c r="N2000">
        <v>9</v>
      </c>
      <c r="Q2000" s="1"/>
      <c r="R2000" s="1"/>
    </row>
    <row r="2001" spans="1:30" x14ac:dyDescent="0.3">
      <c r="A2001" t="s">
        <v>20</v>
      </c>
      <c r="B2001">
        <v>4</v>
      </c>
      <c r="C2001">
        <v>92</v>
      </c>
      <c r="D2001" t="s">
        <v>12</v>
      </c>
      <c r="E2001" s="12">
        <v>44043.905752314815</v>
      </c>
      <c r="F2001" s="5">
        <v>44043.905752314815</v>
      </c>
      <c r="G2001">
        <v>18</v>
      </c>
      <c r="H2001">
        <v>18.5</v>
      </c>
      <c r="I2001">
        <v>16</v>
      </c>
      <c r="J2001">
        <v>17.8</v>
      </c>
      <c r="K2001">
        <v>19</v>
      </c>
      <c r="L2001">
        <v>19</v>
      </c>
      <c r="M2001">
        <v>17</v>
      </c>
      <c r="N2001">
        <v>12.5</v>
      </c>
      <c r="Q2001" s="1"/>
      <c r="R2001" s="1"/>
    </row>
    <row r="2002" spans="1:30" x14ac:dyDescent="0.3">
      <c r="A2002" t="s">
        <v>19</v>
      </c>
      <c r="B2002">
        <v>1</v>
      </c>
      <c r="C2002">
        <v>81</v>
      </c>
      <c r="D2002" t="s">
        <v>12</v>
      </c>
      <c r="E2002" s="12">
        <v>44043.906215277777</v>
      </c>
      <c r="F2002" s="5">
        <v>44043.906215277777</v>
      </c>
      <c r="G2002">
        <v>14</v>
      </c>
      <c r="H2002">
        <v>17</v>
      </c>
      <c r="I2002">
        <v>15</v>
      </c>
      <c r="J2002">
        <v>15.3</v>
      </c>
      <c r="K2002">
        <v>13.5</v>
      </c>
      <c r="L2002">
        <v>16</v>
      </c>
      <c r="M2002">
        <v>16.5</v>
      </c>
      <c r="N2002">
        <v>15</v>
      </c>
      <c r="Q2002" s="1"/>
      <c r="R2002" s="1"/>
    </row>
    <row r="2003" spans="1:30" x14ac:dyDescent="0.3">
      <c r="A2003" t="s">
        <v>20</v>
      </c>
      <c r="B2003">
        <v>1</v>
      </c>
      <c r="C2003">
        <v>89</v>
      </c>
      <c r="D2003" t="s">
        <v>12</v>
      </c>
      <c r="E2003" s="12">
        <v>44043.906331018516</v>
      </c>
      <c r="F2003" s="5">
        <v>44043.906331018516</v>
      </c>
      <c r="G2003">
        <v>18</v>
      </c>
      <c r="H2003">
        <v>18.5</v>
      </c>
      <c r="I2003">
        <v>16</v>
      </c>
      <c r="J2003">
        <v>12.69</v>
      </c>
      <c r="K2003">
        <v>19</v>
      </c>
      <c r="L2003">
        <v>19</v>
      </c>
      <c r="M2003">
        <v>17</v>
      </c>
      <c r="N2003">
        <v>12.5</v>
      </c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</row>
    <row r="2004" spans="1:30" x14ac:dyDescent="0.3">
      <c r="A2004" t="s">
        <v>16</v>
      </c>
      <c r="B2004">
        <v>1</v>
      </c>
      <c r="C2004">
        <v>57</v>
      </c>
      <c r="D2004" t="s">
        <v>12</v>
      </c>
      <c r="E2004" s="12">
        <v>44043.907951388886</v>
      </c>
      <c r="F2004" s="5">
        <v>44043.907951388886</v>
      </c>
      <c r="G2004">
        <v>12</v>
      </c>
      <c r="H2004">
        <v>15</v>
      </c>
      <c r="I2004">
        <v>18</v>
      </c>
      <c r="J2004">
        <v>18</v>
      </c>
      <c r="K2004">
        <v>13.9</v>
      </c>
      <c r="L2004">
        <v>17.5</v>
      </c>
      <c r="M2004">
        <v>17</v>
      </c>
      <c r="N2004">
        <v>16.399999999999999</v>
      </c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</row>
    <row r="2005" spans="1:30" x14ac:dyDescent="0.3">
      <c r="A2005" t="s">
        <v>15</v>
      </c>
      <c r="B2005">
        <v>7</v>
      </c>
      <c r="C2005">
        <v>55</v>
      </c>
      <c r="D2005" t="s">
        <v>11</v>
      </c>
      <c r="E2005" s="12">
        <v>44044.003136574072</v>
      </c>
      <c r="F2005" s="24">
        <v>44044.003136574072</v>
      </c>
      <c r="G2005">
        <v>0</v>
      </c>
      <c r="H2005">
        <v>0</v>
      </c>
      <c r="I2005">
        <v>8.92</v>
      </c>
      <c r="J2005">
        <v>7.87</v>
      </c>
      <c r="K2005">
        <v>10.19</v>
      </c>
      <c r="L2005">
        <v>7.87</v>
      </c>
      <c r="M2005">
        <v>0</v>
      </c>
      <c r="N2005">
        <v>0.02</v>
      </c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</row>
    <row r="2006" spans="1:30" x14ac:dyDescent="0.3">
      <c r="A2006" t="s">
        <v>10</v>
      </c>
      <c r="B2006">
        <v>1</v>
      </c>
      <c r="C2006">
        <v>25</v>
      </c>
      <c r="D2006" t="s">
        <v>38</v>
      </c>
      <c r="E2006" s="12">
        <v>44044.062673611108</v>
      </c>
      <c r="F2006" s="5">
        <v>44044.062673611108</v>
      </c>
      <c r="G2006">
        <v>14.4</v>
      </c>
      <c r="H2006">
        <v>12.3</v>
      </c>
      <c r="I2006">
        <v>12.6</v>
      </c>
      <c r="J2006">
        <v>15.8</v>
      </c>
      <c r="K2006">
        <v>17.899999999999999</v>
      </c>
      <c r="L2006">
        <v>13.7</v>
      </c>
      <c r="M2006">
        <v>15</v>
      </c>
      <c r="N2006">
        <v>10</v>
      </c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</row>
    <row r="2007" spans="1:30" x14ac:dyDescent="0.3">
      <c r="A2007" t="s">
        <v>20</v>
      </c>
      <c r="B2007">
        <v>5</v>
      </c>
      <c r="C2007">
        <v>93</v>
      </c>
      <c r="D2007" t="s">
        <v>11</v>
      </c>
      <c r="E2007" s="12">
        <v>44044.099895833337</v>
      </c>
      <c r="F2007" s="5">
        <v>44044.099895833337</v>
      </c>
      <c r="G2007">
        <v>18</v>
      </c>
      <c r="H2007">
        <v>18.5</v>
      </c>
      <c r="I2007">
        <v>16</v>
      </c>
      <c r="J2007">
        <v>17.8</v>
      </c>
      <c r="K2007">
        <v>19.010000000000002</v>
      </c>
      <c r="L2007">
        <v>19</v>
      </c>
      <c r="M2007">
        <v>17</v>
      </c>
      <c r="N2007">
        <v>12.5</v>
      </c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</row>
    <row r="2008" spans="1:30" x14ac:dyDescent="0.3">
      <c r="A2008" t="s">
        <v>10</v>
      </c>
      <c r="B2008">
        <v>1</v>
      </c>
      <c r="C2008">
        <v>25</v>
      </c>
      <c r="D2008" t="s">
        <v>38</v>
      </c>
      <c r="E2008" s="12">
        <v>44044.151030092595</v>
      </c>
      <c r="F2008" s="5">
        <v>44044.151030092595</v>
      </c>
      <c r="G2008">
        <v>14.4</v>
      </c>
      <c r="H2008">
        <v>12.3</v>
      </c>
      <c r="I2008">
        <v>12.6</v>
      </c>
      <c r="J2008">
        <v>15.8</v>
      </c>
      <c r="K2008">
        <v>17.899999999999999</v>
      </c>
      <c r="L2008">
        <v>13.7</v>
      </c>
      <c r="M2008">
        <v>15</v>
      </c>
      <c r="N2008">
        <v>10</v>
      </c>
      <c r="Q2008" s="1"/>
      <c r="R2008" s="1"/>
    </row>
    <row r="2009" spans="1:30" x14ac:dyDescent="0.3">
      <c r="A2009" t="s">
        <v>14</v>
      </c>
      <c r="B2009">
        <v>1</v>
      </c>
      <c r="C2009">
        <v>41</v>
      </c>
      <c r="D2009" t="s">
        <v>11</v>
      </c>
      <c r="E2009" s="12">
        <v>44044.43582175926</v>
      </c>
      <c r="F2009" s="5">
        <v>44044.43582175926</v>
      </c>
      <c r="G2009">
        <v>13.1</v>
      </c>
      <c r="H2009">
        <v>19</v>
      </c>
      <c r="I2009">
        <v>20</v>
      </c>
      <c r="J2009">
        <v>19.5</v>
      </c>
      <c r="K2009">
        <v>20</v>
      </c>
      <c r="L2009">
        <v>9.5</v>
      </c>
      <c r="M2009" t="s">
        <v>60</v>
      </c>
      <c r="N2009" t="s">
        <v>60</v>
      </c>
      <c r="Q2009" s="1"/>
      <c r="R2009" s="1"/>
    </row>
    <row r="2010" spans="1:30" x14ac:dyDescent="0.3">
      <c r="A2010" t="s">
        <v>10</v>
      </c>
      <c r="B2010">
        <v>1</v>
      </c>
      <c r="C2010">
        <v>25</v>
      </c>
      <c r="D2010" t="s">
        <v>38</v>
      </c>
      <c r="E2010" s="12">
        <v>44044.474942129629</v>
      </c>
      <c r="F2010" s="5">
        <v>44044.474942129629</v>
      </c>
      <c r="G2010">
        <v>14.4</v>
      </c>
      <c r="H2010">
        <v>12.3</v>
      </c>
      <c r="I2010">
        <v>12.6</v>
      </c>
      <c r="J2010">
        <v>15.8</v>
      </c>
      <c r="K2010">
        <v>17.899999999999999</v>
      </c>
      <c r="L2010">
        <v>13.7</v>
      </c>
      <c r="M2010">
        <v>15</v>
      </c>
      <c r="N2010">
        <v>10</v>
      </c>
      <c r="Q2010" s="1"/>
      <c r="R2010" s="1"/>
    </row>
    <row r="2011" spans="1:30" x14ac:dyDescent="0.3">
      <c r="A2011" t="s">
        <v>9</v>
      </c>
      <c r="B2011">
        <v>5</v>
      </c>
      <c r="C2011">
        <v>21</v>
      </c>
      <c r="D2011" t="s">
        <v>38</v>
      </c>
      <c r="E2011" s="12">
        <v>44044.499444444446</v>
      </c>
      <c r="F2011" s="5">
        <v>44044.499444444446</v>
      </c>
      <c r="G2011">
        <v>17.8</v>
      </c>
      <c r="H2011">
        <v>16.100000000000001</v>
      </c>
      <c r="I2011">
        <v>20.2</v>
      </c>
      <c r="J2011">
        <v>16</v>
      </c>
      <c r="K2011">
        <v>15</v>
      </c>
      <c r="L2011">
        <v>19</v>
      </c>
      <c r="M2011">
        <v>15</v>
      </c>
      <c r="N2011">
        <v>14</v>
      </c>
      <c r="Q2011" s="1"/>
      <c r="R2011" s="1"/>
    </row>
    <row r="2012" spans="1:30" x14ac:dyDescent="0.3">
      <c r="A2012" t="s">
        <v>10</v>
      </c>
      <c r="B2012">
        <v>3</v>
      </c>
      <c r="C2012">
        <v>27</v>
      </c>
      <c r="D2012" t="s">
        <v>11</v>
      </c>
      <c r="E2012" s="12">
        <v>44044.502638888887</v>
      </c>
      <c r="F2012" s="5">
        <v>44044.502638888887</v>
      </c>
      <c r="G2012">
        <v>14.4</v>
      </c>
      <c r="H2012">
        <v>12.3</v>
      </c>
      <c r="I2012">
        <v>12.6</v>
      </c>
      <c r="J2012">
        <v>15.8</v>
      </c>
      <c r="K2012">
        <v>17.899999999999999</v>
      </c>
      <c r="L2012">
        <v>13.7</v>
      </c>
      <c r="M2012">
        <v>15</v>
      </c>
      <c r="N2012">
        <v>10</v>
      </c>
      <c r="Q2012" s="1"/>
      <c r="R2012" s="1"/>
    </row>
    <row r="2013" spans="1:30" x14ac:dyDescent="0.3">
      <c r="A2013" t="s">
        <v>10</v>
      </c>
      <c r="B2013">
        <v>4</v>
      </c>
      <c r="C2013">
        <v>28</v>
      </c>
      <c r="D2013" t="s">
        <v>11</v>
      </c>
      <c r="E2013" s="12">
        <v>44044.502638888887</v>
      </c>
      <c r="F2013" s="5">
        <v>44044.502638888887</v>
      </c>
      <c r="G2013">
        <v>14.4</v>
      </c>
      <c r="H2013">
        <v>12.3</v>
      </c>
      <c r="I2013">
        <v>12.6</v>
      </c>
      <c r="J2013">
        <v>15.8</v>
      </c>
      <c r="K2013">
        <v>17.899999999999999</v>
      </c>
      <c r="L2013">
        <v>13.7</v>
      </c>
      <c r="M2013">
        <v>15</v>
      </c>
      <c r="N2013">
        <v>10</v>
      </c>
      <c r="Q2013" s="1"/>
      <c r="R2013" s="1"/>
    </row>
    <row r="2014" spans="1:30" x14ac:dyDescent="0.3">
      <c r="A2014" t="s">
        <v>10</v>
      </c>
      <c r="B2014">
        <v>1</v>
      </c>
      <c r="C2014">
        <v>25</v>
      </c>
      <c r="D2014" t="s">
        <v>38</v>
      </c>
      <c r="E2014" s="12">
        <v>44044.508958333332</v>
      </c>
      <c r="F2014" s="5">
        <v>44044.508958333332</v>
      </c>
      <c r="G2014">
        <v>14.4</v>
      </c>
      <c r="H2014">
        <v>12.3</v>
      </c>
      <c r="I2014">
        <v>12.6</v>
      </c>
      <c r="J2014">
        <v>15.8</v>
      </c>
      <c r="K2014">
        <v>17.899999999999999</v>
      </c>
      <c r="L2014">
        <v>13.7</v>
      </c>
      <c r="M2014">
        <v>15</v>
      </c>
      <c r="N2014">
        <v>10</v>
      </c>
      <c r="Q2014" s="1"/>
      <c r="R2014" s="1"/>
    </row>
    <row r="2015" spans="1:30" x14ac:dyDescent="0.3">
      <c r="A2015" t="s">
        <v>20</v>
      </c>
      <c r="B2015">
        <v>5</v>
      </c>
      <c r="C2015">
        <v>93</v>
      </c>
      <c r="D2015" t="s">
        <v>11</v>
      </c>
      <c r="E2015" s="12">
        <v>44044.624768518515</v>
      </c>
      <c r="F2015" s="5">
        <v>44044.624768518515</v>
      </c>
      <c r="G2015">
        <v>18</v>
      </c>
      <c r="H2015">
        <v>18.5</v>
      </c>
      <c r="I2015">
        <v>16</v>
      </c>
      <c r="J2015">
        <v>17.8</v>
      </c>
      <c r="K2015">
        <v>19</v>
      </c>
      <c r="L2015">
        <v>19</v>
      </c>
      <c r="M2015">
        <v>17</v>
      </c>
      <c r="N2015">
        <v>12.5</v>
      </c>
      <c r="R2015" s="1"/>
    </row>
    <row r="2016" spans="1:30" x14ac:dyDescent="0.3">
      <c r="A2016" t="s">
        <v>10</v>
      </c>
      <c r="B2016">
        <v>1</v>
      </c>
      <c r="C2016">
        <v>25</v>
      </c>
      <c r="D2016" t="s">
        <v>38</v>
      </c>
      <c r="E2016" s="12">
        <v>44044.63077546296</v>
      </c>
      <c r="F2016" s="5">
        <v>44044.63077546296</v>
      </c>
      <c r="G2016">
        <v>14.4</v>
      </c>
      <c r="H2016">
        <v>12.3</v>
      </c>
      <c r="I2016">
        <v>12.6</v>
      </c>
      <c r="J2016">
        <v>15.8</v>
      </c>
      <c r="K2016">
        <v>17.899999999999999</v>
      </c>
      <c r="L2016">
        <v>13.7</v>
      </c>
      <c r="M2016">
        <v>15</v>
      </c>
      <c r="N2016">
        <v>10</v>
      </c>
      <c r="R2016" s="1"/>
    </row>
    <row r="2017" spans="1:30" x14ac:dyDescent="0.3">
      <c r="A2017" t="s">
        <v>17</v>
      </c>
      <c r="B2017">
        <v>7</v>
      </c>
      <c r="C2017">
        <v>71</v>
      </c>
      <c r="D2017" t="s">
        <v>39</v>
      </c>
      <c r="E2017" s="12">
        <v>44044.697141203702</v>
      </c>
      <c r="F2017" s="5">
        <v>44044.697141203702</v>
      </c>
      <c r="G2017">
        <v>13</v>
      </c>
      <c r="H2017">
        <v>10</v>
      </c>
      <c r="I2017">
        <v>15</v>
      </c>
      <c r="J2017">
        <v>14.3</v>
      </c>
      <c r="K2017">
        <v>14.5</v>
      </c>
      <c r="L2017">
        <v>14.5</v>
      </c>
      <c r="M2017">
        <v>12.5</v>
      </c>
      <c r="N2017">
        <v>14.5</v>
      </c>
      <c r="R2017" s="1"/>
    </row>
    <row r="2018" spans="1:30" x14ac:dyDescent="0.3">
      <c r="A2018" t="s">
        <v>9</v>
      </c>
      <c r="B2018">
        <v>1</v>
      </c>
      <c r="C2018">
        <v>17</v>
      </c>
      <c r="D2018" t="s">
        <v>11</v>
      </c>
      <c r="E2018" s="12">
        <v>44044.706666666665</v>
      </c>
      <c r="F2018" s="5">
        <v>44044.706666666665</v>
      </c>
      <c r="G2018">
        <v>17.8</v>
      </c>
      <c r="H2018">
        <v>16.100000000000001</v>
      </c>
      <c r="I2018">
        <v>20.2</v>
      </c>
      <c r="J2018">
        <v>16</v>
      </c>
      <c r="K2018">
        <v>15</v>
      </c>
      <c r="L2018">
        <v>19</v>
      </c>
      <c r="M2018">
        <v>15</v>
      </c>
      <c r="N2018">
        <v>14</v>
      </c>
      <c r="R2018" s="1"/>
    </row>
    <row r="2019" spans="1:30" x14ac:dyDescent="0.3">
      <c r="A2019" t="s">
        <v>9</v>
      </c>
      <c r="B2019">
        <v>5</v>
      </c>
      <c r="C2019">
        <v>21</v>
      </c>
      <c r="D2019" t="s">
        <v>38</v>
      </c>
      <c r="E2019" s="12">
        <v>44044.706666666665</v>
      </c>
      <c r="F2019" s="5">
        <v>44044.706666666665</v>
      </c>
      <c r="G2019">
        <v>17.8</v>
      </c>
      <c r="H2019">
        <v>16.100000000000001</v>
      </c>
      <c r="I2019">
        <v>20.2</v>
      </c>
      <c r="J2019">
        <v>16</v>
      </c>
      <c r="K2019">
        <v>15</v>
      </c>
      <c r="L2019">
        <v>19</v>
      </c>
      <c r="M2019">
        <v>15</v>
      </c>
      <c r="N2019">
        <v>14</v>
      </c>
      <c r="R2019" s="1"/>
    </row>
    <row r="2020" spans="1:30" x14ac:dyDescent="0.3">
      <c r="A2020" t="s">
        <v>16</v>
      </c>
      <c r="B2020">
        <v>2</v>
      </c>
      <c r="C2020">
        <v>58</v>
      </c>
      <c r="D2020" t="s">
        <v>7</v>
      </c>
      <c r="E2020" s="12">
        <v>44044.764884259261</v>
      </c>
      <c r="F2020" s="5">
        <v>44044.764884259261</v>
      </c>
      <c r="G2020">
        <v>12</v>
      </c>
      <c r="H2020">
        <v>15</v>
      </c>
      <c r="I2020">
        <v>18</v>
      </c>
      <c r="J2020">
        <v>18</v>
      </c>
      <c r="K2020">
        <v>13.9</v>
      </c>
      <c r="L2020">
        <v>17.5</v>
      </c>
      <c r="M2020">
        <v>17</v>
      </c>
      <c r="N2020">
        <v>16.399999999999999</v>
      </c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</row>
    <row r="2021" spans="1:30" x14ac:dyDescent="0.3">
      <c r="A2021" t="s">
        <v>16</v>
      </c>
      <c r="B2021">
        <v>4</v>
      </c>
      <c r="C2021">
        <v>60</v>
      </c>
      <c r="D2021" t="s">
        <v>7</v>
      </c>
      <c r="E2021" s="12">
        <v>44044.77034722222</v>
      </c>
      <c r="F2021" s="5">
        <v>44044.77034722222</v>
      </c>
      <c r="G2021">
        <v>12</v>
      </c>
      <c r="H2021">
        <v>15</v>
      </c>
      <c r="I2021">
        <v>18</v>
      </c>
      <c r="J2021">
        <v>18</v>
      </c>
      <c r="K2021">
        <v>13.9</v>
      </c>
      <c r="L2021">
        <v>17.5</v>
      </c>
      <c r="M2021">
        <v>17</v>
      </c>
      <c r="N2021">
        <v>16.399999999999999</v>
      </c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</row>
    <row r="2022" spans="1:30" x14ac:dyDescent="0.3">
      <c r="A2022" t="s">
        <v>17</v>
      </c>
      <c r="B2022">
        <v>0</v>
      </c>
      <c r="C2022">
        <v>65</v>
      </c>
      <c r="D2022" t="s">
        <v>8</v>
      </c>
      <c r="E2022" s="12">
        <v>44044.770821759259</v>
      </c>
      <c r="F2022" s="5">
        <v>44044.770821759259</v>
      </c>
      <c r="G2022">
        <v>13</v>
      </c>
      <c r="H2022">
        <v>10</v>
      </c>
      <c r="I2022">
        <v>15</v>
      </c>
      <c r="J2022">
        <v>13.67</v>
      </c>
      <c r="K2022">
        <v>14.5</v>
      </c>
      <c r="L2022">
        <v>14.5</v>
      </c>
      <c r="M2022">
        <v>12.5</v>
      </c>
      <c r="N2022">
        <v>14.5</v>
      </c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</row>
    <row r="2023" spans="1:30" x14ac:dyDescent="0.3">
      <c r="A2023" t="s">
        <v>18</v>
      </c>
      <c r="B2023">
        <v>0</v>
      </c>
      <c r="C2023">
        <v>73</v>
      </c>
      <c r="D2023" t="s">
        <v>8</v>
      </c>
      <c r="E2023" s="12">
        <v>44044.770821759259</v>
      </c>
      <c r="F2023" s="5">
        <v>44044.770821759259</v>
      </c>
      <c r="G2023">
        <v>12.5</v>
      </c>
      <c r="H2023">
        <v>13</v>
      </c>
      <c r="I2023">
        <v>19.5</v>
      </c>
      <c r="J2023">
        <v>16</v>
      </c>
      <c r="K2023">
        <v>12</v>
      </c>
      <c r="L2023">
        <v>15.5</v>
      </c>
      <c r="M2023">
        <v>8.5</v>
      </c>
      <c r="N2023">
        <v>9</v>
      </c>
    </row>
    <row r="2024" spans="1:30" x14ac:dyDescent="0.3">
      <c r="A2024" t="s">
        <v>16</v>
      </c>
      <c r="B2024">
        <v>0</v>
      </c>
      <c r="C2024">
        <v>57</v>
      </c>
      <c r="D2024" t="s">
        <v>8</v>
      </c>
      <c r="E2024" s="12">
        <v>44044.771643518521</v>
      </c>
      <c r="F2024" s="5">
        <v>44044.771643518521</v>
      </c>
      <c r="G2024">
        <v>12</v>
      </c>
      <c r="H2024">
        <v>15</v>
      </c>
      <c r="I2024">
        <v>16.59</v>
      </c>
      <c r="J2024">
        <v>16.149999999999999</v>
      </c>
      <c r="K2024">
        <v>13.9</v>
      </c>
      <c r="L2024">
        <v>15.86</v>
      </c>
      <c r="M2024">
        <v>16.489999999999998</v>
      </c>
      <c r="N2024">
        <v>16.010000000000002</v>
      </c>
    </row>
    <row r="2025" spans="1:30" x14ac:dyDescent="0.3">
      <c r="A2025" t="s">
        <v>17</v>
      </c>
      <c r="B2025">
        <v>8</v>
      </c>
      <c r="C2025">
        <v>72</v>
      </c>
      <c r="D2025" t="s">
        <v>12</v>
      </c>
      <c r="E2025" s="12">
        <v>44044.771643518521</v>
      </c>
      <c r="F2025" s="5">
        <v>44044.771643518521</v>
      </c>
      <c r="G2025">
        <v>13</v>
      </c>
      <c r="H2025">
        <v>10</v>
      </c>
      <c r="I2025">
        <v>15</v>
      </c>
      <c r="J2025">
        <v>14.3</v>
      </c>
      <c r="K2025">
        <v>14.5</v>
      </c>
      <c r="L2025">
        <v>14.5</v>
      </c>
      <c r="M2025">
        <v>12.5</v>
      </c>
      <c r="N2025">
        <v>14.5</v>
      </c>
    </row>
    <row r="2026" spans="1:30" x14ac:dyDescent="0.3">
      <c r="A2026" t="s">
        <v>16</v>
      </c>
      <c r="B2026">
        <v>7</v>
      </c>
      <c r="C2026">
        <v>63</v>
      </c>
      <c r="D2026" t="s">
        <v>12</v>
      </c>
      <c r="E2026" s="12">
        <v>44044.773136574076</v>
      </c>
      <c r="F2026" s="5">
        <v>44044.773136574076</v>
      </c>
      <c r="G2026">
        <v>12</v>
      </c>
      <c r="H2026">
        <v>15</v>
      </c>
      <c r="I2026">
        <v>18</v>
      </c>
      <c r="J2026">
        <v>18</v>
      </c>
      <c r="K2026">
        <v>13.9</v>
      </c>
      <c r="L2026">
        <v>17.5</v>
      </c>
      <c r="M2026">
        <v>17</v>
      </c>
      <c r="N2026">
        <v>16.399999999999999</v>
      </c>
    </row>
    <row r="2027" spans="1:30" x14ac:dyDescent="0.3">
      <c r="A2027" t="s">
        <v>17</v>
      </c>
      <c r="B2027">
        <v>4</v>
      </c>
      <c r="C2027">
        <v>68</v>
      </c>
      <c r="D2027" t="s">
        <v>12</v>
      </c>
      <c r="E2027" s="12">
        <v>44044.773252314815</v>
      </c>
      <c r="F2027" s="5">
        <v>44044.773252314815</v>
      </c>
      <c r="G2027">
        <v>13</v>
      </c>
      <c r="H2027">
        <v>10</v>
      </c>
      <c r="I2027">
        <v>15</v>
      </c>
      <c r="J2027">
        <v>14.3</v>
      </c>
      <c r="K2027">
        <v>14.5</v>
      </c>
      <c r="L2027">
        <v>14.5</v>
      </c>
      <c r="M2027">
        <v>12.5</v>
      </c>
      <c r="N2027">
        <v>14.5</v>
      </c>
    </row>
    <row r="2028" spans="1:30" x14ac:dyDescent="0.3">
      <c r="A2028" t="s">
        <v>18</v>
      </c>
      <c r="B2028">
        <v>5</v>
      </c>
      <c r="C2028">
        <v>77</v>
      </c>
      <c r="D2028" t="s">
        <v>12</v>
      </c>
      <c r="E2028" s="12">
        <v>44044.773252314815</v>
      </c>
      <c r="F2028" s="5">
        <v>44044.773252314815</v>
      </c>
      <c r="G2028">
        <v>12.5</v>
      </c>
      <c r="H2028">
        <v>13</v>
      </c>
      <c r="I2028">
        <v>19.5</v>
      </c>
      <c r="J2028">
        <v>16</v>
      </c>
      <c r="K2028">
        <v>12</v>
      </c>
      <c r="L2028">
        <v>15.5</v>
      </c>
      <c r="M2028">
        <v>8.5</v>
      </c>
      <c r="N2028">
        <v>9</v>
      </c>
    </row>
    <row r="2029" spans="1:30" x14ac:dyDescent="0.3">
      <c r="A2029" t="s">
        <v>17</v>
      </c>
      <c r="B2029">
        <v>0</v>
      </c>
      <c r="C2029">
        <v>65</v>
      </c>
      <c r="D2029" t="s">
        <v>8</v>
      </c>
      <c r="E2029" s="12">
        <v>44044.774502314816</v>
      </c>
      <c r="F2029" s="5">
        <v>44044.774502314816</v>
      </c>
      <c r="G2029">
        <v>13</v>
      </c>
      <c r="H2029">
        <v>10</v>
      </c>
      <c r="I2029">
        <v>15</v>
      </c>
      <c r="J2029">
        <v>14.3</v>
      </c>
      <c r="K2029">
        <v>14.5</v>
      </c>
      <c r="L2029">
        <v>14.5</v>
      </c>
      <c r="M2029">
        <v>12.5</v>
      </c>
      <c r="N2029">
        <v>14.5</v>
      </c>
    </row>
    <row r="2030" spans="1:30" x14ac:dyDescent="0.3">
      <c r="A2030" t="s">
        <v>18</v>
      </c>
      <c r="B2030">
        <v>0</v>
      </c>
      <c r="C2030">
        <v>73</v>
      </c>
      <c r="D2030" t="s">
        <v>8</v>
      </c>
      <c r="E2030" s="12">
        <v>44044.774502314816</v>
      </c>
      <c r="F2030" s="5">
        <v>44044.774502314816</v>
      </c>
      <c r="G2030">
        <v>12.5</v>
      </c>
      <c r="H2030">
        <v>13</v>
      </c>
      <c r="I2030">
        <v>19.5</v>
      </c>
      <c r="J2030">
        <v>16</v>
      </c>
      <c r="K2030">
        <v>12</v>
      </c>
      <c r="L2030">
        <v>15.5</v>
      </c>
      <c r="M2030">
        <v>8.5</v>
      </c>
      <c r="N2030">
        <v>9</v>
      </c>
    </row>
    <row r="2031" spans="1:30" x14ac:dyDescent="0.3">
      <c r="A2031" t="s">
        <v>17</v>
      </c>
      <c r="B2031">
        <v>0</v>
      </c>
      <c r="C2031">
        <v>65</v>
      </c>
      <c r="D2031" t="s">
        <v>8</v>
      </c>
      <c r="E2031" s="12">
        <v>44044.775219907409</v>
      </c>
      <c r="F2031" s="5">
        <v>44044.775219907409</v>
      </c>
      <c r="G2031">
        <v>13</v>
      </c>
      <c r="H2031">
        <v>10</v>
      </c>
      <c r="I2031">
        <v>15</v>
      </c>
      <c r="J2031">
        <v>14.3</v>
      </c>
      <c r="K2031">
        <v>14.5</v>
      </c>
      <c r="L2031">
        <v>14.5</v>
      </c>
      <c r="M2031">
        <v>12.5</v>
      </c>
      <c r="N2031">
        <v>14.5</v>
      </c>
    </row>
    <row r="2032" spans="1:30" x14ac:dyDescent="0.3">
      <c r="A2032" t="s">
        <v>18</v>
      </c>
      <c r="B2032">
        <v>0</v>
      </c>
      <c r="C2032">
        <v>73</v>
      </c>
      <c r="D2032" t="s">
        <v>8</v>
      </c>
      <c r="E2032" s="12">
        <v>44044.775219907409</v>
      </c>
      <c r="F2032" s="5">
        <v>44044.775219907409</v>
      </c>
      <c r="G2032">
        <v>12.5</v>
      </c>
      <c r="H2032">
        <v>13</v>
      </c>
      <c r="I2032">
        <v>19.5</v>
      </c>
      <c r="J2032">
        <v>16</v>
      </c>
      <c r="K2032">
        <v>12</v>
      </c>
      <c r="L2032">
        <v>15.5</v>
      </c>
      <c r="M2032">
        <v>8.5</v>
      </c>
      <c r="N2032">
        <v>9</v>
      </c>
    </row>
    <row r="2033" spans="1:18" x14ac:dyDescent="0.3">
      <c r="A2033" t="s">
        <v>18</v>
      </c>
      <c r="B2033">
        <v>1</v>
      </c>
      <c r="C2033">
        <v>73</v>
      </c>
      <c r="D2033" t="s">
        <v>12</v>
      </c>
      <c r="E2033" s="12">
        <v>44044.775636574072</v>
      </c>
      <c r="F2033" s="5">
        <v>44044.775636574072</v>
      </c>
      <c r="G2033">
        <v>11.58</v>
      </c>
      <c r="H2033">
        <v>12.09</v>
      </c>
      <c r="I2033">
        <v>17.579999999999998</v>
      </c>
      <c r="J2033">
        <v>15.01</v>
      </c>
      <c r="K2033">
        <v>11.51</v>
      </c>
      <c r="L2033">
        <v>14.45</v>
      </c>
      <c r="M2033">
        <v>9.5299999999999994</v>
      </c>
      <c r="N2033">
        <v>9.6999999999999993</v>
      </c>
    </row>
    <row r="2034" spans="1:18" x14ac:dyDescent="0.3">
      <c r="A2034" t="s">
        <v>14</v>
      </c>
      <c r="B2034">
        <v>3</v>
      </c>
      <c r="C2034">
        <v>43</v>
      </c>
      <c r="D2034" t="s">
        <v>12</v>
      </c>
      <c r="E2034" s="12">
        <v>44044.776932870373</v>
      </c>
      <c r="F2034" s="5">
        <v>44044.776932870373</v>
      </c>
      <c r="G2034">
        <v>13.1</v>
      </c>
      <c r="H2034">
        <v>19</v>
      </c>
      <c r="I2034" t="s">
        <v>60</v>
      </c>
      <c r="J2034">
        <v>19.5</v>
      </c>
      <c r="K2034">
        <v>20</v>
      </c>
      <c r="L2034" t="s">
        <v>60</v>
      </c>
      <c r="M2034" t="s">
        <v>60</v>
      </c>
      <c r="N2034" t="s">
        <v>60</v>
      </c>
    </row>
    <row r="2035" spans="1:18" x14ac:dyDescent="0.3">
      <c r="A2035" t="s">
        <v>9</v>
      </c>
      <c r="B2035">
        <v>0</v>
      </c>
      <c r="C2035">
        <v>17</v>
      </c>
      <c r="D2035" t="s">
        <v>8</v>
      </c>
      <c r="E2035" s="12">
        <v>44044.801481481481</v>
      </c>
      <c r="F2035" s="5">
        <v>44044.801481481481</v>
      </c>
      <c r="G2035">
        <v>17.8</v>
      </c>
      <c r="H2035">
        <v>16.100000000000001</v>
      </c>
      <c r="I2035">
        <v>20.2</v>
      </c>
      <c r="J2035">
        <v>16</v>
      </c>
      <c r="K2035">
        <v>15</v>
      </c>
      <c r="L2035">
        <v>19</v>
      </c>
      <c r="M2035">
        <v>15</v>
      </c>
      <c r="N2035">
        <v>14</v>
      </c>
    </row>
    <row r="2036" spans="1:18" x14ac:dyDescent="0.3">
      <c r="A2036" t="s">
        <v>14</v>
      </c>
      <c r="B2036">
        <v>0</v>
      </c>
      <c r="C2036">
        <v>41</v>
      </c>
      <c r="D2036" t="s">
        <v>8</v>
      </c>
      <c r="E2036" s="12">
        <v>44044.801481481481</v>
      </c>
      <c r="F2036" s="5">
        <v>44044.801481481481</v>
      </c>
      <c r="G2036">
        <v>13.1</v>
      </c>
      <c r="H2036">
        <v>19</v>
      </c>
      <c r="I2036">
        <v>20</v>
      </c>
      <c r="J2036">
        <v>19.5</v>
      </c>
      <c r="K2036">
        <v>20</v>
      </c>
      <c r="L2036">
        <v>9.5</v>
      </c>
      <c r="M2036" t="s">
        <v>60</v>
      </c>
      <c r="N2036" t="s">
        <v>60</v>
      </c>
    </row>
    <row r="2037" spans="1:18" x14ac:dyDescent="0.3">
      <c r="A2037" t="s">
        <v>19</v>
      </c>
      <c r="B2037">
        <v>4</v>
      </c>
      <c r="C2037">
        <v>84</v>
      </c>
      <c r="D2037" t="s">
        <v>7</v>
      </c>
      <c r="E2037" s="12">
        <v>44044.803078703706</v>
      </c>
      <c r="F2037" s="5">
        <v>44044.803078703706</v>
      </c>
      <c r="G2037">
        <v>14</v>
      </c>
      <c r="H2037">
        <v>17</v>
      </c>
      <c r="I2037">
        <v>15</v>
      </c>
      <c r="J2037">
        <v>15.3</v>
      </c>
      <c r="K2037">
        <v>13.5</v>
      </c>
      <c r="L2037">
        <v>16</v>
      </c>
      <c r="M2037">
        <v>16.5</v>
      </c>
      <c r="N2037">
        <v>15</v>
      </c>
    </row>
    <row r="2038" spans="1:18" x14ac:dyDescent="0.3">
      <c r="A2038" t="s">
        <v>19</v>
      </c>
      <c r="B2038">
        <v>5</v>
      </c>
      <c r="C2038">
        <v>85</v>
      </c>
      <c r="D2038" t="s">
        <v>7</v>
      </c>
      <c r="E2038" s="12">
        <v>44044.803078703706</v>
      </c>
      <c r="F2038" s="5">
        <v>44044.803078703706</v>
      </c>
      <c r="G2038">
        <v>14</v>
      </c>
      <c r="H2038">
        <v>17</v>
      </c>
      <c r="I2038">
        <v>15</v>
      </c>
      <c r="J2038">
        <v>15.3</v>
      </c>
      <c r="K2038">
        <v>13.5</v>
      </c>
      <c r="L2038">
        <v>16</v>
      </c>
      <c r="M2038">
        <v>16.5</v>
      </c>
      <c r="N2038">
        <v>15</v>
      </c>
    </row>
    <row r="2039" spans="1:18" x14ac:dyDescent="0.3">
      <c r="A2039" t="s">
        <v>14</v>
      </c>
      <c r="B2039">
        <v>5</v>
      </c>
      <c r="C2039">
        <v>45</v>
      </c>
      <c r="D2039" t="s">
        <v>7</v>
      </c>
      <c r="E2039" s="12">
        <v>44044.806006944447</v>
      </c>
      <c r="F2039" s="5">
        <v>44044.806006944447</v>
      </c>
      <c r="G2039">
        <v>13.1</v>
      </c>
      <c r="H2039">
        <v>19</v>
      </c>
      <c r="I2039">
        <v>20</v>
      </c>
      <c r="J2039">
        <v>19.5</v>
      </c>
      <c r="K2039">
        <v>20</v>
      </c>
      <c r="L2039">
        <v>9.5</v>
      </c>
      <c r="M2039" t="s">
        <v>60</v>
      </c>
      <c r="N2039" t="s">
        <v>60</v>
      </c>
      <c r="Q2039" s="1"/>
      <c r="R2039" s="1"/>
    </row>
    <row r="2040" spans="1:18" x14ac:dyDescent="0.3">
      <c r="A2040" t="s">
        <v>19</v>
      </c>
      <c r="B2040">
        <v>2</v>
      </c>
      <c r="C2040">
        <v>82</v>
      </c>
      <c r="D2040" t="s">
        <v>7</v>
      </c>
      <c r="E2040" s="12">
        <v>44044.806006944447</v>
      </c>
      <c r="F2040" s="5">
        <v>44044.806006944447</v>
      </c>
      <c r="G2040">
        <v>14</v>
      </c>
      <c r="H2040">
        <v>17</v>
      </c>
      <c r="I2040">
        <v>15</v>
      </c>
      <c r="J2040">
        <v>15.3</v>
      </c>
      <c r="K2040">
        <v>13.5</v>
      </c>
      <c r="L2040">
        <v>16</v>
      </c>
      <c r="M2040">
        <v>16.5</v>
      </c>
      <c r="N2040">
        <v>15</v>
      </c>
      <c r="Q2040" s="1"/>
      <c r="R2040" s="1"/>
    </row>
    <row r="2041" spans="1:18" x14ac:dyDescent="0.3">
      <c r="A2041" t="s">
        <v>14</v>
      </c>
      <c r="B2041">
        <v>5</v>
      </c>
      <c r="C2041">
        <v>45</v>
      </c>
      <c r="D2041" t="s">
        <v>7</v>
      </c>
      <c r="E2041" s="12">
        <v>44044.807337962964</v>
      </c>
      <c r="F2041" s="5">
        <v>44044.807337962964</v>
      </c>
      <c r="G2041">
        <v>13.1</v>
      </c>
      <c r="H2041">
        <v>19</v>
      </c>
      <c r="I2041">
        <v>20</v>
      </c>
      <c r="J2041">
        <v>18.399999999999999</v>
      </c>
      <c r="K2041">
        <v>20</v>
      </c>
      <c r="L2041">
        <v>9.5</v>
      </c>
      <c r="M2041" t="s">
        <v>60</v>
      </c>
      <c r="N2041" t="s">
        <v>60</v>
      </c>
      <c r="Q2041" s="1"/>
      <c r="R2041" s="1"/>
    </row>
    <row r="2042" spans="1:18" x14ac:dyDescent="0.3">
      <c r="A2042" t="s">
        <v>16</v>
      </c>
      <c r="B2042">
        <v>0</v>
      </c>
      <c r="C2042">
        <v>57</v>
      </c>
      <c r="D2042" t="s">
        <v>8</v>
      </c>
      <c r="E2042" s="12">
        <v>44044.819444444445</v>
      </c>
      <c r="F2042" s="5">
        <v>44044.819444444445</v>
      </c>
      <c r="G2042">
        <v>12</v>
      </c>
      <c r="H2042">
        <v>14.1</v>
      </c>
      <c r="I2042">
        <v>14.22</v>
      </c>
      <c r="J2042">
        <v>13.84</v>
      </c>
      <c r="K2042">
        <v>13.75</v>
      </c>
      <c r="L2042">
        <v>13.6</v>
      </c>
      <c r="M2042">
        <v>13.97</v>
      </c>
      <c r="N2042">
        <v>13.86</v>
      </c>
    </row>
    <row r="2043" spans="1:18" x14ac:dyDescent="0.3">
      <c r="A2043" t="s">
        <v>17</v>
      </c>
      <c r="B2043">
        <v>0</v>
      </c>
      <c r="C2043">
        <v>65</v>
      </c>
      <c r="D2043" t="s">
        <v>8</v>
      </c>
      <c r="E2043" s="12">
        <v>44044.825324074074</v>
      </c>
      <c r="F2043" s="5">
        <v>44044.825324074074</v>
      </c>
      <c r="G2043">
        <v>13</v>
      </c>
      <c r="H2043">
        <v>10</v>
      </c>
      <c r="I2043">
        <v>15</v>
      </c>
      <c r="J2043">
        <v>14.3</v>
      </c>
      <c r="K2043">
        <v>14.5</v>
      </c>
      <c r="L2043">
        <v>14.5</v>
      </c>
      <c r="M2043">
        <v>12.5</v>
      </c>
      <c r="N2043">
        <v>14.5</v>
      </c>
    </row>
    <row r="2044" spans="1:18" x14ac:dyDescent="0.3">
      <c r="A2044" t="s">
        <v>18</v>
      </c>
      <c r="B2044">
        <v>0</v>
      </c>
      <c r="C2044">
        <v>73</v>
      </c>
      <c r="D2044" t="s">
        <v>8</v>
      </c>
      <c r="E2044" s="12">
        <v>44044.825324074074</v>
      </c>
      <c r="F2044" s="5">
        <v>44044.825324074074</v>
      </c>
      <c r="G2044">
        <v>12.5</v>
      </c>
      <c r="H2044">
        <v>13</v>
      </c>
      <c r="I2044">
        <v>19.5</v>
      </c>
      <c r="J2044">
        <v>16</v>
      </c>
      <c r="K2044">
        <v>12</v>
      </c>
      <c r="L2044">
        <v>15.5</v>
      </c>
      <c r="M2044">
        <v>8.5</v>
      </c>
      <c r="N2044">
        <v>9</v>
      </c>
    </row>
    <row r="2045" spans="1:18" x14ac:dyDescent="0.3">
      <c r="A2045" t="s">
        <v>17</v>
      </c>
      <c r="B2045">
        <v>8</v>
      </c>
      <c r="C2045">
        <v>72</v>
      </c>
      <c r="D2045" t="s">
        <v>7</v>
      </c>
      <c r="E2045" s="12">
        <v>44044.835046296299</v>
      </c>
      <c r="F2045" s="5">
        <v>44044.835046296299</v>
      </c>
      <c r="G2045">
        <v>13</v>
      </c>
      <c r="H2045">
        <v>10</v>
      </c>
      <c r="I2045">
        <v>15</v>
      </c>
      <c r="J2045">
        <v>14.3</v>
      </c>
      <c r="K2045">
        <v>14.5</v>
      </c>
      <c r="L2045">
        <v>14.5</v>
      </c>
      <c r="M2045">
        <v>12.5</v>
      </c>
      <c r="N2045">
        <v>14.5</v>
      </c>
    </row>
    <row r="2046" spans="1:18" x14ac:dyDescent="0.3">
      <c r="A2046" t="s">
        <v>18</v>
      </c>
      <c r="B2046">
        <v>0</v>
      </c>
      <c r="C2046">
        <v>73</v>
      </c>
      <c r="D2046" t="s">
        <v>8</v>
      </c>
      <c r="E2046" s="12">
        <v>44044.835046296299</v>
      </c>
      <c r="F2046" s="5">
        <v>44044.835046296299</v>
      </c>
      <c r="G2046">
        <v>12.5</v>
      </c>
      <c r="H2046">
        <v>13</v>
      </c>
      <c r="I2046">
        <v>19.5</v>
      </c>
      <c r="J2046">
        <v>16</v>
      </c>
      <c r="K2046">
        <v>12</v>
      </c>
      <c r="L2046">
        <v>15.5</v>
      </c>
      <c r="M2046">
        <v>8.5</v>
      </c>
      <c r="N2046">
        <v>9</v>
      </c>
    </row>
    <row r="2047" spans="1:18" x14ac:dyDescent="0.3">
      <c r="A2047" t="s">
        <v>13</v>
      </c>
      <c r="B2047">
        <v>8</v>
      </c>
      <c r="C2047">
        <v>40</v>
      </c>
      <c r="D2047" t="s">
        <v>11</v>
      </c>
      <c r="E2047" s="12">
        <v>44045.025752314818</v>
      </c>
      <c r="F2047" s="5">
        <v>44045.025752314818</v>
      </c>
      <c r="G2047">
        <v>11.5</v>
      </c>
      <c r="H2047">
        <v>11.9</v>
      </c>
      <c r="I2047">
        <v>17</v>
      </c>
      <c r="J2047">
        <v>18</v>
      </c>
      <c r="K2047">
        <v>15.9</v>
      </c>
      <c r="L2047">
        <v>14.3</v>
      </c>
      <c r="M2047">
        <v>15</v>
      </c>
      <c r="N2047">
        <v>17</v>
      </c>
    </row>
    <row r="2048" spans="1:18" x14ac:dyDescent="0.3">
      <c r="A2048" t="s">
        <v>13</v>
      </c>
      <c r="B2048">
        <v>3</v>
      </c>
      <c r="C2048">
        <v>35</v>
      </c>
      <c r="D2048" t="s">
        <v>7</v>
      </c>
      <c r="E2048" s="12">
        <v>44045.027094907404</v>
      </c>
      <c r="F2048" s="5">
        <v>44045.027094907404</v>
      </c>
      <c r="G2048">
        <v>11.5</v>
      </c>
      <c r="H2048">
        <v>11.9</v>
      </c>
      <c r="I2048">
        <v>17</v>
      </c>
      <c r="J2048">
        <v>18</v>
      </c>
      <c r="K2048">
        <v>15.9</v>
      </c>
      <c r="L2048">
        <v>14.3</v>
      </c>
      <c r="M2048">
        <v>15</v>
      </c>
      <c r="N2048">
        <v>17</v>
      </c>
    </row>
    <row r="2049" spans="1:14" x14ac:dyDescent="0.3">
      <c r="A2049" t="s">
        <v>10</v>
      </c>
      <c r="B2049">
        <v>1</v>
      </c>
      <c r="C2049">
        <v>25</v>
      </c>
      <c r="D2049" t="s">
        <v>38</v>
      </c>
      <c r="E2049" s="12">
        <v>44045.037488425929</v>
      </c>
      <c r="F2049" s="5">
        <v>44045.037488425929</v>
      </c>
      <c r="G2049">
        <v>14.4</v>
      </c>
      <c r="H2049">
        <v>12.3</v>
      </c>
      <c r="I2049">
        <v>12.6</v>
      </c>
      <c r="J2049">
        <v>15.8</v>
      </c>
      <c r="K2049">
        <v>17.899999999999999</v>
      </c>
      <c r="L2049">
        <v>13.7</v>
      </c>
      <c r="M2049">
        <v>15</v>
      </c>
      <c r="N2049">
        <v>10</v>
      </c>
    </row>
    <row r="2050" spans="1:14" x14ac:dyDescent="0.3">
      <c r="A2050" t="s">
        <v>10</v>
      </c>
      <c r="B2050">
        <v>1</v>
      </c>
      <c r="C2050">
        <v>25</v>
      </c>
      <c r="D2050" t="s">
        <v>38</v>
      </c>
      <c r="E2050" s="12">
        <v>44045.041226851848</v>
      </c>
      <c r="F2050" s="5">
        <v>44045.041226851848</v>
      </c>
      <c r="G2050">
        <v>14.4</v>
      </c>
      <c r="H2050">
        <v>12.3</v>
      </c>
      <c r="I2050">
        <v>12.6</v>
      </c>
      <c r="J2050">
        <v>15.8</v>
      </c>
      <c r="K2050">
        <v>17.899999999999999</v>
      </c>
      <c r="L2050">
        <v>13.7</v>
      </c>
      <c r="M2050">
        <v>15</v>
      </c>
      <c r="N2050">
        <v>10</v>
      </c>
    </row>
    <row r="2051" spans="1:14" x14ac:dyDescent="0.3">
      <c r="A2051" t="s">
        <v>14</v>
      </c>
      <c r="B2051">
        <v>1</v>
      </c>
      <c r="C2051">
        <v>41</v>
      </c>
      <c r="D2051" t="s">
        <v>11</v>
      </c>
      <c r="E2051" s="12">
        <v>44045.041400462964</v>
      </c>
      <c r="F2051" s="5">
        <v>44045.041400462964</v>
      </c>
      <c r="G2051">
        <v>13.1</v>
      </c>
      <c r="H2051">
        <v>19</v>
      </c>
      <c r="I2051">
        <v>20</v>
      </c>
      <c r="J2051">
        <v>19.5</v>
      </c>
      <c r="K2051">
        <v>20</v>
      </c>
      <c r="L2051">
        <v>9.5</v>
      </c>
      <c r="M2051" t="s">
        <v>60</v>
      </c>
      <c r="N2051" t="s">
        <v>60</v>
      </c>
    </row>
    <row r="2052" spans="1:14" x14ac:dyDescent="0.3">
      <c r="A2052" t="s">
        <v>15</v>
      </c>
      <c r="B2052">
        <v>3</v>
      </c>
      <c r="C2052">
        <v>51</v>
      </c>
      <c r="D2052" t="s">
        <v>12</v>
      </c>
      <c r="E2052" s="12">
        <v>44045.140717592592</v>
      </c>
      <c r="F2052" s="24">
        <v>44045.140717592592</v>
      </c>
      <c r="G2052">
        <v>0</v>
      </c>
      <c r="H2052">
        <v>0</v>
      </c>
      <c r="I2052">
        <v>8</v>
      </c>
      <c r="J2052">
        <v>8.8000000000000007</v>
      </c>
      <c r="K2052">
        <v>12</v>
      </c>
      <c r="L2052">
        <v>9.1999999999999993</v>
      </c>
      <c r="M2052">
        <v>10.5</v>
      </c>
      <c r="N2052">
        <v>6.2</v>
      </c>
    </row>
    <row r="2053" spans="1:14" x14ac:dyDescent="0.3">
      <c r="A2053" t="s">
        <v>13</v>
      </c>
      <c r="B2053">
        <v>1</v>
      </c>
      <c r="C2053">
        <v>33</v>
      </c>
      <c r="D2053" t="s">
        <v>11</v>
      </c>
      <c r="E2053" s="12">
        <v>44045.262384259258</v>
      </c>
      <c r="F2053" s="5">
        <v>44045.262384259258</v>
      </c>
      <c r="G2053">
        <v>11.5</v>
      </c>
      <c r="H2053">
        <v>11.9</v>
      </c>
      <c r="I2053">
        <v>17</v>
      </c>
      <c r="J2053">
        <v>18</v>
      </c>
      <c r="K2053">
        <v>15.9</v>
      </c>
      <c r="L2053">
        <v>14.3</v>
      </c>
      <c r="M2053">
        <v>15</v>
      </c>
      <c r="N2053">
        <v>17</v>
      </c>
    </row>
    <row r="2054" spans="1:14" x14ac:dyDescent="0.3">
      <c r="A2054" t="s">
        <v>13</v>
      </c>
      <c r="B2054">
        <v>3</v>
      </c>
      <c r="C2054">
        <v>35</v>
      </c>
      <c r="D2054" t="s">
        <v>7</v>
      </c>
      <c r="E2054" s="12">
        <v>44045.263356481482</v>
      </c>
      <c r="F2054" s="5">
        <v>44045.263356481482</v>
      </c>
      <c r="G2054">
        <v>11.5</v>
      </c>
      <c r="H2054">
        <v>11.9</v>
      </c>
      <c r="I2054">
        <v>17</v>
      </c>
      <c r="J2054">
        <v>18</v>
      </c>
      <c r="K2054">
        <v>15.9</v>
      </c>
      <c r="L2054">
        <v>14.3</v>
      </c>
      <c r="M2054">
        <v>15</v>
      </c>
      <c r="N2054">
        <v>17</v>
      </c>
    </row>
    <row r="2055" spans="1:14" x14ac:dyDescent="0.3">
      <c r="A2055" t="s">
        <v>20</v>
      </c>
      <c r="B2055">
        <v>6</v>
      </c>
      <c r="C2055">
        <v>94</v>
      </c>
      <c r="D2055" t="s">
        <v>12</v>
      </c>
      <c r="E2055" s="12">
        <v>44045.280995370369</v>
      </c>
      <c r="F2055" s="5">
        <v>44045.280995370369</v>
      </c>
      <c r="G2055">
        <v>18</v>
      </c>
      <c r="H2055">
        <v>18.5</v>
      </c>
      <c r="I2055">
        <v>16</v>
      </c>
      <c r="J2055">
        <v>17.8</v>
      </c>
      <c r="K2055">
        <v>19</v>
      </c>
      <c r="L2055">
        <v>19</v>
      </c>
      <c r="M2055">
        <v>17</v>
      </c>
      <c r="N2055">
        <v>12.5</v>
      </c>
    </row>
    <row r="2056" spans="1:14" x14ac:dyDescent="0.3">
      <c r="A2056" t="s">
        <v>17</v>
      </c>
      <c r="B2056">
        <v>6</v>
      </c>
      <c r="C2056">
        <v>70</v>
      </c>
      <c r="D2056" t="s">
        <v>6</v>
      </c>
      <c r="E2056" s="12">
        <v>44045.33017361111</v>
      </c>
      <c r="F2056" s="5">
        <v>44045.33017361111</v>
      </c>
      <c r="G2056">
        <v>13</v>
      </c>
      <c r="H2056">
        <v>10</v>
      </c>
      <c r="I2056">
        <v>15</v>
      </c>
      <c r="J2056">
        <v>14.3</v>
      </c>
      <c r="K2056">
        <v>14.5</v>
      </c>
      <c r="L2056">
        <v>14.5</v>
      </c>
      <c r="M2056">
        <v>12.5</v>
      </c>
      <c r="N2056">
        <v>14.5</v>
      </c>
    </row>
    <row r="2057" spans="1:14" x14ac:dyDescent="0.3">
      <c r="A2057" t="s">
        <v>19</v>
      </c>
      <c r="B2057">
        <v>6</v>
      </c>
      <c r="C2057">
        <v>86</v>
      </c>
      <c r="D2057" t="s">
        <v>38</v>
      </c>
      <c r="E2057" s="12">
        <v>44045.388344907406</v>
      </c>
      <c r="F2057" s="5">
        <v>44045.388344907406</v>
      </c>
      <c r="G2057">
        <v>14</v>
      </c>
      <c r="H2057">
        <v>17</v>
      </c>
      <c r="I2057">
        <v>15</v>
      </c>
      <c r="J2057">
        <v>15.3</v>
      </c>
      <c r="K2057">
        <v>13.5</v>
      </c>
      <c r="L2057">
        <v>16</v>
      </c>
      <c r="M2057">
        <v>16.5</v>
      </c>
      <c r="N2057">
        <v>15</v>
      </c>
    </row>
    <row r="2058" spans="1:14" x14ac:dyDescent="0.3">
      <c r="A2058" t="s">
        <v>20</v>
      </c>
      <c r="B2058">
        <v>4</v>
      </c>
      <c r="C2058">
        <v>92</v>
      </c>
      <c r="D2058" t="s">
        <v>38</v>
      </c>
      <c r="E2058" s="12">
        <v>44045.419305555559</v>
      </c>
      <c r="F2058" s="5">
        <v>44045.419305555559</v>
      </c>
      <c r="G2058">
        <v>18</v>
      </c>
      <c r="H2058">
        <v>18.5</v>
      </c>
      <c r="I2058">
        <v>16</v>
      </c>
      <c r="J2058">
        <v>17.8</v>
      </c>
      <c r="K2058">
        <v>19</v>
      </c>
      <c r="L2058">
        <v>19</v>
      </c>
      <c r="M2058">
        <v>17</v>
      </c>
      <c r="N2058">
        <v>12.5</v>
      </c>
    </row>
    <row r="2059" spans="1:14" x14ac:dyDescent="0.3">
      <c r="A2059" t="s">
        <v>19</v>
      </c>
      <c r="B2059">
        <v>6</v>
      </c>
      <c r="C2059">
        <v>86</v>
      </c>
      <c r="D2059" t="s">
        <v>6</v>
      </c>
      <c r="E2059" s="12">
        <v>44045.465821759259</v>
      </c>
      <c r="F2059" s="5">
        <v>44045.465821759259</v>
      </c>
      <c r="G2059">
        <v>14</v>
      </c>
      <c r="H2059">
        <v>17</v>
      </c>
      <c r="I2059">
        <v>15</v>
      </c>
      <c r="J2059">
        <v>15.3</v>
      </c>
      <c r="K2059">
        <v>13.5</v>
      </c>
      <c r="L2059">
        <v>16</v>
      </c>
      <c r="M2059">
        <v>16.5</v>
      </c>
      <c r="N2059">
        <v>15</v>
      </c>
    </row>
    <row r="2060" spans="1:14" x14ac:dyDescent="0.3">
      <c r="A2060" t="s">
        <v>20</v>
      </c>
      <c r="B2060">
        <v>5</v>
      </c>
      <c r="C2060">
        <v>93</v>
      </c>
      <c r="D2060" t="s">
        <v>11</v>
      </c>
      <c r="E2060" s="12">
        <v>44045.489108796297</v>
      </c>
      <c r="F2060" s="5">
        <v>44045.489108796297</v>
      </c>
      <c r="G2060">
        <v>18</v>
      </c>
      <c r="H2060">
        <v>18.5</v>
      </c>
      <c r="I2060">
        <v>16</v>
      </c>
      <c r="J2060">
        <v>17.8</v>
      </c>
      <c r="K2060">
        <v>19</v>
      </c>
      <c r="L2060">
        <v>19</v>
      </c>
      <c r="M2060">
        <v>17</v>
      </c>
      <c r="N2060">
        <v>12.5</v>
      </c>
    </row>
    <row r="2061" spans="1:14" x14ac:dyDescent="0.3">
      <c r="A2061" t="s">
        <v>13</v>
      </c>
      <c r="B2061">
        <v>8</v>
      </c>
      <c r="C2061">
        <v>40</v>
      </c>
      <c r="D2061" t="s">
        <v>11</v>
      </c>
      <c r="E2061" s="12">
        <v>44045.571087962962</v>
      </c>
      <c r="F2061" s="5">
        <v>44045.571087962962</v>
      </c>
      <c r="G2061">
        <v>11.5</v>
      </c>
      <c r="H2061">
        <v>11.9</v>
      </c>
      <c r="I2061">
        <v>17</v>
      </c>
      <c r="J2061">
        <v>18</v>
      </c>
      <c r="K2061">
        <v>15.9</v>
      </c>
      <c r="L2061">
        <v>14.3</v>
      </c>
      <c r="M2061">
        <v>15</v>
      </c>
      <c r="N2061">
        <v>17</v>
      </c>
    </row>
    <row r="2062" spans="1:14" x14ac:dyDescent="0.3">
      <c r="A2062" t="s">
        <v>14</v>
      </c>
      <c r="B2062">
        <v>0</v>
      </c>
      <c r="C2062">
        <v>41</v>
      </c>
      <c r="D2062" t="s">
        <v>8</v>
      </c>
      <c r="E2062" s="12">
        <v>44045.571585648147</v>
      </c>
      <c r="F2062" s="5">
        <v>44045.571585648147</v>
      </c>
      <c r="G2062">
        <v>13.1</v>
      </c>
      <c r="H2062">
        <v>19</v>
      </c>
      <c r="I2062">
        <v>20</v>
      </c>
      <c r="J2062">
        <v>19.5</v>
      </c>
      <c r="K2062">
        <v>20</v>
      </c>
      <c r="L2062">
        <v>9.5</v>
      </c>
      <c r="M2062" t="s">
        <v>60</v>
      </c>
      <c r="N2062" t="s">
        <v>60</v>
      </c>
    </row>
    <row r="2063" spans="1:14" x14ac:dyDescent="0.3">
      <c r="A2063" t="s">
        <v>13</v>
      </c>
      <c r="B2063">
        <v>8</v>
      </c>
      <c r="C2063">
        <v>40</v>
      </c>
      <c r="D2063" t="s">
        <v>11</v>
      </c>
      <c r="E2063" s="12">
        <v>44045.57236111111</v>
      </c>
      <c r="F2063" s="5">
        <v>44045.57236111111</v>
      </c>
      <c r="G2063">
        <v>11.5</v>
      </c>
      <c r="H2063">
        <v>11.9</v>
      </c>
      <c r="I2063">
        <v>14.13</v>
      </c>
      <c r="J2063">
        <v>18</v>
      </c>
      <c r="K2063">
        <v>14.67</v>
      </c>
      <c r="L2063">
        <v>14.3</v>
      </c>
      <c r="M2063">
        <v>14.3</v>
      </c>
      <c r="N2063">
        <v>14.03</v>
      </c>
    </row>
    <row r="2064" spans="1:14" x14ac:dyDescent="0.3">
      <c r="A2064" t="s">
        <v>13</v>
      </c>
      <c r="B2064">
        <v>3</v>
      </c>
      <c r="C2064">
        <v>35</v>
      </c>
      <c r="D2064" t="s">
        <v>7</v>
      </c>
      <c r="E2064" s="12">
        <v>44045.573738425926</v>
      </c>
      <c r="F2064" s="5">
        <v>44045.573738425926</v>
      </c>
      <c r="G2064">
        <v>11.5</v>
      </c>
      <c r="H2064">
        <v>11.9</v>
      </c>
      <c r="I2064">
        <v>17</v>
      </c>
      <c r="J2064">
        <v>18</v>
      </c>
      <c r="K2064">
        <v>15.9</v>
      </c>
      <c r="L2064">
        <v>14.3</v>
      </c>
      <c r="M2064">
        <v>15</v>
      </c>
      <c r="N2064">
        <v>17</v>
      </c>
    </row>
    <row r="2065" spans="1:14" x14ac:dyDescent="0.3">
      <c r="A2065" t="s">
        <v>14</v>
      </c>
      <c r="B2065">
        <v>1</v>
      </c>
      <c r="C2065">
        <v>41</v>
      </c>
      <c r="D2065" t="s">
        <v>11</v>
      </c>
      <c r="E2065" s="12">
        <v>44045.682175925926</v>
      </c>
      <c r="F2065" s="5">
        <v>44045.682175925926</v>
      </c>
      <c r="G2065">
        <v>13.1</v>
      </c>
      <c r="H2065">
        <v>19</v>
      </c>
      <c r="I2065">
        <v>20</v>
      </c>
      <c r="J2065">
        <v>19.5</v>
      </c>
      <c r="K2065">
        <v>20</v>
      </c>
      <c r="L2065">
        <v>9.5</v>
      </c>
      <c r="M2065" t="s">
        <v>60</v>
      </c>
      <c r="N2065" t="s">
        <v>60</v>
      </c>
    </row>
    <row r="2066" spans="1:14" x14ac:dyDescent="0.3">
      <c r="A2066" t="s">
        <v>15</v>
      </c>
      <c r="B2066">
        <v>8</v>
      </c>
      <c r="C2066">
        <v>56</v>
      </c>
      <c r="D2066" t="s">
        <v>11</v>
      </c>
      <c r="E2066" s="12">
        <v>44045.712314814817</v>
      </c>
      <c r="F2066" s="24">
        <v>44045.712314814817</v>
      </c>
      <c r="G2066">
        <v>0</v>
      </c>
      <c r="H2066">
        <v>0</v>
      </c>
      <c r="I2066">
        <v>8</v>
      </c>
      <c r="J2066">
        <v>8.8000000000000007</v>
      </c>
      <c r="K2066">
        <v>12</v>
      </c>
      <c r="L2066">
        <v>9.1999999999999993</v>
      </c>
      <c r="M2066">
        <v>10.5</v>
      </c>
      <c r="N2066">
        <v>6.2</v>
      </c>
    </row>
    <row r="2067" spans="1:14" x14ac:dyDescent="0.3">
      <c r="A2067" t="s">
        <v>14</v>
      </c>
      <c r="B2067">
        <v>1</v>
      </c>
      <c r="C2067">
        <v>41</v>
      </c>
      <c r="D2067" t="s">
        <v>12</v>
      </c>
      <c r="E2067" s="12">
        <v>44045.762349537035</v>
      </c>
      <c r="F2067" s="5">
        <v>44045.762349537035</v>
      </c>
      <c r="G2067">
        <v>13.1</v>
      </c>
      <c r="H2067">
        <v>19</v>
      </c>
      <c r="I2067">
        <v>20</v>
      </c>
      <c r="J2067">
        <v>19.5</v>
      </c>
      <c r="K2067">
        <v>20</v>
      </c>
      <c r="L2067" t="s">
        <v>60</v>
      </c>
      <c r="M2067" t="s">
        <v>60</v>
      </c>
      <c r="N2067" t="s">
        <v>60</v>
      </c>
    </row>
    <row r="2068" spans="1:14" x14ac:dyDescent="0.3">
      <c r="A2068" t="s">
        <v>10</v>
      </c>
      <c r="B2068">
        <v>1</v>
      </c>
      <c r="C2068">
        <v>25</v>
      </c>
      <c r="D2068" t="s">
        <v>12</v>
      </c>
      <c r="E2068" s="12">
        <v>44045.967835648145</v>
      </c>
      <c r="F2068" s="5">
        <v>44045.967835648145</v>
      </c>
      <c r="G2068">
        <v>14.4</v>
      </c>
      <c r="H2068">
        <v>12.3</v>
      </c>
      <c r="I2068">
        <v>12.6</v>
      </c>
      <c r="J2068">
        <v>15.8</v>
      </c>
      <c r="K2068">
        <v>17.899999999999999</v>
      </c>
      <c r="L2068">
        <v>13.7</v>
      </c>
      <c r="M2068">
        <v>15</v>
      </c>
      <c r="N2068">
        <v>10</v>
      </c>
    </row>
    <row r="2069" spans="1:14" x14ac:dyDescent="0.3">
      <c r="A2069" t="s">
        <v>19</v>
      </c>
      <c r="B2069">
        <v>6</v>
      </c>
      <c r="C2069">
        <v>86</v>
      </c>
      <c r="D2069" t="s">
        <v>11</v>
      </c>
      <c r="E2069" s="12">
        <v>44046.064108796294</v>
      </c>
      <c r="F2069" s="5">
        <v>44046.064108796294</v>
      </c>
      <c r="G2069">
        <v>14</v>
      </c>
      <c r="H2069">
        <v>17</v>
      </c>
      <c r="I2069">
        <v>15</v>
      </c>
      <c r="J2069">
        <v>15.3</v>
      </c>
      <c r="K2069">
        <v>13.5</v>
      </c>
      <c r="L2069" t="s">
        <v>60</v>
      </c>
      <c r="M2069">
        <v>16.5</v>
      </c>
      <c r="N2069">
        <v>15</v>
      </c>
    </row>
    <row r="2070" spans="1:14" x14ac:dyDescent="0.3">
      <c r="A2070" t="s">
        <v>18</v>
      </c>
      <c r="B2070">
        <v>3</v>
      </c>
      <c r="C2070">
        <v>75</v>
      </c>
      <c r="D2070" t="s">
        <v>38</v>
      </c>
      <c r="E2070" s="12">
        <v>44046.167488425926</v>
      </c>
      <c r="F2070" s="5">
        <v>44046.167488425926</v>
      </c>
      <c r="G2070">
        <v>12.5</v>
      </c>
      <c r="H2070">
        <v>13</v>
      </c>
      <c r="I2070">
        <v>19.5</v>
      </c>
      <c r="J2070">
        <v>16</v>
      </c>
      <c r="K2070">
        <v>12</v>
      </c>
      <c r="L2070">
        <v>15.5</v>
      </c>
      <c r="M2070">
        <v>8.5</v>
      </c>
      <c r="N2070">
        <v>9</v>
      </c>
    </row>
    <row r="2071" spans="1:14" x14ac:dyDescent="0.3">
      <c r="A2071" t="s">
        <v>13</v>
      </c>
      <c r="B2071">
        <v>8</v>
      </c>
      <c r="C2071">
        <v>40</v>
      </c>
      <c r="D2071" t="s">
        <v>11</v>
      </c>
      <c r="E2071" s="12">
        <v>44046.168449074074</v>
      </c>
      <c r="F2071" s="5">
        <v>44046.168449074074</v>
      </c>
      <c r="G2071">
        <v>11.5</v>
      </c>
      <c r="H2071">
        <v>11.9</v>
      </c>
      <c r="I2071">
        <v>17</v>
      </c>
      <c r="J2071">
        <v>18</v>
      </c>
      <c r="K2071">
        <v>15.9</v>
      </c>
      <c r="L2071">
        <v>14.3</v>
      </c>
      <c r="M2071">
        <v>15</v>
      </c>
      <c r="N2071">
        <v>17</v>
      </c>
    </row>
    <row r="2072" spans="1:14" x14ac:dyDescent="0.3">
      <c r="A2072" t="s">
        <v>14</v>
      </c>
      <c r="B2072">
        <v>1</v>
      </c>
      <c r="C2072">
        <v>41</v>
      </c>
      <c r="D2072" t="s">
        <v>11</v>
      </c>
      <c r="E2072" s="12">
        <v>44046.297673611109</v>
      </c>
      <c r="F2072" s="5">
        <v>44046.297673611109</v>
      </c>
      <c r="G2072">
        <v>13.1</v>
      </c>
      <c r="H2072">
        <v>19</v>
      </c>
      <c r="I2072">
        <v>20</v>
      </c>
      <c r="J2072">
        <v>19.5</v>
      </c>
      <c r="K2072">
        <v>20</v>
      </c>
      <c r="L2072">
        <v>9.5</v>
      </c>
      <c r="M2072" t="s">
        <v>60</v>
      </c>
      <c r="N2072" t="s">
        <v>60</v>
      </c>
    </row>
    <row r="2073" spans="1:14" x14ac:dyDescent="0.3">
      <c r="A2073" t="s">
        <v>20</v>
      </c>
      <c r="B2073">
        <v>2</v>
      </c>
      <c r="C2073">
        <v>90</v>
      </c>
      <c r="D2073" t="s">
        <v>11</v>
      </c>
      <c r="E2073" s="12">
        <v>44046.311226851853</v>
      </c>
      <c r="F2073" s="5">
        <v>44046.311226851853</v>
      </c>
      <c r="G2073">
        <v>18</v>
      </c>
      <c r="H2073">
        <v>18.5</v>
      </c>
      <c r="I2073">
        <v>16</v>
      </c>
      <c r="J2073">
        <v>17.8</v>
      </c>
      <c r="K2073">
        <v>19</v>
      </c>
      <c r="L2073" t="s">
        <v>60</v>
      </c>
      <c r="M2073">
        <v>17</v>
      </c>
      <c r="N2073">
        <v>12.5</v>
      </c>
    </row>
    <row r="2074" spans="1:14" x14ac:dyDescent="0.3">
      <c r="A2074" t="s">
        <v>13</v>
      </c>
      <c r="B2074">
        <v>1</v>
      </c>
      <c r="C2074">
        <v>33</v>
      </c>
      <c r="D2074" t="s">
        <v>11</v>
      </c>
      <c r="E2074" s="12">
        <v>44046.320150462961</v>
      </c>
      <c r="F2074" s="5">
        <v>44046.320150462961</v>
      </c>
      <c r="G2074">
        <v>11.5</v>
      </c>
      <c r="H2074">
        <v>11.9</v>
      </c>
      <c r="I2074">
        <v>17</v>
      </c>
      <c r="J2074">
        <v>18</v>
      </c>
      <c r="K2074">
        <v>15.9</v>
      </c>
      <c r="L2074">
        <v>14.3</v>
      </c>
      <c r="M2074">
        <v>15</v>
      </c>
      <c r="N2074">
        <v>17</v>
      </c>
    </row>
    <row r="2075" spans="1:14" x14ac:dyDescent="0.3">
      <c r="A2075" t="s">
        <v>13</v>
      </c>
      <c r="B2075">
        <v>3</v>
      </c>
      <c r="C2075">
        <v>35</v>
      </c>
      <c r="D2075" t="s">
        <v>7</v>
      </c>
      <c r="E2075" s="12">
        <v>44046.321145833332</v>
      </c>
      <c r="F2075" s="5">
        <v>44046.321145833332</v>
      </c>
      <c r="G2075">
        <v>11.5</v>
      </c>
      <c r="H2075">
        <v>11.9</v>
      </c>
      <c r="I2075">
        <v>17</v>
      </c>
      <c r="J2075">
        <v>18</v>
      </c>
      <c r="K2075">
        <v>15.9</v>
      </c>
      <c r="L2075">
        <v>14.3</v>
      </c>
      <c r="M2075">
        <v>15</v>
      </c>
      <c r="N2075">
        <v>17</v>
      </c>
    </row>
    <row r="2076" spans="1:14" x14ac:dyDescent="0.3">
      <c r="A2076" t="s">
        <v>16</v>
      </c>
      <c r="B2076">
        <v>0</v>
      </c>
      <c r="C2076">
        <v>57</v>
      </c>
      <c r="D2076" t="s">
        <v>8</v>
      </c>
      <c r="E2076" s="12">
        <v>44046.520636574074</v>
      </c>
      <c r="F2076" s="5">
        <v>44046.520636574074</v>
      </c>
      <c r="G2076">
        <v>12</v>
      </c>
      <c r="H2076">
        <v>15</v>
      </c>
      <c r="I2076">
        <v>18</v>
      </c>
      <c r="J2076">
        <v>18</v>
      </c>
      <c r="K2076">
        <v>13.9</v>
      </c>
      <c r="L2076">
        <v>17.5</v>
      </c>
      <c r="M2076">
        <v>17</v>
      </c>
      <c r="N2076">
        <v>16.399999999999999</v>
      </c>
    </row>
    <row r="2077" spans="1:14" x14ac:dyDescent="0.3">
      <c r="A2077" t="s">
        <v>17</v>
      </c>
      <c r="B2077">
        <v>0</v>
      </c>
      <c r="C2077">
        <v>65</v>
      </c>
      <c r="D2077" t="s">
        <v>8</v>
      </c>
      <c r="E2077" s="12">
        <v>44046.520636574074</v>
      </c>
      <c r="F2077" s="5">
        <v>44046.520636574074</v>
      </c>
      <c r="G2077">
        <v>13</v>
      </c>
      <c r="H2077">
        <v>10</v>
      </c>
      <c r="I2077">
        <v>15</v>
      </c>
      <c r="J2077">
        <v>14.3</v>
      </c>
      <c r="K2077">
        <v>14.5</v>
      </c>
      <c r="L2077">
        <v>14.5</v>
      </c>
      <c r="M2077">
        <v>12.5</v>
      </c>
      <c r="N2077">
        <v>14.5</v>
      </c>
    </row>
    <row r="2078" spans="1:14" x14ac:dyDescent="0.3">
      <c r="A2078" t="s">
        <v>18</v>
      </c>
      <c r="B2078">
        <v>0</v>
      </c>
      <c r="C2078">
        <v>73</v>
      </c>
      <c r="D2078" t="s">
        <v>8</v>
      </c>
      <c r="E2078" s="12">
        <v>44046.520636574074</v>
      </c>
      <c r="F2078" s="5">
        <v>44046.520636574074</v>
      </c>
      <c r="G2078">
        <v>12.5</v>
      </c>
      <c r="H2078">
        <v>13</v>
      </c>
      <c r="I2078">
        <v>19.5</v>
      </c>
      <c r="J2078">
        <v>16</v>
      </c>
      <c r="K2078">
        <v>12</v>
      </c>
      <c r="L2078">
        <v>15.5</v>
      </c>
      <c r="M2078">
        <v>8.5</v>
      </c>
      <c r="N2078">
        <v>9</v>
      </c>
    </row>
    <row r="2079" spans="1:14" x14ac:dyDescent="0.3">
      <c r="A2079" t="s">
        <v>20</v>
      </c>
      <c r="B2079">
        <v>0</v>
      </c>
      <c r="C2079">
        <v>89</v>
      </c>
      <c r="D2079" t="s">
        <v>8</v>
      </c>
      <c r="E2079" s="12">
        <v>44046.520636574074</v>
      </c>
      <c r="F2079" s="5">
        <v>44046.520636574074</v>
      </c>
      <c r="G2079">
        <v>18</v>
      </c>
      <c r="H2079">
        <v>18.5</v>
      </c>
      <c r="I2079">
        <v>16</v>
      </c>
      <c r="J2079">
        <v>17.8</v>
      </c>
      <c r="K2079">
        <v>19</v>
      </c>
      <c r="L2079" t="s">
        <v>60</v>
      </c>
      <c r="M2079">
        <v>17</v>
      </c>
      <c r="N2079">
        <v>12.5</v>
      </c>
    </row>
    <row r="2080" spans="1:14" x14ac:dyDescent="0.3">
      <c r="A2080" t="s">
        <v>16</v>
      </c>
      <c r="B2080">
        <v>0</v>
      </c>
      <c r="C2080">
        <v>57</v>
      </c>
      <c r="D2080" t="s">
        <v>8</v>
      </c>
      <c r="E2080" s="12">
        <v>44046.528402777774</v>
      </c>
      <c r="F2080" s="5">
        <v>44046.528402777774</v>
      </c>
      <c r="G2080">
        <v>12</v>
      </c>
      <c r="H2080">
        <v>15</v>
      </c>
      <c r="I2080">
        <v>18</v>
      </c>
      <c r="J2080">
        <v>18</v>
      </c>
      <c r="K2080">
        <v>13.9</v>
      </c>
      <c r="L2080">
        <v>17.5</v>
      </c>
      <c r="M2080">
        <v>17</v>
      </c>
      <c r="N2080">
        <v>16.399999999999999</v>
      </c>
    </row>
    <row r="2081" spans="1:14" x14ac:dyDescent="0.3">
      <c r="A2081" t="s">
        <v>18</v>
      </c>
      <c r="B2081">
        <v>0</v>
      </c>
      <c r="C2081">
        <v>73</v>
      </c>
      <c r="D2081" t="s">
        <v>8</v>
      </c>
      <c r="E2081" s="12">
        <v>44046.528402777774</v>
      </c>
      <c r="F2081" s="5">
        <v>44046.528402777774</v>
      </c>
      <c r="G2081">
        <v>12.5</v>
      </c>
      <c r="H2081">
        <v>13</v>
      </c>
      <c r="I2081">
        <v>19.5</v>
      </c>
      <c r="J2081">
        <v>16</v>
      </c>
      <c r="K2081">
        <v>12</v>
      </c>
      <c r="L2081">
        <v>15.5</v>
      </c>
      <c r="M2081">
        <v>8.5</v>
      </c>
      <c r="N2081">
        <v>9</v>
      </c>
    </row>
    <row r="2082" spans="1:14" x14ac:dyDescent="0.3">
      <c r="A2082" t="s">
        <v>19</v>
      </c>
      <c r="B2082">
        <v>0</v>
      </c>
      <c r="C2082">
        <v>81</v>
      </c>
      <c r="D2082" t="s">
        <v>8</v>
      </c>
      <c r="E2082" s="12">
        <v>44046.528402777774</v>
      </c>
      <c r="F2082" s="5">
        <v>44046.528402777774</v>
      </c>
      <c r="G2082">
        <v>14</v>
      </c>
      <c r="H2082">
        <v>17</v>
      </c>
      <c r="I2082">
        <v>15</v>
      </c>
      <c r="J2082">
        <v>15.3</v>
      </c>
      <c r="K2082">
        <v>13.5</v>
      </c>
      <c r="L2082" t="s">
        <v>60</v>
      </c>
      <c r="M2082">
        <v>16.5</v>
      </c>
      <c r="N2082">
        <v>15</v>
      </c>
    </row>
    <row r="2083" spans="1:14" x14ac:dyDescent="0.3">
      <c r="A2083" t="s">
        <v>20</v>
      </c>
      <c r="B2083">
        <v>4</v>
      </c>
      <c r="C2083">
        <v>92</v>
      </c>
      <c r="D2083" t="s">
        <v>7</v>
      </c>
      <c r="E2083" s="12">
        <v>44046.528402777774</v>
      </c>
      <c r="F2083" s="5">
        <v>44046.528402777774</v>
      </c>
      <c r="G2083">
        <v>18</v>
      </c>
      <c r="H2083">
        <v>18.5</v>
      </c>
      <c r="I2083">
        <v>16</v>
      </c>
      <c r="J2083">
        <v>17.8</v>
      </c>
      <c r="K2083">
        <v>19</v>
      </c>
      <c r="L2083" t="s">
        <v>60</v>
      </c>
      <c r="M2083">
        <v>17</v>
      </c>
      <c r="N2083">
        <v>12.5</v>
      </c>
    </row>
    <row r="2084" spans="1:14" x14ac:dyDescent="0.3">
      <c r="A2084" t="s">
        <v>16</v>
      </c>
      <c r="B2084">
        <v>0</v>
      </c>
      <c r="C2084">
        <v>57</v>
      </c>
      <c r="D2084" t="s">
        <v>8</v>
      </c>
      <c r="E2084" s="12">
        <v>44046.530092592591</v>
      </c>
      <c r="F2084" s="5">
        <v>44046.530092592591</v>
      </c>
      <c r="G2084">
        <v>12</v>
      </c>
      <c r="H2084">
        <v>15</v>
      </c>
      <c r="I2084">
        <v>18</v>
      </c>
      <c r="J2084">
        <v>18</v>
      </c>
      <c r="K2084">
        <v>13.9</v>
      </c>
      <c r="L2084">
        <v>17.5</v>
      </c>
      <c r="M2084">
        <v>17</v>
      </c>
      <c r="N2084">
        <v>16.399999999999999</v>
      </c>
    </row>
    <row r="2085" spans="1:14" x14ac:dyDescent="0.3">
      <c r="A2085" t="s">
        <v>17</v>
      </c>
      <c r="B2085">
        <v>0</v>
      </c>
      <c r="C2085">
        <v>65</v>
      </c>
      <c r="D2085" t="s">
        <v>8</v>
      </c>
      <c r="E2085" s="12">
        <v>44046.530092592591</v>
      </c>
      <c r="F2085" s="5">
        <v>44046.530092592591</v>
      </c>
      <c r="G2085">
        <v>13</v>
      </c>
      <c r="H2085">
        <v>10</v>
      </c>
      <c r="I2085">
        <v>15</v>
      </c>
      <c r="J2085">
        <v>14.3</v>
      </c>
      <c r="K2085">
        <v>14.5</v>
      </c>
      <c r="L2085">
        <v>14.5</v>
      </c>
      <c r="M2085">
        <v>12.5</v>
      </c>
      <c r="N2085">
        <v>14.5</v>
      </c>
    </row>
    <row r="2086" spans="1:14" x14ac:dyDescent="0.3">
      <c r="A2086" t="s">
        <v>18</v>
      </c>
      <c r="B2086">
        <v>0</v>
      </c>
      <c r="C2086">
        <v>73</v>
      </c>
      <c r="D2086" t="s">
        <v>8</v>
      </c>
      <c r="E2086" s="12">
        <v>44046.530092592591</v>
      </c>
      <c r="F2086" s="5">
        <v>44046.530092592591</v>
      </c>
      <c r="G2086">
        <v>12.5</v>
      </c>
      <c r="H2086">
        <v>13</v>
      </c>
      <c r="I2086">
        <v>19.5</v>
      </c>
      <c r="J2086">
        <v>16</v>
      </c>
      <c r="K2086">
        <v>12</v>
      </c>
      <c r="L2086">
        <v>15.5</v>
      </c>
      <c r="M2086">
        <v>8.5</v>
      </c>
      <c r="N2086">
        <v>9</v>
      </c>
    </row>
    <row r="2087" spans="1:14" x14ac:dyDescent="0.3">
      <c r="A2087" t="s">
        <v>19</v>
      </c>
      <c r="B2087">
        <v>4</v>
      </c>
      <c r="C2087">
        <v>84</v>
      </c>
      <c r="D2087" t="s">
        <v>7</v>
      </c>
      <c r="E2087" s="12">
        <v>44046.530092592591</v>
      </c>
      <c r="F2087" s="5">
        <v>44046.530092592591</v>
      </c>
      <c r="G2087">
        <v>14</v>
      </c>
      <c r="H2087" t="s">
        <v>60</v>
      </c>
      <c r="I2087">
        <v>15</v>
      </c>
      <c r="J2087">
        <v>15.3</v>
      </c>
      <c r="K2087">
        <v>13.5</v>
      </c>
      <c r="L2087" t="s">
        <v>60</v>
      </c>
      <c r="M2087" t="s">
        <v>60</v>
      </c>
      <c r="N2087">
        <v>15</v>
      </c>
    </row>
    <row r="2088" spans="1:14" x14ac:dyDescent="0.3">
      <c r="A2088" t="s">
        <v>20</v>
      </c>
      <c r="B2088">
        <v>4</v>
      </c>
      <c r="C2088">
        <v>92</v>
      </c>
      <c r="D2088" t="s">
        <v>7</v>
      </c>
      <c r="E2088" s="12">
        <v>44046.530092592591</v>
      </c>
      <c r="F2088" s="5">
        <v>44046.530092592591</v>
      </c>
      <c r="G2088">
        <v>18</v>
      </c>
      <c r="H2088">
        <v>18.5</v>
      </c>
      <c r="I2088">
        <v>16</v>
      </c>
      <c r="J2088">
        <v>17.8</v>
      </c>
      <c r="K2088">
        <v>19</v>
      </c>
      <c r="L2088" t="s">
        <v>60</v>
      </c>
      <c r="M2088">
        <v>17</v>
      </c>
      <c r="N2088">
        <v>12.5</v>
      </c>
    </row>
    <row r="2089" spans="1:14" x14ac:dyDescent="0.3">
      <c r="A2089" t="s">
        <v>16</v>
      </c>
      <c r="B2089">
        <v>0</v>
      </c>
      <c r="C2089">
        <v>57</v>
      </c>
      <c r="D2089" t="s">
        <v>8</v>
      </c>
      <c r="E2089" s="12">
        <v>44046.53565972222</v>
      </c>
      <c r="F2089" s="5">
        <v>44046.53565972222</v>
      </c>
      <c r="G2089">
        <v>12</v>
      </c>
      <c r="H2089">
        <v>15</v>
      </c>
      <c r="I2089">
        <v>18</v>
      </c>
      <c r="J2089">
        <v>18</v>
      </c>
      <c r="K2089">
        <v>13.9</v>
      </c>
      <c r="L2089">
        <v>17.5</v>
      </c>
      <c r="M2089">
        <v>17</v>
      </c>
      <c r="N2089">
        <v>16.399999999999999</v>
      </c>
    </row>
    <row r="2090" spans="1:14" x14ac:dyDescent="0.3">
      <c r="A2090" t="s">
        <v>17</v>
      </c>
      <c r="B2090">
        <v>0</v>
      </c>
      <c r="C2090">
        <v>65</v>
      </c>
      <c r="D2090" t="s">
        <v>8</v>
      </c>
      <c r="E2090" s="12">
        <v>44046.53565972222</v>
      </c>
      <c r="F2090" s="5">
        <v>44046.53565972222</v>
      </c>
      <c r="G2090">
        <v>13</v>
      </c>
      <c r="H2090">
        <v>10</v>
      </c>
      <c r="I2090">
        <v>15</v>
      </c>
      <c r="J2090">
        <v>14.3</v>
      </c>
      <c r="K2090">
        <v>14.5</v>
      </c>
      <c r="L2090">
        <v>14.5</v>
      </c>
      <c r="M2090">
        <v>12.5</v>
      </c>
      <c r="N2090">
        <v>14.5</v>
      </c>
    </row>
    <row r="2091" spans="1:14" x14ac:dyDescent="0.3">
      <c r="A2091" t="s">
        <v>18</v>
      </c>
      <c r="B2091">
        <v>0</v>
      </c>
      <c r="C2091">
        <v>73</v>
      </c>
      <c r="D2091" t="s">
        <v>8</v>
      </c>
      <c r="E2091" s="12">
        <v>44046.53565972222</v>
      </c>
      <c r="F2091" s="5">
        <v>44046.53565972222</v>
      </c>
      <c r="G2091">
        <v>12.5</v>
      </c>
      <c r="H2091">
        <v>13</v>
      </c>
      <c r="I2091">
        <v>19.5</v>
      </c>
      <c r="J2091">
        <v>16</v>
      </c>
      <c r="K2091">
        <v>12</v>
      </c>
      <c r="L2091">
        <v>15.5</v>
      </c>
      <c r="M2091">
        <v>8.5</v>
      </c>
      <c r="N2091">
        <v>9</v>
      </c>
    </row>
    <row r="2092" spans="1:14" x14ac:dyDescent="0.3">
      <c r="A2092" t="s">
        <v>19</v>
      </c>
      <c r="B2092">
        <v>5</v>
      </c>
      <c r="C2092">
        <v>85</v>
      </c>
      <c r="D2092" t="s">
        <v>7</v>
      </c>
      <c r="E2092" s="12">
        <v>44046.53565972222</v>
      </c>
      <c r="F2092" s="5">
        <v>44046.53565972222</v>
      </c>
      <c r="G2092">
        <v>14</v>
      </c>
      <c r="H2092">
        <v>17</v>
      </c>
      <c r="I2092">
        <v>15</v>
      </c>
      <c r="J2092">
        <v>15.3</v>
      </c>
      <c r="K2092" t="s">
        <v>60</v>
      </c>
      <c r="L2092" t="s">
        <v>60</v>
      </c>
      <c r="M2092">
        <v>16.5</v>
      </c>
      <c r="N2092" t="s">
        <v>60</v>
      </c>
    </row>
    <row r="2093" spans="1:14" x14ac:dyDescent="0.3">
      <c r="A2093" t="s">
        <v>20</v>
      </c>
      <c r="B2093">
        <v>4</v>
      </c>
      <c r="C2093">
        <v>92</v>
      </c>
      <c r="D2093" t="s">
        <v>7</v>
      </c>
      <c r="E2093" s="12">
        <v>44046.53565972222</v>
      </c>
      <c r="F2093" s="5">
        <v>44046.53565972222</v>
      </c>
      <c r="G2093">
        <v>18</v>
      </c>
      <c r="H2093">
        <v>18.5</v>
      </c>
      <c r="I2093">
        <v>16</v>
      </c>
      <c r="J2093">
        <v>17.8</v>
      </c>
      <c r="K2093">
        <v>19</v>
      </c>
      <c r="L2093" t="s">
        <v>60</v>
      </c>
      <c r="M2093">
        <v>17</v>
      </c>
      <c r="N2093">
        <v>12.5</v>
      </c>
    </row>
    <row r="2094" spans="1:14" x14ac:dyDescent="0.3">
      <c r="A2094" t="s">
        <v>17</v>
      </c>
      <c r="B2094">
        <v>0</v>
      </c>
      <c r="C2094">
        <v>65</v>
      </c>
      <c r="D2094" t="s">
        <v>8</v>
      </c>
      <c r="E2094" s="12">
        <v>44046.536307870374</v>
      </c>
      <c r="F2094" s="5">
        <v>44046.536307870374</v>
      </c>
      <c r="G2094">
        <v>13</v>
      </c>
      <c r="H2094">
        <v>10</v>
      </c>
      <c r="I2094">
        <v>15</v>
      </c>
      <c r="J2094">
        <v>14.3</v>
      </c>
      <c r="K2094">
        <v>14.5</v>
      </c>
      <c r="L2094">
        <v>14.5</v>
      </c>
      <c r="M2094">
        <v>12.5</v>
      </c>
      <c r="N2094">
        <v>14.5</v>
      </c>
    </row>
    <row r="2095" spans="1:14" x14ac:dyDescent="0.3">
      <c r="A2095" t="s">
        <v>18</v>
      </c>
      <c r="B2095">
        <v>0</v>
      </c>
      <c r="C2095">
        <v>73</v>
      </c>
      <c r="D2095" t="s">
        <v>8</v>
      </c>
      <c r="E2095" s="12">
        <v>44046.536307870374</v>
      </c>
      <c r="F2095" s="5">
        <v>44046.536307870374</v>
      </c>
      <c r="G2095">
        <v>12.5</v>
      </c>
      <c r="H2095">
        <v>13</v>
      </c>
      <c r="I2095">
        <v>19.5</v>
      </c>
      <c r="J2095">
        <v>16</v>
      </c>
      <c r="K2095">
        <v>12</v>
      </c>
      <c r="L2095">
        <v>15.5</v>
      </c>
      <c r="M2095">
        <v>8.5</v>
      </c>
      <c r="N2095">
        <v>9</v>
      </c>
    </row>
    <row r="2096" spans="1:14" x14ac:dyDescent="0.3">
      <c r="A2096" t="s">
        <v>20</v>
      </c>
      <c r="B2096">
        <v>4</v>
      </c>
      <c r="C2096">
        <v>92</v>
      </c>
      <c r="D2096" t="s">
        <v>43</v>
      </c>
      <c r="E2096" s="12">
        <v>44046.536307870374</v>
      </c>
      <c r="F2096" s="5">
        <v>44046.536307870374</v>
      </c>
      <c r="G2096">
        <v>18</v>
      </c>
      <c r="H2096">
        <v>18.5</v>
      </c>
      <c r="I2096">
        <v>16</v>
      </c>
      <c r="J2096">
        <v>17.8</v>
      </c>
      <c r="K2096">
        <v>19</v>
      </c>
      <c r="L2096" t="s">
        <v>60</v>
      </c>
      <c r="M2096">
        <v>17</v>
      </c>
      <c r="N2096">
        <v>12.5</v>
      </c>
    </row>
    <row r="2097" spans="1:14" x14ac:dyDescent="0.3">
      <c r="A2097" t="s">
        <v>16</v>
      </c>
      <c r="B2097">
        <v>0</v>
      </c>
      <c r="C2097">
        <v>57</v>
      </c>
      <c r="D2097" t="s">
        <v>8</v>
      </c>
      <c r="E2097" s="12">
        <v>44046.538668981484</v>
      </c>
      <c r="F2097" s="5">
        <v>44046.538668981484</v>
      </c>
      <c r="G2097">
        <v>12</v>
      </c>
      <c r="H2097">
        <v>15</v>
      </c>
      <c r="I2097">
        <v>18</v>
      </c>
      <c r="J2097">
        <v>18</v>
      </c>
      <c r="K2097">
        <v>13.9</v>
      </c>
      <c r="L2097">
        <v>17.5</v>
      </c>
      <c r="M2097">
        <v>17</v>
      </c>
      <c r="N2097">
        <v>16.399999999999999</v>
      </c>
    </row>
    <row r="2098" spans="1:14" x14ac:dyDescent="0.3">
      <c r="A2098" t="s">
        <v>17</v>
      </c>
      <c r="B2098">
        <v>0</v>
      </c>
      <c r="C2098">
        <v>65</v>
      </c>
      <c r="D2098" t="s">
        <v>8</v>
      </c>
      <c r="E2098" s="12">
        <v>44046.538668981484</v>
      </c>
      <c r="F2098" s="5">
        <v>44046.538668981484</v>
      </c>
      <c r="G2098">
        <v>13</v>
      </c>
      <c r="H2098">
        <v>10</v>
      </c>
      <c r="I2098">
        <v>15</v>
      </c>
      <c r="J2098">
        <v>14.3</v>
      </c>
      <c r="K2098">
        <v>14.5</v>
      </c>
      <c r="L2098">
        <v>14.5</v>
      </c>
      <c r="M2098">
        <v>12.5</v>
      </c>
      <c r="N2098">
        <v>14.5</v>
      </c>
    </row>
    <row r="2099" spans="1:14" x14ac:dyDescent="0.3">
      <c r="A2099" t="s">
        <v>18</v>
      </c>
      <c r="B2099">
        <v>5</v>
      </c>
      <c r="C2099">
        <v>77</v>
      </c>
      <c r="D2099" t="s">
        <v>7</v>
      </c>
      <c r="E2099" s="12">
        <v>44046.538668981484</v>
      </c>
      <c r="F2099" s="5">
        <v>44046.538668981484</v>
      </c>
      <c r="G2099">
        <v>12.5</v>
      </c>
      <c r="H2099">
        <v>13</v>
      </c>
      <c r="I2099">
        <v>19.5</v>
      </c>
      <c r="J2099">
        <v>16</v>
      </c>
      <c r="K2099">
        <v>12</v>
      </c>
      <c r="L2099">
        <v>15.5</v>
      </c>
      <c r="M2099">
        <v>8.5</v>
      </c>
      <c r="N2099">
        <v>9</v>
      </c>
    </row>
    <row r="2100" spans="1:14" x14ac:dyDescent="0.3">
      <c r="A2100" t="s">
        <v>19</v>
      </c>
      <c r="B2100">
        <v>5</v>
      </c>
      <c r="C2100">
        <v>85</v>
      </c>
      <c r="D2100" t="s">
        <v>7</v>
      </c>
      <c r="E2100" s="12">
        <v>44046.538668981484</v>
      </c>
      <c r="F2100" s="5">
        <v>44046.538668981484</v>
      </c>
      <c r="G2100">
        <v>14</v>
      </c>
      <c r="H2100">
        <v>17</v>
      </c>
      <c r="I2100">
        <v>15</v>
      </c>
      <c r="J2100">
        <v>15.3</v>
      </c>
      <c r="K2100">
        <v>13.5</v>
      </c>
      <c r="L2100" t="s">
        <v>60</v>
      </c>
      <c r="M2100">
        <v>16.5</v>
      </c>
      <c r="N2100">
        <v>15</v>
      </c>
    </row>
    <row r="2101" spans="1:14" x14ac:dyDescent="0.3">
      <c r="A2101" t="s">
        <v>20</v>
      </c>
      <c r="B2101">
        <v>4</v>
      </c>
      <c r="C2101">
        <v>92</v>
      </c>
      <c r="D2101" t="s">
        <v>7</v>
      </c>
      <c r="E2101" s="12">
        <v>44046.538668981484</v>
      </c>
      <c r="F2101" s="5">
        <v>44046.538668981484</v>
      </c>
      <c r="G2101">
        <v>18</v>
      </c>
      <c r="H2101">
        <v>18.5</v>
      </c>
      <c r="I2101">
        <v>16</v>
      </c>
      <c r="J2101">
        <v>17.8</v>
      </c>
      <c r="K2101">
        <v>19</v>
      </c>
      <c r="L2101" t="s">
        <v>60</v>
      </c>
      <c r="M2101">
        <v>17</v>
      </c>
      <c r="N2101">
        <v>12.5</v>
      </c>
    </row>
    <row r="2102" spans="1:14" x14ac:dyDescent="0.3">
      <c r="A2102" t="s">
        <v>16</v>
      </c>
      <c r="B2102">
        <v>0</v>
      </c>
      <c r="C2102">
        <v>57</v>
      </c>
      <c r="D2102" t="s">
        <v>8</v>
      </c>
      <c r="E2102" s="12">
        <v>44046.539398148147</v>
      </c>
      <c r="F2102" s="5">
        <v>44046.539398148147</v>
      </c>
      <c r="G2102">
        <v>12</v>
      </c>
      <c r="H2102">
        <v>13.27</v>
      </c>
      <c r="I2102">
        <v>13.09</v>
      </c>
      <c r="J2102">
        <v>12.95</v>
      </c>
      <c r="K2102">
        <v>13.36</v>
      </c>
      <c r="L2102">
        <v>12.95</v>
      </c>
      <c r="M2102">
        <v>13.29</v>
      </c>
      <c r="N2102">
        <v>13.08</v>
      </c>
    </row>
    <row r="2103" spans="1:14" x14ac:dyDescent="0.3">
      <c r="A2103" t="s">
        <v>17</v>
      </c>
      <c r="B2103">
        <v>0</v>
      </c>
      <c r="C2103">
        <v>65</v>
      </c>
      <c r="D2103" t="s">
        <v>8</v>
      </c>
      <c r="E2103" s="12">
        <v>44046.539398148147</v>
      </c>
      <c r="F2103" s="5">
        <v>44046.539398148147</v>
      </c>
      <c r="G2103">
        <v>13</v>
      </c>
      <c r="H2103">
        <v>10</v>
      </c>
      <c r="I2103">
        <v>15</v>
      </c>
      <c r="J2103">
        <v>14.3</v>
      </c>
      <c r="K2103">
        <v>14.5</v>
      </c>
      <c r="L2103">
        <v>14.5</v>
      </c>
      <c r="M2103">
        <v>12.5</v>
      </c>
      <c r="N2103">
        <v>14.5</v>
      </c>
    </row>
    <row r="2104" spans="1:14" x14ac:dyDescent="0.3">
      <c r="A2104" t="s">
        <v>18</v>
      </c>
      <c r="B2104">
        <v>0</v>
      </c>
      <c r="C2104">
        <v>73</v>
      </c>
      <c r="D2104" t="s">
        <v>8</v>
      </c>
      <c r="E2104" s="12">
        <v>44046.539398148147</v>
      </c>
      <c r="F2104" s="5">
        <v>44046.539398148147</v>
      </c>
      <c r="G2104">
        <v>12.5</v>
      </c>
      <c r="H2104">
        <v>13</v>
      </c>
      <c r="I2104">
        <v>19.5</v>
      </c>
      <c r="J2104">
        <v>16</v>
      </c>
      <c r="K2104">
        <v>12</v>
      </c>
      <c r="L2104">
        <v>15.5</v>
      </c>
      <c r="M2104">
        <v>8.5</v>
      </c>
      <c r="N2104">
        <v>9</v>
      </c>
    </row>
    <row r="2105" spans="1:14" x14ac:dyDescent="0.3">
      <c r="A2105" t="s">
        <v>20</v>
      </c>
      <c r="B2105">
        <v>4</v>
      </c>
      <c r="C2105">
        <v>92</v>
      </c>
      <c r="D2105" t="s">
        <v>7</v>
      </c>
      <c r="E2105" s="12">
        <v>44046.539398148147</v>
      </c>
      <c r="F2105" s="5">
        <v>44046.539398148147</v>
      </c>
      <c r="G2105">
        <v>18</v>
      </c>
      <c r="H2105">
        <v>18.5</v>
      </c>
      <c r="I2105">
        <v>16</v>
      </c>
      <c r="J2105">
        <v>17.8</v>
      </c>
      <c r="K2105">
        <v>19</v>
      </c>
      <c r="L2105" t="s">
        <v>60</v>
      </c>
      <c r="M2105">
        <v>17</v>
      </c>
      <c r="N2105">
        <v>12.5</v>
      </c>
    </row>
    <row r="2106" spans="1:14" x14ac:dyDescent="0.3">
      <c r="A2106" t="s">
        <v>17</v>
      </c>
      <c r="B2106">
        <v>0</v>
      </c>
      <c r="C2106">
        <v>65</v>
      </c>
      <c r="D2106" t="s">
        <v>8</v>
      </c>
      <c r="E2106" s="12">
        <v>44046.540543981479</v>
      </c>
      <c r="F2106" s="5">
        <v>44046.540543981479</v>
      </c>
      <c r="G2106">
        <v>13</v>
      </c>
      <c r="H2106">
        <v>10</v>
      </c>
      <c r="I2106">
        <v>15</v>
      </c>
      <c r="J2106">
        <v>14.3</v>
      </c>
      <c r="K2106">
        <v>14.5</v>
      </c>
      <c r="L2106">
        <v>14.5</v>
      </c>
      <c r="M2106">
        <v>12.5</v>
      </c>
      <c r="N2106">
        <v>14.5</v>
      </c>
    </row>
    <row r="2107" spans="1:14" x14ac:dyDescent="0.3">
      <c r="A2107" t="s">
        <v>16</v>
      </c>
      <c r="B2107">
        <v>4</v>
      </c>
      <c r="C2107">
        <v>60</v>
      </c>
      <c r="D2107" t="s">
        <v>7</v>
      </c>
      <c r="E2107" s="12">
        <v>44046.540555555555</v>
      </c>
      <c r="F2107" s="5">
        <v>44046.540555555555</v>
      </c>
      <c r="G2107">
        <v>11.85</v>
      </c>
      <c r="H2107">
        <v>11.94</v>
      </c>
      <c r="I2107">
        <v>12.06</v>
      </c>
      <c r="J2107">
        <v>12.02</v>
      </c>
      <c r="K2107">
        <v>12.56</v>
      </c>
      <c r="L2107">
        <v>12.03</v>
      </c>
      <c r="M2107">
        <v>12.29</v>
      </c>
      <c r="N2107">
        <v>12.36</v>
      </c>
    </row>
    <row r="2108" spans="1:14" x14ac:dyDescent="0.3">
      <c r="A2108" t="s">
        <v>19</v>
      </c>
      <c r="B2108">
        <v>0</v>
      </c>
      <c r="C2108">
        <v>81</v>
      </c>
      <c r="D2108" t="s">
        <v>8</v>
      </c>
      <c r="E2108" s="12">
        <v>44046.540717592594</v>
      </c>
      <c r="F2108" s="5">
        <v>44046.540717592594</v>
      </c>
      <c r="G2108">
        <v>14</v>
      </c>
      <c r="H2108">
        <v>17</v>
      </c>
      <c r="I2108">
        <v>15</v>
      </c>
      <c r="J2108">
        <v>15.3</v>
      </c>
      <c r="K2108">
        <v>13.5</v>
      </c>
      <c r="L2108" t="s">
        <v>60</v>
      </c>
      <c r="M2108">
        <v>15.56</v>
      </c>
      <c r="N2108">
        <v>14.39</v>
      </c>
    </row>
    <row r="2109" spans="1:14" x14ac:dyDescent="0.3">
      <c r="A2109" t="s">
        <v>20</v>
      </c>
      <c r="B2109">
        <v>4</v>
      </c>
      <c r="C2109">
        <v>92</v>
      </c>
      <c r="D2109" t="s">
        <v>7</v>
      </c>
      <c r="E2109" s="12">
        <v>44046.540717592594</v>
      </c>
      <c r="F2109" s="5">
        <v>44046.540717592594</v>
      </c>
      <c r="G2109">
        <v>18</v>
      </c>
      <c r="H2109">
        <v>18.5</v>
      </c>
      <c r="I2109">
        <v>16</v>
      </c>
      <c r="J2109">
        <v>17.8</v>
      </c>
      <c r="K2109">
        <v>19</v>
      </c>
      <c r="L2109" t="s">
        <v>60</v>
      </c>
      <c r="M2109">
        <v>17</v>
      </c>
      <c r="N2109">
        <v>12.5</v>
      </c>
    </row>
    <row r="2110" spans="1:14" x14ac:dyDescent="0.3">
      <c r="A2110" t="s">
        <v>19</v>
      </c>
      <c r="B2110">
        <v>5</v>
      </c>
      <c r="C2110">
        <v>85</v>
      </c>
      <c r="D2110" t="s">
        <v>7</v>
      </c>
      <c r="E2110" s="12">
        <v>44046.541493055556</v>
      </c>
      <c r="F2110" s="5">
        <v>44046.541493055556</v>
      </c>
      <c r="G2110">
        <v>14</v>
      </c>
      <c r="H2110">
        <v>13.61</v>
      </c>
      <c r="I2110">
        <v>14.13</v>
      </c>
      <c r="J2110">
        <v>14.01</v>
      </c>
      <c r="K2110">
        <v>13.5</v>
      </c>
      <c r="L2110" t="s">
        <v>60</v>
      </c>
      <c r="M2110">
        <v>14.82</v>
      </c>
      <c r="N2110">
        <v>13.8</v>
      </c>
    </row>
    <row r="2111" spans="1:14" x14ac:dyDescent="0.3">
      <c r="A2111" t="s">
        <v>17</v>
      </c>
      <c r="B2111">
        <v>0</v>
      </c>
      <c r="C2111">
        <v>65</v>
      </c>
      <c r="D2111" t="s">
        <v>8</v>
      </c>
      <c r="E2111" s="12">
        <v>44046.541759259257</v>
      </c>
      <c r="F2111" s="5">
        <v>44046.541759259257</v>
      </c>
      <c r="G2111">
        <v>13</v>
      </c>
      <c r="H2111">
        <v>10</v>
      </c>
      <c r="I2111">
        <v>15</v>
      </c>
      <c r="J2111">
        <v>14.3</v>
      </c>
      <c r="K2111">
        <v>14.5</v>
      </c>
      <c r="L2111">
        <v>14.5</v>
      </c>
      <c r="M2111">
        <v>12.5</v>
      </c>
      <c r="N2111">
        <v>14.5</v>
      </c>
    </row>
    <row r="2112" spans="1:14" x14ac:dyDescent="0.3">
      <c r="A2112" t="s">
        <v>18</v>
      </c>
      <c r="B2112">
        <v>0</v>
      </c>
      <c r="C2112">
        <v>73</v>
      </c>
      <c r="D2112" t="s">
        <v>8</v>
      </c>
      <c r="E2112" s="12">
        <v>44046.541759259257</v>
      </c>
      <c r="F2112" s="5">
        <v>44046.541759259257</v>
      </c>
      <c r="G2112">
        <v>12.5</v>
      </c>
      <c r="H2112">
        <v>13</v>
      </c>
      <c r="I2112">
        <v>19.46</v>
      </c>
      <c r="J2112">
        <v>16</v>
      </c>
      <c r="K2112">
        <v>12</v>
      </c>
      <c r="L2112">
        <v>15.5</v>
      </c>
      <c r="M2112">
        <v>8.5</v>
      </c>
      <c r="N2112">
        <v>9</v>
      </c>
    </row>
    <row r="2113" spans="1:14" x14ac:dyDescent="0.3">
      <c r="A2113" t="s">
        <v>9</v>
      </c>
      <c r="B2113">
        <v>0</v>
      </c>
      <c r="C2113">
        <v>17</v>
      </c>
      <c r="D2113" t="s">
        <v>8</v>
      </c>
      <c r="E2113" s="12">
        <v>44046.542222222219</v>
      </c>
      <c r="F2113" s="5">
        <v>44046.542222222219</v>
      </c>
      <c r="G2113">
        <v>17.8</v>
      </c>
      <c r="H2113">
        <v>16.100000000000001</v>
      </c>
      <c r="I2113">
        <v>20.2</v>
      </c>
      <c r="J2113">
        <v>16</v>
      </c>
      <c r="K2113">
        <v>15</v>
      </c>
      <c r="L2113">
        <v>19</v>
      </c>
      <c r="M2113">
        <v>15</v>
      </c>
      <c r="N2113">
        <v>14</v>
      </c>
    </row>
    <row r="2114" spans="1:14" x14ac:dyDescent="0.3">
      <c r="A2114" t="s">
        <v>15</v>
      </c>
      <c r="B2114">
        <v>3</v>
      </c>
      <c r="C2114">
        <v>51</v>
      </c>
      <c r="D2114" t="s">
        <v>7</v>
      </c>
      <c r="E2114" s="12">
        <v>44046.542222222219</v>
      </c>
      <c r="F2114" s="24">
        <v>44046.542222222219</v>
      </c>
      <c r="G2114">
        <v>0</v>
      </c>
      <c r="H2114">
        <v>0</v>
      </c>
      <c r="I2114">
        <v>8</v>
      </c>
      <c r="J2114">
        <v>8.8000000000000007</v>
      </c>
      <c r="K2114">
        <v>12</v>
      </c>
      <c r="L2114">
        <v>9.1999999999999993</v>
      </c>
      <c r="M2114">
        <v>10.5</v>
      </c>
      <c r="N2114">
        <v>6.2</v>
      </c>
    </row>
    <row r="2115" spans="1:14" x14ac:dyDescent="0.3">
      <c r="A2115" t="s">
        <v>15</v>
      </c>
      <c r="B2115">
        <v>3</v>
      </c>
      <c r="C2115">
        <v>51</v>
      </c>
      <c r="D2115" t="s">
        <v>7</v>
      </c>
      <c r="E2115" s="12">
        <v>44046.542222222219</v>
      </c>
      <c r="F2115" s="5">
        <v>44046.542222222219</v>
      </c>
      <c r="G2115">
        <v>0</v>
      </c>
      <c r="H2115">
        <v>0</v>
      </c>
      <c r="I2115">
        <v>8</v>
      </c>
      <c r="J2115">
        <v>8.8000000000000007</v>
      </c>
      <c r="K2115">
        <v>12</v>
      </c>
      <c r="L2115">
        <v>9.1999999999999993</v>
      </c>
      <c r="M2115">
        <v>10.5</v>
      </c>
      <c r="N2115">
        <v>6.2</v>
      </c>
    </row>
    <row r="2116" spans="1:14" x14ac:dyDescent="0.3">
      <c r="A2116" t="s">
        <v>19</v>
      </c>
      <c r="B2116">
        <v>7</v>
      </c>
      <c r="C2116">
        <v>87</v>
      </c>
      <c r="D2116" t="s">
        <v>7</v>
      </c>
      <c r="E2116" s="12">
        <v>44046.542222222219</v>
      </c>
      <c r="F2116" s="5">
        <v>44046.542222222219</v>
      </c>
      <c r="G2116">
        <v>14</v>
      </c>
      <c r="H2116">
        <v>17</v>
      </c>
      <c r="I2116">
        <v>15</v>
      </c>
      <c r="J2116">
        <v>15.3</v>
      </c>
      <c r="K2116">
        <v>13.46</v>
      </c>
      <c r="L2116" t="s">
        <v>60</v>
      </c>
      <c r="M2116">
        <v>14.46</v>
      </c>
      <c r="N2116">
        <v>13.14</v>
      </c>
    </row>
    <row r="2117" spans="1:14" x14ac:dyDescent="0.3">
      <c r="A2117" t="s">
        <v>17</v>
      </c>
      <c r="B2117">
        <v>5</v>
      </c>
      <c r="C2117">
        <v>69</v>
      </c>
      <c r="D2117" t="s">
        <v>7</v>
      </c>
      <c r="E2117" s="12">
        <v>44046.544259259259</v>
      </c>
      <c r="F2117" s="5">
        <v>44046.544259259259</v>
      </c>
      <c r="G2117">
        <v>13</v>
      </c>
      <c r="H2117">
        <v>10</v>
      </c>
      <c r="I2117">
        <v>15</v>
      </c>
      <c r="J2117">
        <v>14.3</v>
      </c>
      <c r="K2117">
        <v>14.5</v>
      </c>
      <c r="L2117">
        <v>14.5</v>
      </c>
      <c r="M2117">
        <v>12.5</v>
      </c>
      <c r="N2117">
        <v>14.5</v>
      </c>
    </row>
    <row r="2118" spans="1:14" x14ac:dyDescent="0.3">
      <c r="A2118" t="s">
        <v>18</v>
      </c>
      <c r="B2118">
        <v>0</v>
      </c>
      <c r="C2118">
        <v>73</v>
      </c>
      <c r="D2118" t="s">
        <v>8</v>
      </c>
      <c r="E2118" s="12">
        <v>44046.544259259259</v>
      </c>
      <c r="F2118" s="5">
        <v>44046.544259259259</v>
      </c>
      <c r="G2118">
        <v>11.41</v>
      </c>
      <c r="H2118">
        <v>11.92</v>
      </c>
      <c r="I2118">
        <v>17.64</v>
      </c>
      <c r="J2118">
        <v>14.83</v>
      </c>
      <c r="K2118">
        <v>10.82</v>
      </c>
      <c r="L2118">
        <v>13.92</v>
      </c>
      <c r="M2118">
        <v>10</v>
      </c>
      <c r="N2118">
        <v>10.029999999999999</v>
      </c>
    </row>
    <row r="2119" spans="1:14" x14ac:dyDescent="0.3">
      <c r="A2119" t="s">
        <v>20</v>
      </c>
      <c r="B2119">
        <v>4</v>
      </c>
      <c r="C2119">
        <v>92</v>
      </c>
      <c r="D2119" t="s">
        <v>7</v>
      </c>
      <c r="E2119" s="12">
        <v>44046.544259259259</v>
      </c>
      <c r="F2119" s="5">
        <v>44046.544259259259</v>
      </c>
      <c r="G2119">
        <v>18</v>
      </c>
      <c r="H2119">
        <v>18.5</v>
      </c>
      <c r="I2119">
        <v>16</v>
      </c>
      <c r="J2119">
        <v>17.48</v>
      </c>
      <c r="K2119">
        <v>19</v>
      </c>
      <c r="L2119" t="s">
        <v>60</v>
      </c>
      <c r="M2119">
        <v>17</v>
      </c>
      <c r="N2119">
        <v>12.5</v>
      </c>
    </row>
    <row r="2120" spans="1:14" x14ac:dyDescent="0.3">
      <c r="A2120" t="s">
        <v>19</v>
      </c>
      <c r="B2120">
        <v>2</v>
      </c>
      <c r="C2120">
        <v>82</v>
      </c>
      <c r="D2120" t="s">
        <v>7</v>
      </c>
      <c r="E2120" s="12">
        <v>44046.544629629629</v>
      </c>
      <c r="F2120" s="5">
        <v>44046.544629629629</v>
      </c>
      <c r="G2120">
        <v>14</v>
      </c>
      <c r="H2120">
        <v>17</v>
      </c>
      <c r="I2120">
        <v>15</v>
      </c>
      <c r="J2120">
        <v>15.3</v>
      </c>
      <c r="K2120">
        <v>13.5</v>
      </c>
      <c r="L2120" t="s">
        <v>60</v>
      </c>
      <c r="M2120">
        <v>16.5</v>
      </c>
      <c r="N2120">
        <v>15</v>
      </c>
    </row>
    <row r="2121" spans="1:14" x14ac:dyDescent="0.3">
      <c r="A2121" t="s">
        <v>19</v>
      </c>
      <c r="B2121">
        <v>0</v>
      </c>
      <c r="C2121">
        <v>81</v>
      </c>
      <c r="D2121" t="s">
        <v>8</v>
      </c>
      <c r="E2121" s="12">
        <v>44046.545648148145</v>
      </c>
      <c r="F2121" s="5">
        <v>44046.545648148145</v>
      </c>
      <c r="G2121">
        <v>14</v>
      </c>
      <c r="H2121">
        <v>17</v>
      </c>
      <c r="I2121">
        <v>15</v>
      </c>
      <c r="J2121">
        <v>15.3</v>
      </c>
      <c r="K2121">
        <v>13.5</v>
      </c>
      <c r="L2121" t="s">
        <v>60</v>
      </c>
      <c r="M2121">
        <v>16.5</v>
      </c>
      <c r="N2121">
        <v>15</v>
      </c>
    </row>
    <row r="2122" spans="1:14" x14ac:dyDescent="0.3">
      <c r="A2122" t="s">
        <v>19</v>
      </c>
      <c r="B2122">
        <v>0</v>
      </c>
      <c r="C2122">
        <v>81</v>
      </c>
      <c r="D2122" t="s">
        <v>8</v>
      </c>
      <c r="E2122" s="12">
        <v>44046.546759259261</v>
      </c>
      <c r="F2122" s="5">
        <v>44046.546759259261</v>
      </c>
      <c r="G2122">
        <v>14</v>
      </c>
      <c r="H2122">
        <v>17</v>
      </c>
      <c r="I2122">
        <v>15</v>
      </c>
      <c r="J2122">
        <v>15.3</v>
      </c>
      <c r="K2122">
        <v>13.5</v>
      </c>
      <c r="L2122" t="s">
        <v>60</v>
      </c>
      <c r="M2122">
        <v>16.5</v>
      </c>
      <c r="N2122">
        <v>15</v>
      </c>
    </row>
    <row r="2123" spans="1:14" x14ac:dyDescent="0.3">
      <c r="A2123" t="s">
        <v>17</v>
      </c>
      <c r="B2123">
        <v>0</v>
      </c>
      <c r="C2123">
        <v>65</v>
      </c>
      <c r="D2123" t="s">
        <v>8</v>
      </c>
      <c r="E2123" s="12">
        <v>44046.547118055554</v>
      </c>
      <c r="F2123" s="5">
        <v>44046.547118055554</v>
      </c>
      <c r="G2123">
        <v>13</v>
      </c>
      <c r="H2123">
        <v>10</v>
      </c>
      <c r="I2123">
        <v>15</v>
      </c>
      <c r="J2123">
        <v>14.3</v>
      </c>
      <c r="K2123">
        <v>14.5</v>
      </c>
      <c r="L2123">
        <v>14.5</v>
      </c>
      <c r="M2123">
        <v>12.5</v>
      </c>
      <c r="N2123">
        <v>14.5</v>
      </c>
    </row>
    <row r="2124" spans="1:14" x14ac:dyDescent="0.3">
      <c r="A2124" t="s">
        <v>20</v>
      </c>
      <c r="B2124">
        <v>4</v>
      </c>
      <c r="C2124">
        <v>92</v>
      </c>
      <c r="D2124" t="s">
        <v>7</v>
      </c>
      <c r="E2124" s="12">
        <v>44046.547118055554</v>
      </c>
      <c r="F2124" s="5">
        <v>44046.547118055554</v>
      </c>
      <c r="G2124">
        <v>18</v>
      </c>
      <c r="H2124">
        <v>18.5</v>
      </c>
      <c r="I2124">
        <v>16</v>
      </c>
      <c r="J2124">
        <v>17.8</v>
      </c>
      <c r="K2124">
        <v>19</v>
      </c>
      <c r="L2124" t="s">
        <v>60</v>
      </c>
      <c r="M2124">
        <v>17</v>
      </c>
      <c r="N2124">
        <v>12.5</v>
      </c>
    </row>
    <row r="2125" spans="1:14" x14ac:dyDescent="0.3">
      <c r="A2125" t="s">
        <v>20</v>
      </c>
      <c r="B2125">
        <v>4</v>
      </c>
      <c r="C2125">
        <v>92</v>
      </c>
      <c r="D2125" t="s">
        <v>7</v>
      </c>
      <c r="E2125" s="12">
        <v>44046.547685185185</v>
      </c>
      <c r="F2125" s="5">
        <v>44046.547685185185</v>
      </c>
      <c r="G2125">
        <v>18</v>
      </c>
      <c r="H2125">
        <v>18.5</v>
      </c>
      <c r="I2125">
        <v>16</v>
      </c>
      <c r="J2125">
        <v>17.8</v>
      </c>
      <c r="K2125">
        <v>19</v>
      </c>
      <c r="L2125" t="s">
        <v>60</v>
      </c>
      <c r="M2125">
        <v>17</v>
      </c>
      <c r="N2125">
        <v>12.5</v>
      </c>
    </row>
    <row r="2126" spans="1:14" x14ac:dyDescent="0.3">
      <c r="A2126" t="s">
        <v>20</v>
      </c>
      <c r="B2126">
        <v>8</v>
      </c>
      <c r="C2126">
        <v>96</v>
      </c>
      <c r="D2126" t="s">
        <v>11</v>
      </c>
      <c r="E2126" s="12">
        <v>44046.553078703706</v>
      </c>
      <c r="F2126" s="5">
        <v>44046.553078703706</v>
      </c>
      <c r="G2126">
        <v>18</v>
      </c>
      <c r="H2126">
        <v>18.5</v>
      </c>
      <c r="I2126">
        <v>16</v>
      </c>
      <c r="J2126">
        <v>15.82</v>
      </c>
      <c r="K2126">
        <v>19</v>
      </c>
      <c r="L2126" t="s">
        <v>60</v>
      </c>
      <c r="M2126">
        <v>17</v>
      </c>
      <c r="N2126">
        <v>12.5</v>
      </c>
    </row>
    <row r="2127" spans="1:14" x14ac:dyDescent="0.3">
      <c r="A2127" t="s">
        <v>20</v>
      </c>
      <c r="B2127">
        <v>5</v>
      </c>
      <c r="C2127">
        <v>93</v>
      </c>
      <c r="D2127" t="s">
        <v>11</v>
      </c>
      <c r="E2127" s="12">
        <v>44046.58289351852</v>
      </c>
      <c r="F2127" s="5">
        <v>44046.58289351852</v>
      </c>
      <c r="G2127">
        <v>18</v>
      </c>
      <c r="H2127">
        <v>18.5</v>
      </c>
      <c r="I2127">
        <v>16</v>
      </c>
      <c r="J2127">
        <v>17.8</v>
      </c>
      <c r="K2127">
        <v>19</v>
      </c>
      <c r="L2127" t="s">
        <v>60</v>
      </c>
      <c r="M2127">
        <v>17</v>
      </c>
      <c r="N2127">
        <v>12.5</v>
      </c>
    </row>
    <row r="2128" spans="1:14" x14ac:dyDescent="0.3">
      <c r="A2128" t="s">
        <v>10</v>
      </c>
      <c r="B2128">
        <v>1</v>
      </c>
      <c r="C2128">
        <v>25</v>
      </c>
      <c r="D2128" t="s">
        <v>38</v>
      </c>
      <c r="E2128" s="12">
        <v>44046.613379629627</v>
      </c>
      <c r="F2128" s="5">
        <v>44046.613379629627</v>
      </c>
      <c r="G2128">
        <v>14.4</v>
      </c>
      <c r="H2128">
        <v>12.3</v>
      </c>
      <c r="I2128">
        <v>12.6</v>
      </c>
      <c r="J2128">
        <v>15.8</v>
      </c>
      <c r="K2128">
        <v>17.899999999999999</v>
      </c>
      <c r="L2128">
        <v>13.7</v>
      </c>
      <c r="M2128">
        <v>15</v>
      </c>
      <c r="N2128">
        <v>10</v>
      </c>
    </row>
    <row r="2129" spans="1:14" x14ac:dyDescent="0.3">
      <c r="A2129" t="s">
        <v>10</v>
      </c>
      <c r="B2129">
        <v>1</v>
      </c>
      <c r="C2129">
        <v>25</v>
      </c>
      <c r="D2129" t="s">
        <v>38</v>
      </c>
      <c r="E2129" s="12">
        <v>44046.618807870371</v>
      </c>
      <c r="F2129" s="5">
        <v>44046.618807870371</v>
      </c>
      <c r="G2129">
        <v>14.4</v>
      </c>
      <c r="H2129">
        <v>12.3</v>
      </c>
      <c r="I2129">
        <v>12.6</v>
      </c>
      <c r="J2129">
        <v>15.8</v>
      </c>
      <c r="K2129">
        <v>17.899999999999999</v>
      </c>
      <c r="L2129">
        <v>13.7</v>
      </c>
      <c r="M2129">
        <v>15</v>
      </c>
      <c r="N2129">
        <v>10</v>
      </c>
    </row>
    <row r="2130" spans="1:14" x14ac:dyDescent="0.3">
      <c r="A2130" t="s">
        <v>10</v>
      </c>
      <c r="B2130">
        <v>1</v>
      </c>
      <c r="C2130">
        <v>25</v>
      </c>
      <c r="D2130" t="s">
        <v>38</v>
      </c>
      <c r="E2130" s="12">
        <v>44046.629826388889</v>
      </c>
      <c r="F2130" s="5">
        <v>44046.629826388889</v>
      </c>
      <c r="G2130">
        <v>14.4</v>
      </c>
      <c r="H2130">
        <v>12.3</v>
      </c>
      <c r="I2130">
        <v>12.6</v>
      </c>
      <c r="J2130">
        <v>15.8</v>
      </c>
      <c r="K2130">
        <v>17.899999999999999</v>
      </c>
      <c r="L2130">
        <v>13.7</v>
      </c>
      <c r="M2130">
        <v>15</v>
      </c>
      <c r="N2130">
        <v>10</v>
      </c>
    </row>
    <row r="2131" spans="1:14" x14ac:dyDescent="0.3">
      <c r="A2131" t="s">
        <v>9</v>
      </c>
      <c r="B2131">
        <v>5</v>
      </c>
      <c r="C2131">
        <v>21</v>
      </c>
      <c r="D2131" t="s">
        <v>7</v>
      </c>
      <c r="E2131" s="12">
        <v>44046.651574074072</v>
      </c>
      <c r="F2131" s="5">
        <v>44046.651574074072</v>
      </c>
      <c r="G2131">
        <v>17.8</v>
      </c>
      <c r="H2131">
        <v>16.100000000000001</v>
      </c>
      <c r="I2131">
        <v>20.2</v>
      </c>
      <c r="J2131">
        <v>16</v>
      </c>
      <c r="K2131">
        <v>15</v>
      </c>
      <c r="L2131">
        <v>19</v>
      </c>
      <c r="M2131">
        <v>15</v>
      </c>
      <c r="N2131">
        <v>14</v>
      </c>
    </row>
    <row r="2132" spans="1:14" x14ac:dyDescent="0.3">
      <c r="A2132" t="s">
        <v>9</v>
      </c>
      <c r="B2132">
        <v>5</v>
      </c>
      <c r="C2132">
        <v>21</v>
      </c>
      <c r="D2132" t="s">
        <v>6</v>
      </c>
      <c r="E2132" s="12">
        <v>44046.651574074072</v>
      </c>
      <c r="F2132" s="5">
        <v>44046.651574074072</v>
      </c>
      <c r="G2132">
        <v>17.8</v>
      </c>
      <c r="H2132">
        <v>16.100000000000001</v>
      </c>
      <c r="I2132">
        <v>20.2</v>
      </c>
      <c r="J2132">
        <v>16</v>
      </c>
      <c r="K2132">
        <v>15</v>
      </c>
      <c r="L2132">
        <v>19</v>
      </c>
      <c r="M2132">
        <v>15</v>
      </c>
      <c r="N2132">
        <v>14</v>
      </c>
    </row>
    <row r="2133" spans="1:14" x14ac:dyDescent="0.3">
      <c r="A2133" t="s">
        <v>13</v>
      </c>
      <c r="B2133">
        <v>8</v>
      </c>
      <c r="C2133">
        <v>40</v>
      </c>
      <c r="D2133" t="s">
        <v>11</v>
      </c>
      <c r="E2133" s="12">
        <v>44046.673368055555</v>
      </c>
      <c r="F2133" s="5">
        <v>44046.673368055555</v>
      </c>
      <c r="G2133">
        <v>11.5</v>
      </c>
      <c r="H2133">
        <v>11.9</v>
      </c>
      <c r="I2133">
        <v>17</v>
      </c>
      <c r="J2133">
        <v>18</v>
      </c>
      <c r="K2133">
        <v>15.9</v>
      </c>
      <c r="L2133">
        <v>14.3</v>
      </c>
      <c r="M2133">
        <v>15</v>
      </c>
      <c r="N2133">
        <v>17</v>
      </c>
    </row>
    <row r="2134" spans="1:14" x14ac:dyDescent="0.3">
      <c r="A2134" t="s">
        <v>20</v>
      </c>
      <c r="B2134">
        <v>8</v>
      </c>
      <c r="C2134">
        <v>96</v>
      </c>
      <c r="D2134" t="s">
        <v>11</v>
      </c>
      <c r="E2134" s="12">
        <v>44046.689884259256</v>
      </c>
      <c r="F2134" s="5">
        <v>44046.689884259256</v>
      </c>
      <c r="G2134">
        <v>18</v>
      </c>
      <c r="H2134">
        <v>18.5</v>
      </c>
      <c r="I2134">
        <v>16</v>
      </c>
      <c r="J2134">
        <v>17.8</v>
      </c>
      <c r="K2134">
        <v>19</v>
      </c>
      <c r="L2134" t="s">
        <v>60</v>
      </c>
      <c r="M2134">
        <v>17</v>
      </c>
      <c r="N2134">
        <v>12.5</v>
      </c>
    </row>
    <row r="2135" spans="1:14" x14ac:dyDescent="0.3">
      <c r="A2135" t="s">
        <v>20</v>
      </c>
      <c r="B2135">
        <v>1</v>
      </c>
      <c r="C2135">
        <v>89</v>
      </c>
      <c r="D2135" t="s">
        <v>38</v>
      </c>
      <c r="E2135" s="12">
        <v>44046.818553240744</v>
      </c>
      <c r="F2135" s="5">
        <v>44046.818553240744</v>
      </c>
      <c r="G2135">
        <v>18</v>
      </c>
      <c r="H2135">
        <v>18.5</v>
      </c>
      <c r="I2135">
        <v>16</v>
      </c>
      <c r="J2135">
        <v>17.8</v>
      </c>
      <c r="K2135">
        <v>19</v>
      </c>
      <c r="L2135" t="s">
        <v>60</v>
      </c>
      <c r="M2135">
        <v>17</v>
      </c>
      <c r="N2135">
        <v>12.5</v>
      </c>
    </row>
    <row r="2136" spans="1:14" x14ac:dyDescent="0.3">
      <c r="A2136" t="s">
        <v>20</v>
      </c>
      <c r="B2136">
        <v>8</v>
      </c>
      <c r="C2136">
        <v>96</v>
      </c>
      <c r="D2136" t="s">
        <v>11</v>
      </c>
      <c r="E2136" s="12">
        <v>44046.820555555554</v>
      </c>
      <c r="F2136" s="5">
        <v>44046.820555555554</v>
      </c>
      <c r="G2136">
        <v>18</v>
      </c>
      <c r="H2136">
        <v>18.5</v>
      </c>
      <c r="I2136">
        <v>16</v>
      </c>
      <c r="J2136">
        <v>17.8</v>
      </c>
      <c r="K2136">
        <v>19</v>
      </c>
      <c r="L2136" t="s">
        <v>60</v>
      </c>
      <c r="M2136">
        <v>17</v>
      </c>
      <c r="N2136">
        <v>12.5</v>
      </c>
    </row>
    <row r="2137" spans="1:14" x14ac:dyDescent="0.3">
      <c r="A2137" t="s">
        <v>20</v>
      </c>
      <c r="B2137">
        <v>5</v>
      </c>
      <c r="C2137">
        <v>93</v>
      </c>
      <c r="D2137" t="s">
        <v>11</v>
      </c>
      <c r="E2137" s="12">
        <v>44046.849791666667</v>
      </c>
      <c r="F2137" s="5">
        <v>44046.849791666667</v>
      </c>
      <c r="G2137">
        <v>18</v>
      </c>
      <c r="H2137">
        <v>18.5</v>
      </c>
      <c r="I2137">
        <v>16</v>
      </c>
      <c r="J2137">
        <v>17.8</v>
      </c>
      <c r="K2137">
        <v>19</v>
      </c>
      <c r="L2137" t="s">
        <v>60</v>
      </c>
      <c r="M2137">
        <v>17</v>
      </c>
      <c r="N2137">
        <v>12.5</v>
      </c>
    </row>
    <row r="2138" spans="1:14" x14ac:dyDescent="0.3">
      <c r="A2138" t="s">
        <v>20</v>
      </c>
      <c r="B2138">
        <v>8</v>
      </c>
      <c r="C2138">
        <v>96</v>
      </c>
      <c r="D2138" t="s">
        <v>11</v>
      </c>
      <c r="E2138" s="12">
        <v>44046.912812499999</v>
      </c>
      <c r="F2138" s="5">
        <v>44046.912812499999</v>
      </c>
      <c r="G2138">
        <v>18</v>
      </c>
      <c r="H2138">
        <v>18.5</v>
      </c>
      <c r="I2138">
        <v>16</v>
      </c>
      <c r="J2138">
        <v>17.8</v>
      </c>
      <c r="K2138">
        <v>19</v>
      </c>
      <c r="L2138" t="s">
        <v>60</v>
      </c>
      <c r="M2138">
        <v>17</v>
      </c>
      <c r="N2138">
        <v>12.5</v>
      </c>
    </row>
    <row r="2139" spans="1:14" x14ac:dyDescent="0.3">
      <c r="A2139" t="s">
        <v>16</v>
      </c>
      <c r="B2139">
        <v>0</v>
      </c>
      <c r="C2139">
        <v>57</v>
      </c>
      <c r="D2139" t="s">
        <v>8</v>
      </c>
      <c r="E2139" s="12">
        <v>44047.070937500001</v>
      </c>
      <c r="F2139" s="5">
        <v>44047.070937500001</v>
      </c>
      <c r="G2139">
        <v>12</v>
      </c>
      <c r="H2139">
        <v>15</v>
      </c>
      <c r="I2139">
        <v>18</v>
      </c>
      <c r="J2139">
        <v>18</v>
      </c>
      <c r="K2139">
        <v>13.9</v>
      </c>
      <c r="L2139">
        <v>17.5</v>
      </c>
      <c r="M2139">
        <v>17</v>
      </c>
      <c r="N2139">
        <v>16.399999999999999</v>
      </c>
    </row>
    <row r="2140" spans="1:14" x14ac:dyDescent="0.3">
      <c r="A2140" t="s">
        <v>17</v>
      </c>
      <c r="B2140">
        <v>0</v>
      </c>
      <c r="C2140">
        <v>65</v>
      </c>
      <c r="D2140" t="s">
        <v>8</v>
      </c>
      <c r="E2140" s="12">
        <v>44047.071018518516</v>
      </c>
      <c r="F2140" s="5">
        <v>44047.071018518516</v>
      </c>
      <c r="G2140">
        <v>13</v>
      </c>
      <c r="H2140">
        <v>10</v>
      </c>
      <c r="I2140">
        <v>15</v>
      </c>
      <c r="J2140">
        <v>14.3</v>
      </c>
      <c r="K2140">
        <v>14.5</v>
      </c>
      <c r="L2140">
        <v>14.5</v>
      </c>
      <c r="M2140">
        <v>12.5</v>
      </c>
      <c r="N2140">
        <v>14.5</v>
      </c>
    </row>
    <row r="2141" spans="1:14" x14ac:dyDescent="0.3">
      <c r="A2141" t="s">
        <v>18</v>
      </c>
      <c r="B2141">
        <v>0</v>
      </c>
      <c r="C2141">
        <v>73</v>
      </c>
      <c r="D2141" t="s">
        <v>8</v>
      </c>
      <c r="E2141" s="12">
        <v>44047.071099537039</v>
      </c>
      <c r="F2141" s="5">
        <v>44047.071099537039</v>
      </c>
      <c r="G2141">
        <v>12.5</v>
      </c>
      <c r="H2141">
        <v>13</v>
      </c>
      <c r="I2141">
        <v>19.5</v>
      </c>
      <c r="J2141">
        <v>16</v>
      </c>
      <c r="K2141">
        <v>12</v>
      </c>
      <c r="L2141">
        <v>15.5</v>
      </c>
      <c r="M2141">
        <v>8.5</v>
      </c>
      <c r="N2141">
        <v>9</v>
      </c>
    </row>
    <row r="2142" spans="1:14" x14ac:dyDescent="0.3">
      <c r="A2142" t="s">
        <v>19</v>
      </c>
      <c r="B2142">
        <v>0</v>
      </c>
      <c r="C2142">
        <v>81</v>
      </c>
      <c r="D2142" t="s">
        <v>8</v>
      </c>
      <c r="E2142" s="12">
        <v>44047.071180555555</v>
      </c>
      <c r="F2142" s="5">
        <v>44047.071180555555</v>
      </c>
      <c r="G2142">
        <v>14</v>
      </c>
      <c r="H2142">
        <v>17</v>
      </c>
      <c r="I2142">
        <v>15</v>
      </c>
      <c r="J2142">
        <v>15.3</v>
      </c>
      <c r="K2142">
        <v>13.5</v>
      </c>
      <c r="L2142" t="s">
        <v>60</v>
      </c>
      <c r="M2142">
        <v>16.5</v>
      </c>
      <c r="N2142">
        <v>15</v>
      </c>
    </row>
    <row r="2143" spans="1:14" x14ac:dyDescent="0.3">
      <c r="A2143" t="s">
        <v>20</v>
      </c>
      <c r="B2143">
        <v>0</v>
      </c>
      <c r="C2143">
        <v>89</v>
      </c>
      <c r="D2143" t="s">
        <v>8</v>
      </c>
      <c r="E2143" s="12">
        <v>44047.071261574078</v>
      </c>
      <c r="F2143" s="5">
        <v>44047.071261574078</v>
      </c>
      <c r="G2143">
        <v>18</v>
      </c>
      <c r="H2143">
        <v>18.5</v>
      </c>
      <c r="I2143">
        <v>16</v>
      </c>
      <c r="J2143">
        <v>17.8</v>
      </c>
      <c r="K2143">
        <v>19</v>
      </c>
      <c r="L2143" t="s">
        <v>60</v>
      </c>
      <c r="M2143">
        <v>17</v>
      </c>
      <c r="N2143">
        <v>12.5</v>
      </c>
    </row>
    <row r="2144" spans="1:14" x14ac:dyDescent="0.3">
      <c r="A2144" t="s">
        <v>9</v>
      </c>
      <c r="B2144">
        <v>0</v>
      </c>
      <c r="C2144">
        <v>17</v>
      </c>
      <c r="D2144" t="s">
        <v>8</v>
      </c>
      <c r="E2144" s="12">
        <v>44047.072523148148</v>
      </c>
      <c r="F2144" s="5">
        <v>44047.072523148148</v>
      </c>
      <c r="G2144">
        <v>17.8</v>
      </c>
      <c r="H2144">
        <v>16.100000000000001</v>
      </c>
      <c r="I2144">
        <v>20.2</v>
      </c>
      <c r="J2144">
        <v>16</v>
      </c>
      <c r="K2144">
        <v>15</v>
      </c>
      <c r="L2144">
        <v>19</v>
      </c>
      <c r="M2144">
        <v>15</v>
      </c>
      <c r="N2144">
        <v>14</v>
      </c>
    </row>
    <row r="2145" spans="1:14" x14ac:dyDescent="0.3">
      <c r="A2145" t="s">
        <v>10</v>
      </c>
      <c r="B2145">
        <v>0</v>
      </c>
      <c r="C2145">
        <v>25</v>
      </c>
      <c r="D2145" t="s">
        <v>8</v>
      </c>
      <c r="E2145" s="12">
        <v>44047.072604166664</v>
      </c>
      <c r="F2145" s="5">
        <v>44047.072604166664</v>
      </c>
      <c r="G2145">
        <v>14.2</v>
      </c>
      <c r="H2145">
        <v>12.3</v>
      </c>
      <c r="I2145">
        <v>12.6</v>
      </c>
      <c r="J2145">
        <v>15.8</v>
      </c>
      <c r="K2145">
        <v>17.899999999999999</v>
      </c>
      <c r="L2145">
        <v>13.7</v>
      </c>
      <c r="M2145">
        <v>15</v>
      </c>
      <c r="N2145">
        <v>10</v>
      </c>
    </row>
    <row r="2146" spans="1:14" x14ac:dyDescent="0.3">
      <c r="A2146" t="s">
        <v>13</v>
      </c>
      <c r="B2146">
        <v>0</v>
      </c>
      <c r="C2146">
        <v>33</v>
      </c>
      <c r="D2146" t="s">
        <v>8</v>
      </c>
      <c r="E2146" s="12">
        <v>44047.072685185187</v>
      </c>
      <c r="F2146" s="5">
        <v>44047.072685185187</v>
      </c>
      <c r="G2146">
        <v>11.5</v>
      </c>
      <c r="H2146">
        <v>11.9</v>
      </c>
      <c r="I2146">
        <v>17</v>
      </c>
      <c r="J2146">
        <v>18</v>
      </c>
      <c r="K2146">
        <v>15.9</v>
      </c>
      <c r="L2146">
        <v>14.3</v>
      </c>
      <c r="M2146">
        <v>15</v>
      </c>
      <c r="N2146">
        <v>17</v>
      </c>
    </row>
    <row r="2147" spans="1:14" x14ac:dyDescent="0.3">
      <c r="A2147" t="s">
        <v>14</v>
      </c>
      <c r="B2147">
        <v>0</v>
      </c>
      <c r="C2147">
        <v>41</v>
      </c>
      <c r="D2147" t="s">
        <v>8</v>
      </c>
      <c r="E2147" s="12">
        <v>44047.072777777779</v>
      </c>
      <c r="F2147" s="5">
        <v>44047.072777777779</v>
      </c>
      <c r="G2147">
        <v>13.1</v>
      </c>
      <c r="H2147">
        <v>19</v>
      </c>
      <c r="I2147">
        <v>20</v>
      </c>
      <c r="J2147">
        <v>19.5</v>
      </c>
      <c r="K2147">
        <v>20</v>
      </c>
      <c r="L2147">
        <v>9.5</v>
      </c>
      <c r="M2147" t="s">
        <v>60</v>
      </c>
      <c r="N2147" t="s">
        <v>60</v>
      </c>
    </row>
    <row r="2148" spans="1:14" x14ac:dyDescent="0.3">
      <c r="A2148" t="s">
        <v>13</v>
      </c>
      <c r="B2148">
        <v>3</v>
      </c>
      <c r="C2148">
        <v>35</v>
      </c>
      <c r="D2148" t="s">
        <v>7</v>
      </c>
      <c r="E2148" s="12">
        <v>44047.727002314816</v>
      </c>
      <c r="F2148" s="5">
        <v>44047.727002314816</v>
      </c>
      <c r="G2148">
        <v>11.5</v>
      </c>
      <c r="H2148">
        <v>11.9</v>
      </c>
      <c r="I2148">
        <v>17</v>
      </c>
      <c r="J2148">
        <v>18</v>
      </c>
      <c r="K2148">
        <v>15.9</v>
      </c>
      <c r="L2148">
        <v>14.3</v>
      </c>
      <c r="M2148">
        <v>15</v>
      </c>
      <c r="N2148">
        <v>17</v>
      </c>
    </row>
    <row r="2149" spans="1:14" x14ac:dyDescent="0.3">
      <c r="A2149" t="s">
        <v>13</v>
      </c>
      <c r="B2149">
        <v>6</v>
      </c>
      <c r="C2149">
        <v>38</v>
      </c>
      <c r="D2149" t="s">
        <v>38</v>
      </c>
      <c r="E2149" s="12">
        <v>44047.738449074073</v>
      </c>
      <c r="F2149" s="5">
        <v>44047.738449074073</v>
      </c>
      <c r="G2149">
        <v>11.5</v>
      </c>
      <c r="H2149">
        <v>11.9</v>
      </c>
      <c r="I2149">
        <v>17</v>
      </c>
      <c r="J2149">
        <v>18</v>
      </c>
      <c r="K2149">
        <v>15.9</v>
      </c>
      <c r="L2149">
        <v>14.3</v>
      </c>
      <c r="M2149">
        <v>15</v>
      </c>
      <c r="N2149">
        <v>17</v>
      </c>
    </row>
    <row r="2150" spans="1:14" x14ac:dyDescent="0.3">
      <c r="A2150" t="s">
        <v>19</v>
      </c>
      <c r="B2150">
        <v>3</v>
      </c>
      <c r="C2150">
        <v>83</v>
      </c>
      <c r="D2150" t="s">
        <v>38</v>
      </c>
      <c r="E2150" s="12">
        <v>44047.831296296295</v>
      </c>
      <c r="F2150" s="5">
        <v>44047.831296296295</v>
      </c>
      <c r="G2150">
        <v>14</v>
      </c>
      <c r="H2150">
        <v>17</v>
      </c>
      <c r="I2150">
        <v>15</v>
      </c>
      <c r="J2150">
        <v>15.3</v>
      </c>
      <c r="K2150">
        <v>13.5</v>
      </c>
      <c r="L2150" t="s">
        <v>60</v>
      </c>
      <c r="M2150">
        <v>16.5</v>
      </c>
      <c r="N2150" t="s">
        <v>60</v>
      </c>
    </row>
    <row r="2151" spans="1:14" x14ac:dyDescent="0.3">
      <c r="A2151" t="s">
        <v>13</v>
      </c>
      <c r="B2151">
        <v>8</v>
      </c>
      <c r="C2151">
        <v>40</v>
      </c>
      <c r="D2151" t="s">
        <v>11</v>
      </c>
      <c r="E2151" s="12">
        <v>44047.839560185188</v>
      </c>
      <c r="F2151" s="5">
        <v>44047.839560185188</v>
      </c>
      <c r="G2151">
        <v>11.5</v>
      </c>
      <c r="H2151">
        <v>11.9</v>
      </c>
      <c r="I2151">
        <v>17</v>
      </c>
      <c r="J2151">
        <v>18</v>
      </c>
      <c r="K2151">
        <v>15.9</v>
      </c>
      <c r="L2151">
        <v>14.3</v>
      </c>
      <c r="M2151">
        <v>15</v>
      </c>
      <c r="N2151">
        <v>17</v>
      </c>
    </row>
    <row r="2152" spans="1:14" x14ac:dyDescent="0.3">
      <c r="A2152" t="s">
        <v>20</v>
      </c>
      <c r="B2152">
        <v>8</v>
      </c>
      <c r="C2152">
        <v>96</v>
      </c>
      <c r="D2152" t="s">
        <v>11</v>
      </c>
      <c r="E2152" s="12">
        <v>44047.862337962964</v>
      </c>
      <c r="F2152" s="5">
        <v>44047.862337962964</v>
      </c>
      <c r="G2152">
        <v>18</v>
      </c>
      <c r="H2152">
        <v>18.5</v>
      </c>
      <c r="I2152">
        <v>16</v>
      </c>
      <c r="J2152">
        <v>17.8</v>
      </c>
      <c r="K2152">
        <v>19</v>
      </c>
      <c r="L2152" t="s">
        <v>60</v>
      </c>
      <c r="M2152">
        <v>17</v>
      </c>
      <c r="N2152">
        <v>12.5</v>
      </c>
    </row>
    <row r="2153" spans="1:14" x14ac:dyDescent="0.3">
      <c r="A2153" t="s">
        <v>14</v>
      </c>
      <c r="B2153">
        <v>4</v>
      </c>
      <c r="C2153">
        <v>44</v>
      </c>
      <c r="D2153" t="s">
        <v>6</v>
      </c>
      <c r="E2153" s="12">
        <v>44047.881874999999</v>
      </c>
      <c r="F2153" s="5">
        <v>44047.881874999999</v>
      </c>
      <c r="G2153">
        <v>13.1</v>
      </c>
      <c r="H2153">
        <v>19</v>
      </c>
      <c r="I2153">
        <v>20</v>
      </c>
      <c r="J2153">
        <v>19.5</v>
      </c>
      <c r="K2153">
        <v>20</v>
      </c>
      <c r="L2153">
        <v>9.5</v>
      </c>
      <c r="M2153" t="s">
        <v>60</v>
      </c>
      <c r="N2153" t="s">
        <v>60</v>
      </c>
    </row>
    <row r="2154" spans="1:14" x14ac:dyDescent="0.3">
      <c r="A2154" t="s">
        <v>20</v>
      </c>
      <c r="B2154">
        <v>8</v>
      </c>
      <c r="C2154">
        <v>96</v>
      </c>
      <c r="D2154" t="s">
        <v>11</v>
      </c>
      <c r="E2154" s="12">
        <v>44047.906226851854</v>
      </c>
      <c r="F2154" s="5">
        <v>44047.906226851854</v>
      </c>
      <c r="G2154">
        <v>18</v>
      </c>
      <c r="H2154">
        <v>18.5</v>
      </c>
      <c r="I2154">
        <v>16</v>
      </c>
      <c r="J2154">
        <v>17.8</v>
      </c>
      <c r="K2154">
        <v>19</v>
      </c>
      <c r="L2154" t="s">
        <v>60</v>
      </c>
      <c r="M2154">
        <v>17</v>
      </c>
      <c r="N2154">
        <v>12.5</v>
      </c>
    </row>
    <row r="2155" spans="1:14" x14ac:dyDescent="0.3">
      <c r="A2155" t="s">
        <v>20</v>
      </c>
      <c r="B2155">
        <v>8</v>
      </c>
      <c r="C2155">
        <v>96</v>
      </c>
      <c r="D2155" t="s">
        <v>11</v>
      </c>
      <c r="E2155" s="12">
        <v>44047.991724537038</v>
      </c>
      <c r="F2155" s="5">
        <v>44047.991724537038</v>
      </c>
      <c r="G2155">
        <v>18</v>
      </c>
      <c r="H2155">
        <v>18.5</v>
      </c>
      <c r="I2155">
        <v>16</v>
      </c>
      <c r="J2155">
        <v>17.8</v>
      </c>
      <c r="K2155">
        <v>19</v>
      </c>
      <c r="L2155" t="s">
        <v>60</v>
      </c>
      <c r="M2155">
        <v>17</v>
      </c>
      <c r="N2155">
        <v>12.5</v>
      </c>
    </row>
    <row r="2156" spans="1:14" x14ac:dyDescent="0.3">
      <c r="A2156" t="s">
        <v>19</v>
      </c>
      <c r="B2156">
        <v>3</v>
      </c>
      <c r="C2156">
        <v>83</v>
      </c>
      <c r="D2156" t="s">
        <v>38</v>
      </c>
      <c r="E2156" s="12">
        <v>44047.996527777781</v>
      </c>
      <c r="F2156" s="5">
        <v>44047.996527777781</v>
      </c>
      <c r="G2156">
        <v>14</v>
      </c>
      <c r="H2156">
        <v>17</v>
      </c>
      <c r="I2156">
        <v>15</v>
      </c>
      <c r="J2156" t="s">
        <v>60</v>
      </c>
      <c r="K2156">
        <v>13.5</v>
      </c>
      <c r="L2156" t="s">
        <v>60</v>
      </c>
      <c r="M2156">
        <v>16.5</v>
      </c>
      <c r="N2156" t="s">
        <v>60</v>
      </c>
    </row>
    <row r="2157" spans="1:14" x14ac:dyDescent="0.3">
      <c r="A2157" t="s">
        <v>13</v>
      </c>
      <c r="B2157">
        <v>1</v>
      </c>
      <c r="C2157">
        <v>33</v>
      </c>
      <c r="D2157" t="s">
        <v>11</v>
      </c>
      <c r="E2157" s="12">
        <v>44048.014791666668</v>
      </c>
      <c r="F2157" s="5">
        <v>44048.014791666668</v>
      </c>
      <c r="G2157">
        <v>11.5</v>
      </c>
      <c r="H2157">
        <v>11.9</v>
      </c>
      <c r="I2157">
        <v>17</v>
      </c>
      <c r="J2157">
        <v>18</v>
      </c>
      <c r="K2157">
        <v>15.9</v>
      </c>
      <c r="L2157">
        <v>14.3</v>
      </c>
      <c r="M2157">
        <v>15</v>
      </c>
      <c r="N2157">
        <v>17</v>
      </c>
    </row>
    <row r="2158" spans="1:14" x14ac:dyDescent="0.3">
      <c r="A2158" t="s">
        <v>20</v>
      </c>
      <c r="B2158">
        <v>8</v>
      </c>
      <c r="C2158">
        <v>96</v>
      </c>
      <c r="D2158" t="s">
        <v>11</v>
      </c>
      <c r="E2158" s="12">
        <v>44048.064456018517</v>
      </c>
      <c r="F2158" s="5">
        <v>44048.064456018517</v>
      </c>
      <c r="G2158">
        <v>18</v>
      </c>
      <c r="H2158">
        <v>18.5</v>
      </c>
      <c r="I2158">
        <v>16</v>
      </c>
      <c r="J2158">
        <v>17.8</v>
      </c>
      <c r="K2158">
        <v>19</v>
      </c>
      <c r="L2158" t="s">
        <v>60</v>
      </c>
      <c r="M2158">
        <v>17</v>
      </c>
      <c r="N2158">
        <v>12.5</v>
      </c>
    </row>
    <row r="2159" spans="1:14" x14ac:dyDescent="0.3">
      <c r="A2159" t="s">
        <v>20</v>
      </c>
      <c r="B2159">
        <v>8</v>
      </c>
      <c r="C2159">
        <v>96</v>
      </c>
      <c r="D2159" t="s">
        <v>11</v>
      </c>
      <c r="E2159" s="12">
        <v>44048.110347222224</v>
      </c>
      <c r="F2159" s="5">
        <v>44048.110347222224</v>
      </c>
      <c r="G2159">
        <v>18</v>
      </c>
      <c r="H2159">
        <v>18.5</v>
      </c>
      <c r="I2159">
        <v>16</v>
      </c>
      <c r="J2159">
        <v>17.8</v>
      </c>
      <c r="K2159">
        <v>19</v>
      </c>
      <c r="L2159" t="s">
        <v>60</v>
      </c>
      <c r="M2159">
        <v>17</v>
      </c>
      <c r="N2159">
        <v>12.5</v>
      </c>
    </row>
    <row r="2160" spans="1:14" x14ac:dyDescent="0.3">
      <c r="A2160" t="s">
        <v>20</v>
      </c>
      <c r="B2160">
        <v>8</v>
      </c>
      <c r="C2160">
        <v>96</v>
      </c>
      <c r="D2160" t="s">
        <v>11</v>
      </c>
      <c r="E2160" s="12">
        <v>44048.164467592593</v>
      </c>
      <c r="F2160" s="5">
        <v>44048.164467592593</v>
      </c>
      <c r="G2160">
        <v>18</v>
      </c>
      <c r="H2160">
        <v>18.5</v>
      </c>
      <c r="I2160">
        <v>16</v>
      </c>
      <c r="J2160">
        <v>17.8</v>
      </c>
      <c r="K2160">
        <v>19</v>
      </c>
      <c r="L2160" t="s">
        <v>60</v>
      </c>
      <c r="M2160">
        <v>17</v>
      </c>
      <c r="N2160">
        <v>12.5</v>
      </c>
    </row>
    <row r="2161" spans="1:14" x14ac:dyDescent="0.3">
      <c r="A2161" t="s">
        <v>20</v>
      </c>
      <c r="B2161">
        <v>8</v>
      </c>
      <c r="C2161">
        <v>96</v>
      </c>
      <c r="D2161" t="s">
        <v>11</v>
      </c>
      <c r="E2161" s="12">
        <v>44048.166192129633</v>
      </c>
      <c r="F2161" s="5">
        <v>44048.166192129633</v>
      </c>
      <c r="G2161">
        <v>18</v>
      </c>
      <c r="H2161">
        <v>18.5</v>
      </c>
      <c r="I2161">
        <v>16</v>
      </c>
      <c r="J2161">
        <v>17.8</v>
      </c>
      <c r="K2161">
        <v>19</v>
      </c>
      <c r="L2161" t="s">
        <v>60</v>
      </c>
      <c r="M2161">
        <v>17</v>
      </c>
      <c r="N2161">
        <v>12.5</v>
      </c>
    </row>
    <row r="2162" spans="1:14" x14ac:dyDescent="0.3">
      <c r="A2162" t="s">
        <v>20</v>
      </c>
      <c r="B2162">
        <v>8</v>
      </c>
      <c r="C2162">
        <v>96</v>
      </c>
      <c r="D2162" t="s">
        <v>11</v>
      </c>
      <c r="E2162" s="12">
        <v>44048.215729166666</v>
      </c>
      <c r="F2162" s="5">
        <v>44048.215729166666</v>
      </c>
      <c r="G2162">
        <v>18</v>
      </c>
      <c r="H2162">
        <v>18.5</v>
      </c>
      <c r="I2162">
        <v>16</v>
      </c>
      <c r="J2162">
        <v>17.8</v>
      </c>
      <c r="K2162">
        <v>19</v>
      </c>
      <c r="L2162" t="s">
        <v>60</v>
      </c>
      <c r="M2162">
        <v>17</v>
      </c>
      <c r="N2162">
        <v>12.5</v>
      </c>
    </row>
    <row r="2163" spans="1:14" x14ac:dyDescent="0.3">
      <c r="A2163" t="s">
        <v>20</v>
      </c>
      <c r="B2163">
        <v>8</v>
      </c>
      <c r="C2163">
        <v>96</v>
      </c>
      <c r="D2163" t="s">
        <v>11</v>
      </c>
      <c r="E2163" s="12">
        <v>44048.267118055555</v>
      </c>
      <c r="F2163" s="5">
        <v>44048.267118055555</v>
      </c>
      <c r="G2163">
        <v>18</v>
      </c>
      <c r="H2163">
        <v>18.5</v>
      </c>
      <c r="I2163">
        <v>16</v>
      </c>
      <c r="J2163">
        <v>17.8</v>
      </c>
      <c r="K2163">
        <v>19</v>
      </c>
      <c r="L2163" t="s">
        <v>60</v>
      </c>
      <c r="M2163">
        <v>17</v>
      </c>
      <c r="N2163">
        <v>12.5</v>
      </c>
    </row>
    <row r="2164" spans="1:14" x14ac:dyDescent="0.3">
      <c r="A2164" t="s">
        <v>10</v>
      </c>
      <c r="B2164">
        <v>1</v>
      </c>
      <c r="C2164">
        <v>25</v>
      </c>
      <c r="D2164" t="s">
        <v>38</v>
      </c>
      <c r="E2164" s="12">
        <v>44048.287847222222</v>
      </c>
      <c r="F2164" s="5">
        <v>44048.287847222222</v>
      </c>
      <c r="G2164">
        <v>14.4</v>
      </c>
      <c r="H2164">
        <v>12.3</v>
      </c>
      <c r="I2164">
        <v>12.6</v>
      </c>
      <c r="J2164">
        <v>15.8</v>
      </c>
      <c r="K2164">
        <v>17.899999999999999</v>
      </c>
      <c r="L2164">
        <v>13.7</v>
      </c>
      <c r="M2164">
        <v>15</v>
      </c>
      <c r="N2164">
        <v>10</v>
      </c>
    </row>
    <row r="2165" spans="1:14" x14ac:dyDescent="0.3">
      <c r="A2165" t="s">
        <v>14</v>
      </c>
      <c r="B2165">
        <v>1</v>
      </c>
      <c r="C2165">
        <v>41</v>
      </c>
      <c r="D2165" t="s">
        <v>11</v>
      </c>
      <c r="E2165" s="12">
        <v>44048.290717592594</v>
      </c>
      <c r="F2165" s="5">
        <v>44048.290717592594</v>
      </c>
      <c r="G2165">
        <v>13.1</v>
      </c>
      <c r="H2165">
        <v>19</v>
      </c>
      <c r="I2165">
        <v>20</v>
      </c>
      <c r="J2165">
        <v>19.5</v>
      </c>
      <c r="K2165">
        <v>20</v>
      </c>
      <c r="L2165">
        <v>9.5</v>
      </c>
      <c r="M2165" t="s">
        <v>60</v>
      </c>
      <c r="N2165" t="s">
        <v>60</v>
      </c>
    </row>
    <row r="2166" spans="1:14" x14ac:dyDescent="0.3">
      <c r="A2166" t="s">
        <v>10</v>
      </c>
      <c r="B2166">
        <v>1</v>
      </c>
      <c r="C2166">
        <v>25</v>
      </c>
      <c r="D2166" t="s">
        <v>38</v>
      </c>
      <c r="E2166" s="12">
        <v>44048.292291666665</v>
      </c>
      <c r="F2166" s="5">
        <v>44048.292291666665</v>
      </c>
      <c r="G2166">
        <v>14.4</v>
      </c>
      <c r="H2166">
        <v>12.3</v>
      </c>
      <c r="I2166">
        <v>12.6</v>
      </c>
      <c r="J2166">
        <v>15.8</v>
      </c>
      <c r="K2166">
        <v>17.899999999999999</v>
      </c>
      <c r="L2166">
        <v>13.7</v>
      </c>
      <c r="M2166">
        <v>15</v>
      </c>
      <c r="N2166">
        <v>10</v>
      </c>
    </row>
    <row r="2167" spans="1:14" x14ac:dyDescent="0.3">
      <c r="A2167" t="s">
        <v>20</v>
      </c>
      <c r="B2167">
        <v>8</v>
      </c>
      <c r="C2167">
        <v>96</v>
      </c>
      <c r="D2167" t="s">
        <v>11</v>
      </c>
      <c r="E2167" s="12">
        <v>44048.299062500002</v>
      </c>
      <c r="F2167" s="5">
        <v>44048.299062500002</v>
      </c>
      <c r="G2167">
        <v>18</v>
      </c>
      <c r="H2167">
        <v>18.5</v>
      </c>
      <c r="I2167">
        <v>16</v>
      </c>
      <c r="J2167">
        <v>17.8</v>
      </c>
      <c r="K2167">
        <v>19</v>
      </c>
      <c r="L2167" t="s">
        <v>60</v>
      </c>
      <c r="M2167">
        <v>17</v>
      </c>
      <c r="N2167">
        <v>12.5</v>
      </c>
    </row>
    <row r="2168" spans="1:14" x14ac:dyDescent="0.3">
      <c r="A2168" t="s">
        <v>13</v>
      </c>
      <c r="B2168">
        <v>8</v>
      </c>
      <c r="C2168">
        <v>40</v>
      </c>
      <c r="D2168" t="s">
        <v>11</v>
      </c>
      <c r="E2168" s="12">
        <v>44048.30228009259</v>
      </c>
      <c r="F2168" s="5">
        <v>44048.30228009259</v>
      </c>
      <c r="G2168">
        <v>11.5</v>
      </c>
      <c r="H2168">
        <v>11.9</v>
      </c>
      <c r="I2168">
        <v>17</v>
      </c>
      <c r="J2168">
        <v>18</v>
      </c>
      <c r="K2168">
        <v>15.9</v>
      </c>
      <c r="L2168">
        <v>14.3</v>
      </c>
      <c r="M2168">
        <v>15</v>
      </c>
      <c r="N2168">
        <v>17</v>
      </c>
    </row>
    <row r="2169" spans="1:14" x14ac:dyDescent="0.3">
      <c r="A2169" t="s">
        <v>10</v>
      </c>
      <c r="B2169">
        <v>1</v>
      </c>
      <c r="C2169">
        <v>25</v>
      </c>
      <c r="D2169" t="s">
        <v>38</v>
      </c>
      <c r="E2169" s="12">
        <v>44048.303506944445</v>
      </c>
      <c r="F2169" s="5">
        <v>44048.303506944445</v>
      </c>
      <c r="G2169">
        <v>14.4</v>
      </c>
      <c r="H2169">
        <v>12.3</v>
      </c>
      <c r="I2169">
        <v>12.6</v>
      </c>
      <c r="J2169">
        <v>15.8</v>
      </c>
      <c r="K2169">
        <v>17.899999999999999</v>
      </c>
      <c r="L2169">
        <v>13.7</v>
      </c>
      <c r="M2169">
        <v>15</v>
      </c>
      <c r="N2169">
        <v>10</v>
      </c>
    </row>
    <row r="2170" spans="1:14" x14ac:dyDescent="0.3">
      <c r="A2170" t="s">
        <v>10</v>
      </c>
      <c r="B2170">
        <v>1</v>
      </c>
      <c r="C2170">
        <v>25</v>
      </c>
      <c r="D2170" t="s">
        <v>38</v>
      </c>
      <c r="E2170" s="12">
        <v>44048.307349537034</v>
      </c>
      <c r="F2170" s="5">
        <v>44048.307349537034</v>
      </c>
      <c r="G2170">
        <v>14.4</v>
      </c>
      <c r="H2170">
        <v>12.3</v>
      </c>
      <c r="I2170">
        <v>12.6</v>
      </c>
      <c r="J2170">
        <v>15.8</v>
      </c>
      <c r="K2170">
        <v>17.899999999999999</v>
      </c>
      <c r="L2170">
        <v>13.7</v>
      </c>
      <c r="M2170">
        <v>15</v>
      </c>
      <c r="N2170">
        <v>10</v>
      </c>
    </row>
    <row r="2171" spans="1:14" x14ac:dyDescent="0.3">
      <c r="A2171" t="s">
        <v>10</v>
      </c>
      <c r="B2171">
        <v>1</v>
      </c>
      <c r="C2171">
        <v>25</v>
      </c>
      <c r="D2171" t="s">
        <v>38</v>
      </c>
      <c r="E2171" s="12">
        <v>44048.313611111109</v>
      </c>
      <c r="F2171" s="5">
        <v>44048.313611111109</v>
      </c>
      <c r="G2171">
        <v>14.4</v>
      </c>
      <c r="H2171">
        <v>12.3</v>
      </c>
      <c r="I2171">
        <v>12.6</v>
      </c>
      <c r="J2171">
        <v>15.8</v>
      </c>
      <c r="K2171">
        <v>17.899999999999999</v>
      </c>
      <c r="L2171">
        <v>13.7</v>
      </c>
      <c r="M2171">
        <v>15</v>
      </c>
      <c r="N2171">
        <v>10</v>
      </c>
    </row>
    <row r="2172" spans="1:14" x14ac:dyDescent="0.3">
      <c r="A2172" t="s">
        <v>20</v>
      </c>
      <c r="B2172">
        <v>8</v>
      </c>
      <c r="C2172">
        <v>96</v>
      </c>
      <c r="D2172" t="s">
        <v>11</v>
      </c>
      <c r="E2172" s="12">
        <v>44048.327118055553</v>
      </c>
      <c r="F2172" s="5">
        <v>44048.327118055553</v>
      </c>
      <c r="G2172">
        <v>18</v>
      </c>
      <c r="H2172">
        <v>18.5</v>
      </c>
      <c r="I2172">
        <v>16</v>
      </c>
      <c r="J2172">
        <v>17.8</v>
      </c>
      <c r="K2172">
        <v>19</v>
      </c>
      <c r="L2172" t="s">
        <v>60</v>
      </c>
      <c r="M2172">
        <v>17</v>
      </c>
      <c r="N2172">
        <v>12.5</v>
      </c>
    </row>
    <row r="2173" spans="1:14" x14ac:dyDescent="0.3">
      <c r="A2173" t="s">
        <v>20</v>
      </c>
      <c r="B2173">
        <v>8</v>
      </c>
      <c r="C2173">
        <v>96</v>
      </c>
      <c r="D2173" t="s">
        <v>11</v>
      </c>
      <c r="E2173" s="12">
        <v>44048.351238425923</v>
      </c>
      <c r="F2173" s="5">
        <v>44048.351238425923</v>
      </c>
      <c r="G2173">
        <v>18</v>
      </c>
      <c r="H2173">
        <v>18.5</v>
      </c>
      <c r="I2173">
        <v>16</v>
      </c>
      <c r="J2173">
        <v>17.8</v>
      </c>
      <c r="K2173">
        <v>19</v>
      </c>
      <c r="L2173" t="s">
        <v>60</v>
      </c>
      <c r="M2173">
        <v>17</v>
      </c>
      <c r="N2173">
        <v>12.5</v>
      </c>
    </row>
    <row r="2174" spans="1:14" x14ac:dyDescent="0.3">
      <c r="A2174" t="s">
        <v>20</v>
      </c>
      <c r="B2174">
        <v>8</v>
      </c>
      <c r="C2174">
        <v>96</v>
      </c>
      <c r="D2174" t="s">
        <v>11</v>
      </c>
      <c r="E2174" s="12">
        <v>44048.358159722222</v>
      </c>
      <c r="F2174" s="5">
        <v>44048.358159722222</v>
      </c>
      <c r="G2174">
        <v>18</v>
      </c>
      <c r="H2174">
        <v>18.5</v>
      </c>
      <c r="I2174">
        <v>16</v>
      </c>
      <c r="J2174">
        <v>17.8</v>
      </c>
      <c r="K2174">
        <v>19</v>
      </c>
      <c r="L2174" t="s">
        <v>60</v>
      </c>
      <c r="M2174">
        <v>17</v>
      </c>
      <c r="N2174">
        <v>12.5</v>
      </c>
    </row>
    <row r="2175" spans="1:14" x14ac:dyDescent="0.3">
      <c r="A2175" t="s">
        <v>10</v>
      </c>
      <c r="B2175">
        <v>1</v>
      </c>
      <c r="C2175">
        <v>25</v>
      </c>
      <c r="D2175" t="s">
        <v>38</v>
      </c>
      <c r="E2175" s="12">
        <v>44048.363020833334</v>
      </c>
      <c r="F2175" s="5">
        <v>44048.363020833334</v>
      </c>
      <c r="G2175">
        <v>14.4</v>
      </c>
      <c r="H2175">
        <v>12.3</v>
      </c>
      <c r="I2175">
        <v>12.6</v>
      </c>
      <c r="J2175">
        <v>15.8</v>
      </c>
      <c r="K2175">
        <v>17.899999999999999</v>
      </c>
      <c r="L2175">
        <v>13.7</v>
      </c>
      <c r="M2175">
        <v>15</v>
      </c>
      <c r="N2175">
        <v>10</v>
      </c>
    </row>
    <row r="2176" spans="1:14" x14ac:dyDescent="0.3">
      <c r="A2176" t="s">
        <v>20</v>
      </c>
      <c r="B2176">
        <v>8</v>
      </c>
      <c r="C2176">
        <v>96</v>
      </c>
      <c r="D2176" t="s">
        <v>11</v>
      </c>
      <c r="E2176" s="12">
        <v>44048.36513888889</v>
      </c>
      <c r="F2176" s="5">
        <v>44048.36513888889</v>
      </c>
      <c r="G2176">
        <v>18</v>
      </c>
      <c r="H2176">
        <v>18.5</v>
      </c>
      <c r="I2176">
        <v>16</v>
      </c>
      <c r="J2176">
        <v>17.8</v>
      </c>
      <c r="K2176">
        <v>19</v>
      </c>
      <c r="L2176" t="s">
        <v>60</v>
      </c>
      <c r="M2176">
        <v>17</v>
      </c>
      <c r="N2176">
        <v>12.5</v>
      </c>
    </row>
    <row r="2177" spans="1:14" x14ac:dyDescent="0.3">
      <c r="A2177" t="s">
        <v>20</v>
      </c>
      <c r="B2177">
        <v>8</v>
      </c>
      <c r="C2177">
        <v>96</v>
      </c>
      <c r="D2177" t="s">
        <v>11</v>
      </c>
      <c r="E2177" s="12">
        <v>44048.373379629629</v>
      </c>
      <c r="F2177" s="5">
        <v>44048.373379629629</v>
      </c>
      <c r="G2177">
        <v>18</v>
      </c>
      <c r="H2177">
        <v>18.5</v>
      </c>
      <c r="I2177">
        <v>16</v>
      </c>
      <c r="J2177">
        <v>17.8</v>
      </c>
      <c r="K2177">
        <v>19</v>
      </c>
      <c r="L2177" t="s">
        <v>60</v>
      </c>
      <c r="M2177">
        <v>17</v>
      </c>
      <c r="N2177">
        <v>12.5</v>
      </c>
    </row>
    <row r="2178" spans="1:14" x14ac:dyDescent="0.3">
      <c r="A2178" t="s">
        <v>20</v>
      </c>
      <c r="B2178">
        <v>8</v>
      </c>
      <c r="C2178">
        <v>96</v>
      </c>
      <c r="D2178" t="s">
        <v>11</v>
      </c>
      <c r="E2178" s="12">
        <v>44048.37909722222</v>
      </c>
      <c r="F2178" s="5">
        <v>44048.37909722222</v>
      </c>
      <c r="G2178">
        <v>18</v>
      </c>
      <c r="H2178">
        <v>18.5</v>
      </c>
      <c r="I2178">
        <v>16</v>
      </c>
      <c r="J2178">
        <v>17.8</v>
      </c>
      <c r="K2178">
        <v>19</v>
      </c>
      <c r="L2178" t="s">
        <v>60</v>
      </c>
      <c r="M2178">
        <v>17</v>
      </c>
      <c r="N2178">
        <v>12.5</v>
      </c>
    </row>
    <row r="2179" spans="1:14" x14ac:dyDescent="0.3">
      <c r="A2179" t="s">
        <v>20</v>
      </c>
      <c r="B2179">
        <v>8</v>
      </c>
      <c r="C2179">
        <v>96</v>
      </c>
      <c r="D2179" t="s">
        <v>11</v>
      </c>
      <c r="E2179" s="12">
        <v>44048.384618055556</v>
      </c>
      <c r="F2179" s="5">
        <v>44048.384618055556</v>
      </c>
      <c r="G2179">
        <v>18</v>
      </c>
      <c r="H2179">
        <v>18.5</v>
      </c>
      <c r="I2179">
        <v>16</v>
      </c>
      <c r="J2179">
        <v>17.8</v>
      </c>
      <c r="K2179">
        <v>19</v>
      </c>
      <c r="L2179" t="s">
        <v>60</v>
      </c>
      <c r="M2179">
        <v>17</v>
      </c>
      <c r="N2179">
        <v>12.5</v>
      </c>
    </row>
    <row r="2180" spans="1:14" x14ac:dyDescent="0.3">
      <c r="A2180" t="s">
        <v>20</v>
      </c>
      <c r="B2180">
        <v>8</v>
      </c>
      <c r="C2180">
        <v>96</v>
      </c>
      <c r="D2180" t="s">
        <v>11</v>
      </c>
      <c r="E2180" s="12">
        <v>44048.397719907407</v>
      </c>
      <c r="F2180" s="5">
        <v>44048.397719907407</v>
      </c>
      <c r="G2180">
        <v>18</v>
      </c>
      <c r="H2180">
        <v>18.5</v>
      </c>
      <c r="I2180">
        <v>16</v>
      </c>
      <c r="J2180">
        <v>17.8</v>
      </c>
      <c r="K2180">
        <v>19</v>
      </c>
      <c r="L2180" t="s">
        <v>60</v>
      </c>
      <c r="M2180">
        <v>17</v>
      </c>
      <c r="N2180">
        <v>12.5</v>
      </c>
    </row>
    <row r="2181" spans="1:14" x14ac:dyDescent="0.3">
      <c r="A2181" t="s">
        <v>20</v>
      </c>
      <c r="B2181">
        <v>8</v>
      </c>
      <c r="C2181">
        <v>96</v>
      </c>
      <c r="D2181" t="s">
        <v>11</v>
      </c>
      <c r="E2181" s="12">
        <v>44048.409178240741</v>
      </c>
      <c r="F2181" s="5">
        <v>44048.409178240741</v>
      </c>
      <c r="G2181">
        <v>18</v>
      </c>
      <c r="H2181">
        <v>18.5</v>
      </c>
      <c r="I2181">
        <v>16</v>
      </c>
      <c r="J2181">
        <v>17.8</v>
      </c>
      <c r="K2181">
        <v>19</v>
      </c>
      <c r="L2181" t="s">
        <v>60</v>
      </c>
      <c r="M2181">
        <v>17</v>
      </c>
      <c r="N2181">
        <v>12.5</v>
      </c>
    </row>
    <row r="2182" spans="1:14" x14ac:dyDescent="0.3">
      <c r="A2182" t="s">
        <v>20</v>
      </c>
      <c r="B2182">
        <v>8</v>
      </c>
      <c r="C2182">
        <v>96</v>
      </c>
      <c r="D2182" t="s">
        <v>11</v>
      </c>
      <c r="E2182" s="12">
        <v>44048.421631944446</v>
      </c>
      <c r="F2182" s="5">
        <v>44048.421631944446</v>
      </c>
      <c r="G2182">
        <v>18</v>
      </c>
      <c r="H2182">
        <v>18.5</v>
      </c>
      <c r="I2182">
        <v>16</v>
      </c>
      <c r="J2182">
        <v>17.8</v>
      </c>
      <c r="K2182">
        <v>19</v>
      </c>
      <c r="L2182" t="s">
        <v>60</v>
      </c>
      <c r="M2182">
        <v>17</v>
      </c>
      <c r="N2182">
        <v>12.5</v>
      </c>
    </row>
    <row r="2183" spans="1:14" x14ac:dyDescent="0.3">
      <c r="A2183" t="s">
        <v>20</v>
      </c>
      <c r="B2183">
        <v>8</v>
      </c>
      <c r="C2183">
        <v>96</v>
      </c>
      <c r="D2183" t="s">
        <v>11</v>
      </c>
      <c r="E2183" s="12">
        <v>44048.428900462961</v>
      </c>
      <c r="F2183" s="5">
        <v>44048.428900462961</v>
      </c>
      <c r="G2183">
        <v>18</v>
      </c>
      <c r="H2183">
        <v>18.5</v>
      </c>
      <c r="I2183">
        <v>16</v>
      </c>
      <c r="J2183">
        <v>17.8</v>
      </c>
      <c r="K2183">
        <v>19</v>
      </c>
      <c r="L2183" t="s">
        <v>60</v>
      </c>
      <c r="M2183">
        <v>17</v>
      </c>
      <c r="N2183">
        <v>12.5</v>
      </c>
    </row>
    <row r="2184" spans="1:14" x14ac:dyDescent="0.3">
      <c r="A2184" t="s">
        <v>20</v>
      </c>
      <c r="B2184">
        <v>4</v>
      </c>
      <c r="C2184">
        <v>92</v>
      </c>
      <c r="D2184" t="s">
        <v>12</v>
      </c>
      <c r="E2184" s="12">
        <v>44048.431620370371</v>
      </c>
      <c r="F2184" s="5">
        <v>44048.431620370371</v>
      </c>
      <c r="G2184">
        <v>18</v>
      </c>
      <c r="H2184">
        <v>18.5</v>
      </c>
      <c r="I2184">
        <v>16</v>
      </c>
      <c r="J2184">
        <v>17.8</v>
      </c>
      <c r="K2184">
        <v>19</v>
      </c>
      <c r="L2184" t="s">
        <v>60</v>
      </c>
      <c r="M2184">
        <v>17</v>
      </c>
      <c r="N2184">
        <v>12.5</v>
      </c>
    </row>
    <row r="2185" spans="1:14" x14ac:dyDescent="0.3">
      <c r="A2185" t="s">
        <v>20</v>
      </c>
      <c r="B2185">
        <v>8</v>
      </c>
      <c r="C2185">
        <v>96</v>
      </c>
      <c r="D2185" t="s">
        <v>11</v>
      </c>
      <c r="E2185" s="12">
        <v>44048.435347222221</v>
      </c>
      <c r="F2185" s="5">
        <v>44048.435347222221</v>
      </c>
      <c r="G2185">
        <v>18</v>
      </c>
      <c r="H2185">
        <v>18.5</v>
      </c>
      <c r="I2185">
        <v>16</v>
      </c>
      <c r="J2185">
        <v>17.8</v>
      </c>
      <c r="K2185">
        <v>19</v>
      </c>
      <c r="L2185" t="s">
        <v>60</v>
      </c>
      <c r="M2185">
        <v>17</v>
      </c>
      <c r="N2185">
        <v>12.5</v>
      </c>
    </row>
    <row r="2186" spans="1:14" x14ac:dyDescent="0.3">
      <c r="A2186" t="s">
        <v>20</v>
      </c>
      <c r="B2186">
        <v>8</v>
      </c>
      <c r="C2186">
        <v>96</v>
      </c>
      <c r="D2186" t="s">
        <v>11</v>
      </c>
      <c r="E2186" s="12">
        <v>44048.453969907408</v>
      </c>
      <c r="F2186" s="5">
        <v>44048.453969907408</v>
      </c>
      <c r="G2186">
        <v>18</v>
      </c>
      <c r="H2186">
        <v>18.5</v>
      </c>
      <c r="I2186">
        <v>16</v>
      </c>
      <c r="J2186">
        <v>17.8</v>
      </c>
      <c r="K2186">
        <v>19</v>
      </c>
      <c r="L2186" t="s">
        <v>60</v>
      </c>
      <c r="M2186">
        <v>17</v>
      </c>
      <c r="N2186">
        <v>12</v>
      </c>
    </row>
    <row r="2187" spans="1:14" x14ac:dyDescent="0.3">
      <c r="A2187" t="s">
        <v>20</v>
      </c>
      <c r="B2187">
        <v>8</v>
      </c>
      <c r="C2187">
        <v>96</v>
      </c>
      <c r="D2187" t="s">
        <v>11</v>
      </c>
      <c r="E2187" s="12">
        <v>44048.479305555556</v>
      </c>
      <c r="F2187" s="5">
        <v>44048.479305555556</v>
      </c>
      <c r="G2187">
        <v>18</v>
      </c>
      <c r="H2187">
        <v>18.5</v>
      </c>
      <c r="I2187">
        <v>16</v>
      </c>
      <c r="J2187">
        <v>17.8</v>
      </c>
      <c r="K2187">
        <v>19</v>
      </c>
      <c r="L2187" t="s">
        <v>60</v>
      </c>
      <c r="M2187">
        <v>17</v>
      </c>
      <c r="N2187">
        <v>10</v>
      </c>
    </row>
    <row r="2188" spans="1:14" x14ac:dyDescent="0.3">
      <c r="A2188" t="s">
        <v>20</v>
      </c>
      <c r="B2188">
        <v>5</v>
      </c>
      <c r="C2188">
        <v>93</v>
      </c>
      <c r="D2188" t="s">
        <v>11</v>
      </c>
      <c r="E2188" s="12">
        <v>44048.530162037037</v>
      </c>
      <c r="F2188" s="5">
        <v>44048.530162037037</v>
      </c>
      <c r="G2188">
        <v>18</v>
      </c>
      <c r="H2188">
        <v>18.5</v>
      </c>
      <c r="I2188">
        <v>16</v>
      </c>
      <c r="J2188">
        <v>17.8</v>
      </c>
      <c r="K2188">
        <v>19</v>
      </c>
      <c r="L2188" t="s">
        <v>60</v>
      </c>
      <c r="M2188">
        <v>17</v>
      </c>
      <c r="N2188">
        <v>10</v>
      </c>
    </row>
    <row r="2189" spans="1:14" x14ac:dyDescent="0.3">
      <c r="A2189" t="s">
        <v>20</v>
      </c>
      <c r="B2189">
        <v>8</v>
      </c>
      <c r="C2189">
        <v>96</v>
      </c>
      <c r="D2189" t="s">
        <v>11</v>
      </c>
      <c r="E2189" s="12">
        <v>44048.567997685182</v>
      </c>
      <c r="F2189" s="5">
        <v>44048.567997685182</v>
      </c>
      <c r="G2189">
        <v>18</v>
      </c>
      <c r="H2189">
        <v>18.5</v>
      </c>
      <c r="I2189">
        <v>16</v>
      </c>
      <c r="J2189">
        <v>17.8</v>
      </c>
      <c r="K2189">
        <v>19</v>
      </c>
      <c r="L2189" t="s">
        <v>60</v>
      </c>
      <c r="M2189">
        <v>17</v>
      </c>
      <c r="N2189">
        <v>10</v>
      </c>
    </row>
    <row r="2190" spans="1:14" x14ac:dyDescent="0.3">
      <c r="A2190" t="s">
        <v>20</v>
      </c>
      <c r="B2190">
        <v>8</v>
      </c>
      <c r="C2190">
        <v>96</v>
      </c>
      <c r="D2190" t="s">
        <v>11</v>
      </c>
      <c r="E2190" s="12">
        <v>44048.593622685185</v>
      </c>
      <c r="F2190" s="5">
        <v>44048.593622685185</v>
      </c>
      <c r="G2190">
        <v>18</v>
      </c>
      <c r="H2190">
        <v>18.5</v>
      </c>
      <c r="I2190">
        <v>16</v>
      </c>
      <c r="J2190">
        <v>17.8</v>
      </c>
      <c r="K2190">
        <v>19</v>
      </c>
      <c r="L2190" t="s">
        <v>60</v>
      </c>
      <c r="M2190">
        <v>17</v>
      </c>
      <c r="N2190">
        <v>10</v>
      </c>
    </row>
    <row r="2191" spans="1:14" x14ac:dyDescent="0.3">
      <c r="A2191" t="s">
        <v>20</v>
      </c>
      <c r="B2191">
        <v>0</v>
      </c>
      <c r="C2191">
        <v>89</v>
      </c>
      <c r="D2191" t="s">
        <v>8</v>
      </c>
      <c r="E2191" s="12">
        <v>44048.603703703702</v>
      </c>
      <c r="F2191" s="5">
        <v>44048.603703703702</v>
      </c>
      <c r="G2191">
        <v>18</v>
      </c>
      <c r="H2191">
        <v>18.5</v>
      </c>
      <c r="I2191">
        <v>16</v>
      </c>
      <c r="J2191">
        <v>17.8</v>
      </c>
      <c r="K2191">
        <v>19</v>
      </c>
      <c r="L2191" t="s">
        <v>60</v>
      </c>
      <c r="M2191">
        <v>17</v>
      </c>
      <c r="N2191">
        <v>10</v>
      </c>
    </row>
    <row r="2192" spans="1:14" x14ac:dyDescent="0.3">
      <c r="A2192" t="s">
        <v>20</v>
      </c>
      <c r="B2192">
        <v>8</v>
      </c>
      <c r="C2192">
        <v>96</v>
      </c>
      <c r="D2192" t="s">
        <v>11</v>
      </c>
      <c r="E2192" s="12">
        <v>44048.617280092592</v>
      </c>
      <c r="F2192" s="5">
        <v>44048.617280092592</v>
      </c>
      <c r="G2192">
        <v>18</v>
      </c>
      <c r="H2192">
        <v>18.5</v>
      </c>
      <c r="I2192">
        <v>16</v>
      </c>
      <c r="J2192">
        <v>17.8</v>
      </c>
      <c r="K2192">
        <v>19</v>
      </c>
      <c r="L2192" t="s">
        <v>60</v>
      </c>
      <c r="M2192">
        <v>17</v>
      </c>
      <c r="N2192">
        <v>10</v>
      </c>
    </row>
    <row r="2193" spans="1:14" x14ac:dyDescent="0.3">
      <c r="A2193" t="s">
        <v>20</v>
      </c>
      <c r="B2193">
        <v>8</v>
      </c>
      <c r="C2193">
        <v>96</v>
      </c>
      <c r="D2193" t="s">
        <v>11</v>
      </c>
      <c r="E2193" s="12">
        <v>44048.640787037039</v>
      </c>
      <c r="F2193" s="5">
        <v>44048.640787037039</v>
      </c>
      <c r="G2193">
        <v>18</v>
      </c>
      <c r="H2193">
        <v>18.5</v>
      </c>
      <c r="I2193">
        <v>16</v>
      </c>
      <c r="J2193">
        <v>17.8</v>
      </c>
      <c r="K2193">
        <v>19</v>
      </c>
      <c r="L2193" t="s">
        <v>60</v>
      </c>
      <c r="M2193">
        <v>17</v>
      </c>
      <c r="N2193">
        <v>10</v>
      </c>
    </row>
    <row r="2194" spans="1:14" x14ac:dyDescent="0.3">
      <c r="A2194" t="s">
        <v>20</v>
      </c>
      <c r="B2194">
        <v>8</v>
      </c>
      <c r="C2194">
        <v>96</v>
      </c>
      <c r="D2194" t="s">
        <v>11</v>
      </c>
      <c r="E2194" s="12">
        <v>44048.661805555559</v>
      </c>
      <c r="F2194" s="5">
        <v>44048.661805555559</v>
      </c>
      <c r="G2194">
        <v>18</v>
      </c>
      <c r="H2194">
        <v>18.5</v>
      </c>
      <c r="I2194">
        <v>16</v>
      </c>
      <c r="J2194">
        <v>17.8</v>
      </c>
      <c r="K2194">
        <v>19</v>
      </c>
      <c r="L2194" t="s">
        <v>60</v>
      </c>
      <c r="M2194">
        <v>17</v>
      </c>
      <c r="N2194">
        <v>10</v>
      </c>
    </row>
    <row r="2195" spans="1:14" x14ac:dyDescent="0.3">
      <c r="A2195" t="s">
        <v>16</v>
      </c>
      <c r="B2195">
        <v>0</v>
      </c>
      <c r="C2195">
        <v>57</v>
      </c>
      <c r="D2195" t="s">
        <v>8</v>
      </c>
      <c r="E2195" s="12">
        <v>44048.678912037038</v>
      </c>
      <c r="F2195" s="5">
        <v>44048.678912037038</v>
      </c>
      <c r="G2195">
        <v>12</v>
      </c>
      <c r="H2195">
        <v>15</v>
      </c>
      <c r="I2195">
        <v>18</v>
      </c>
      <c r="J2195">
        <v>18</v>
      </c>
      <c r="K2195">
        <v>13.9</v>
      </c>
      <c r="L2195">
        <v>17.5</v>
      </c>
      <c r="M2195">
        <v>17</v>
      </c>
      <c r="N2195">
        <v>16.399999999999999</v>
      </c>
    </row>
    <row r="2196" spans="1:14" x14ac:dyDescent="0.3">
      <c r="A2196" t="s">
        <v>17</v>
      </c>
      <c r="B2196">
        <v>8</v>
      </c>
      <c r="C2196">
        <v>72</v>
      </c>
      <c r="D2196" t="s">
        <v>7</v>
      </c>
      <c r="E2196" s="12">
        <v>44048.678912037038</v>
      </c>
      <c r="F2196" s="5">
        <v>44048.678912037038</v>
      </c>
      <c r="G2196">
        <v>13</v>
      </c>
      <c r="H2196">
        <v>10</v>
      </c>
      <c r="I2196">
        <v>15</v>
      </c>
      <c r="J2196">
        <v>14.3</v>
      </c>
      <c r="K2196">
        <v>14.5</v>
      </c>
      <c r="L2196">
        <v>14.5</v>
      </c>
      <c r="M2196">
        <v>12.5</v>
      </c>
      <c r="N2196">
        <v>14.5</v>
      </c>
    </row>
    <row r="2197" spans="1:14" x14ac:dyDescent="0.3">
      <c r="A2197" t="s">
        <v>18</v>
      </c>
      <c r="B2197">
        <v>6</v>
      </c>
      <c r="C2197">
        <v>78</v>
      </c>
      <c r="D2197" t="s">
        <v>7</v>
      </c>
      <c r="E2197" s="12">
        <v>44048.678912037038</v>
      </c>
      <c r="F2197" s="5">
        <v>44048.678912037038</v>
      </c>
      <c r="G2197">
        <v>12.5</v>
      </c>
      <c r="H2197">
        <v>13</v>
      </c>
      <c r="I2197">
        <v>19.5</v>
      </c>
      <c r="J2197">
        <v>16</v>
      </c>
      <c r="K2197">
        <v>12</v>
      </c>
      <c r="L2197">
        <v>15.5</v>
      </c>
      <c r="M2197">
        <v>8.5</v>
      </c>
      <c r="N2197">
        <v>9</v>
      </c>
    </row>
    <row r="2198" spans="1:14" x14ac:dyDescent="0.3">
      <c r="A2198" t="s">
        <v>20</v>
      </c>
      <c r="B2198">
        <v>8</v>
      </c>
      <c r="C2198">
        <v>96</v>
      </c>
      <c r="D2198" t="s">
        <v>11</v>
      </c>
      <c r="E2198" s="12">
        <v>44048.682928240742</v>
      </c>
      <c r="F2198" s="5">
        <v>44048.682928240742</v>
      </c>
      <c r="G2198">
        <v>18</v>
      </c>
      <c r="H2198">
        <v>18.5</v>
      </c>
      <c r="I2198">
        <v>16</v>
      </c>
      <c r="J2198">
        <v>17.8</v>
      </c>
      <c r="K2198">
        <v>19</v>
      </c>
      <c r="L2198" t="s">
        <v>60</v>
      </c>
      <c r="M2198">
        <v>17</v>
      </c>
      <c r="N2198">
        <v>10</v>
      </c>
    </row>
    <row r="2199" spans="1:14" x14ac:dyDescent="0.3">
      <c r="A2199" t="s">
        <v>20</v>
      </c>
      <c r="B2199">
        <v>8</v>
      </c>
      <c r="C2199">
        <v>96</v>
      </c>
      <c r="D2199" t="s">
        <v>11</v>
      </c>
      <c r="E2199" s="12">
        <v>44048.713229166664</v>
      </c>
      <c r="F2199" s="5">
        <v>44048.713229166664</v>
      </c>
      <c r="G2199">
        <v>18</v>
      </c>
      <c r="H2199">
        <v>18.5</v>
      </c>
      <c r="I2199">
        <v>16</v>
      </c>
      <c r="J2199">
        <v>17.8</v>
      </c>
      <c r="K2199">
        <v>19</v>
      </c>
      <c r="L2199" t="s">
        <v>60</v>
      </c>
      <c r="M2199">
        <v>17</v>
      </c>
      <c r="N2199">
        <v>9.5</v>
      </c>
    </row>
    <row r="2200" spans="1:14" x14ac:dyDescent="0.3">
      <c r="A2200" t="s">
        <v>20</v>
      </c>
      <c r="B2200">
        <v>8</v>
      </c>
      <c r="C2200">
        <v>96</v>
      </c>
      <c r="D2200" t="s">
        <v>11</v>
      </c>
      <c r="E2200" s="12">
        <v>44048.740173611113</v>
      </c>
      <c r="F2200" s="5">
        <v>44048.740173611113</v>
      </c>
      <c r="G2200">
        <v>18</v>
      </c>
      <c r="H2200">
        <v>18.5</v>
      </c>
      <c r="I2200">
        <v>16</v>
      </c>
      <c r="J2200">
        <v>17.8</v>
      </c>
      <c r="K2200">
        <v>19</v>
      </c>
      <c r="L2200" t="s">
        <v>60</v>
      </c>
      <c r="M2200">
        <v>17</v>
      </c>
      <c r="N2200">
        <v>9.5</v>
      </c>
    </row>
    <row r="2201" spans="1:14" x14ac:dyDescent="0.3">
      <c r="A2201" t="s">
        <v>16</v>
      </c>
      <c r="B2201">
        <v>0</v>
      </c>
      <c r="C2201">
        <v>57</v>
      </c>
      <c r="D2201" t="s">
        <v>8</v>
      </c>
      <c r="E2201" s="12">
        <v>44048.765011574076</v>
      </c>
      <c r="F2201" s="5">
        <v>44048.765011574076</v>
      </c>
      <c r="G2201">
        <v>12</v>
      </c>
      <c r="H2201">
        <v>15</v>
      </c>
      <c r="I2201">
        <v>18</v>
      </c>
      <c r="J2201">
        <v>18</v>
      </c>
      <c r="K2201">
        <v>13.9</v>
      </c>
      <c r="L2201">
        <v>17.5</v>
      </c>
      <c r="M2201">
        <v>17</v>
      </c>
      <c r="N2201">
        <v>16.399999999999999</v>
      </c>
    </row>
    <row r="2202" spans="1:14" x14ac:dyDescent="0.3">
      <c r="A2202" t="s">
        <v>18</v>
      </c>
      <c r="B2202">
        <v>8</v>
      </c>
      <c r="C2202">
        <v>80</v>
      </c>
      <c r="D2202" t="s">
        <v>7</v>
      </c>
      <c r="E2202" s="12">
        <v>44048.765011574076</v>
      </c>
      <c r="F2202" s="5">
        <v>44048.765011574076</v>
      </c>
      <c r="G2202">
        <v>12.5</v>
      </c>
      <c r="H2202">
        <v>13</v>
      </c>
      <c r="I2202">
        <v>19.5</v>
      </c>
      <c r="J2202">
        <v>16</v>
      </c>
      <c r="K2202">
        <v>12</v>
      </c>
      <c r="L2202">
        <v>15.5</v>
      </c>
      <c r="M2202">
        <v>8.5</v>
      </c>
      <c r="N2202">
        <v>9</v>
      </c>
    </row>
    <row r="2203" spans="1:14" x14ac:dyDescent="0.3">
      <c r="A2203" t="s">
        <v>19</v>
      </c>
      <c r="B2203">
        <v>0</v>
      </c>
      <c r="C2203">
        <v>81</v>
      </c>
      <c r="D2203" t="s">
        <v>8</v>
      </c>
      <c r="E2203" s="12">
        <v>44048.765011574076</v>
      </c>
      <c r="F2203" s="5">
        <v>44048.765011574076</v>
      </c>
      <c r="G2203">
        <v>14</v>
      </c>
      <c r="H2203">
        <v>17</v>
      </c>
      <c r="I2203">
        <v>15</v>
      </c>
      <c r="J2203">
        <v>15.3</v>
      </c>
      <c r="K2203">
        <v>13.5</v>
      </c>
      <c r="L2203" t="s">
        <v>60</v>
      </c>
      <c r="M2203">
        <v>16.5</v>
      </c>
      <c r="N2203">
        <v>15</v>
      </c>
    </row>
    <row r="2204" spans="1:14" x14ac:dyDescent="0.3">
      <c r="A2204" t="s">
        <v>17</v>
      </c>
      <c r="B2204">
        <v>1</v>
      </c>
      <c r="C2204">
        <v>65</v>
      </c>
      <c r="D2204" t="s">
        <v>7</v>
      </c>
      <c r="E2204" s="12">
        <v>44048.765902777777</v>
      </c>
      <c r="F2204" s="5">
        <v>44048.765902777777</v>
      </c>
      <c r="G2204">
        <v>13</v>
      </c>
      <c r="H2204">
        <v>10</v>
      </c>
      <c r="I2204">
        <v>15</v>
      </c>
      <c r="J2204">
        <v>14.3</v>
      </c>
      <c r="K2204">
        <v>14.5</v>
      </c>
      <c r="L2204">
        <v>14.5</v>
      </c>
      <c r="M2204">
        <v>12.5</v>
      </c>
      <c r="N2204">
        <v>14.5</v>
      </c>
    </row>
    <row r="2205" spans="1:14" x14ac:dyDescent="0.3">
      <c r="A2205" t="s">
        <v>18</v>
      </c>
      <c r="B2205">
        <v>0</v>
      </c>
      <c r="C2205">
        <v>73</v>
      </c>
      <c r="D2205" t="s">
        <v>8</v>
      </c>
      <c r="E2205" s="12">
        <v>44048.765902777777</v>
      </c>
      <c r="F2205" s="5">
        <v>44048.765902777777</v>
      </c>
      <c r="G2205">
        <v>12.5</v>
      </c>
      <c r="H2205">
        <v>13</v>
      </c>
      <c r="I2205">
        <v>19.5</v>
      </c>
      <c r="J2205">
        <v>16</v>
      </c>
      <c r="K2205">
        <v>12</v>
      </c>
      <c r="L2205">
        <v>15.5</v>
      </c>
      <c r="M2205">
        <v>8.5</v>
      </c>
      <c r="N2205">
        <v>9</v>
      </c>
    </row>
    <row r="2206" spans="1:14" x14ac:dyDescent="0.3">
      <c r="A2206" t="s">
        <v>20</v>
      </c>
      <c r="B2206">
        <v>4</v>
      </c>
      <c r="C2206">
        <v>92</v>
      </c>
      <c r="D2206" t="s">
        <v>7</v>
      </c>
      <c r="E2206" s="12">
        <v>44048.765902777777</v>
      </c>
      <c r="F2206" s="5">
        <v>44048.765902777777</v>
      </c>
      <c r="G2206">
        <v>18</v>
      </c>
      <c r="H2206">
        <v>18.5</v>
      </c>
      <c r="I2206">
        <v>16</v>
      </c>
      <c r="J2206">
        <v>17.8</v>
      </c>
      <c r="K2206">
        <v>19</v>
      </c>
      <c r="L2206" t="s">
        <v>60</v>
      </c>
      <c r="M2206">
        <v>17</v>
      </c>
      <c r="N2206">
        <v>9.5</v>
      </c>
    </row>
    <row r="2207" spans="1:14" x14ac:dyDescent="0.3">
      <c r="A2207" t="s">
        <v>16</v>
      </c>
      <c r="B2207">
        <v>0</v>
      </c>
      <c r="C2207">
        <v>57</v>
      </c>
      <c r="D2207" t="s">
        <v>8</v>
      </c>
      <c r="E2207" s="12">
        <v>44048.767025462963</v>
      </c>
      <c r="F2207" s="5">
        <v>44048.767025462963</v>
      </c>
      <c r="G2207">
        <v>12</v>
      </c>
      <c r="H2207">
        <v>15</v>
      </c>
      <c r="I2207">
        <v>14.83</v>
      </c>
      <c r="J2207">
        <v>18</v>
      </c>
      <c r="K2207">
        <v>13.9</v>
      </c>
      <c r="L2207">
        <v>17.5</v>
      </c>
      <c r="M2207">
        <v>17</v>
      </c>
      <c r="N2207">
        <v>16.399999999999999</v>
      </c>
    </row>
    <row r="2208" spans="1:14" x14ac:dyDescent="0.3">
      <c r="A2208" t="s">
        <v>17</v>
      </c>
      <c r="B2208">
        <v>0</v>
      </c>
      <c r="C2208">
        <v>65</v>
      </c>
      <c r="D2208" t="s">
        <v>8</v>
      </c>
      <c r="E2208" s="12">
        <v>44048.767025462963</v>
      </c>
      <c r="F2208" s="5">
        <v>44048.767025462963</v>
      </c>
      <c r="G2208">
        <v>13</v>
      </c>
      <c r="H2208">
        <v>10</v>
      </c>
      <c r="I2208">
        <v>15</v>
      </c>
      <c r="J2208">
        <v>14.3</v>
      </c>
      <c r="K2208">
        <v>14.5</v>
      </c>
      <c r="L2208">
        <v>14.5</v>
      </c>
      <c r="M2208">
        <v>12.5</v>
      </c>
      <c r="N2208">
        <v>14.5</v>
      </c>
    </row>
    <row r="2209" spans="1:14" x14ac:dyDescent="0.3">
      <c r="A2209" t="s">
        <v>18</v>
      </c>
      <c r="B2209">
        <v>0</v>
      </c>
      <c r="C2209">
        <v>73</v>
      </c>
      <c r="D2209" t="s">
        <v>8</v>
      </c>
      <c r="E2209" s="12">
        <v>44048.767025462963</v>
      </c>
      <c r="F2209" s="5">
        <v>44048.767025462963</v>
      </c>
      <c r="G2209">
        <v>12.5</v>
      </c>
      <c r="H2209">
        <v>13</v>
      </c>
      <c r="I2209">
        <v>19.5</v>
      </c>
      <c r="J2209">
        <v>16</v>
      </c>
      <c r="K2209">
        <v>12</v>
      </c>
      <c r="L2209">
        <v>15.5</v>
      </c>
      <c r="M2209">
        <v>8.5</v>
      </c>
      <c r="N2209">
        <v>9</v>
      </c>
    </row>
    <row r="2210" spans="1:14" x14ac:dyDescent="0.3">
      <c r="A2210" t="s">
        <v>19</v>
      </c>
      <c r="B2210">
        <v>0</v>
      </c>
      <c r="C2210">
        <v>81</v>
      </c>
      <c r="D2210" t="s">
        <v>8</v>
      </c>
      <c r="E2210" s="12">
        <v>44048.767025462963</v>
      </c>
      <c r="F2210" s="5">
        <v>44048.767025462963</v>
      </c>
      <c r="G2210">
        <v>14</v>
      </c>
      <c r="H2210">
        <v>17</v>
      </c>
      <c r="I2210">
        <v>15</v>
      </c>
      <c r="J2210">
        <v>15.3</v>
      </c>
      <c r="K2210">
        <v>13.5</v>
      </c>
      <c r="L2210" t="s">
        <v>60</v>
      </c>
      <c r="M2210">
        <v>16.5</v>
      </c>
      <c r="N2210">
        <v>15</v>
      </c>
    </row>
    <row r="2211" spans="1:14" x14ac:dyDescent="0.3">
      <c r="A2211" t="s">
        <v>20</v>
      </c>
      <c r="B2211">
        <v>8</v>
      </c>
      <c r="C2211">
        <v>96</v>
      </c>
      <c r="D2211" t="s">
        <v>11</v>
      </c>
      <c r="E2211" s="12">
        <v>44048.767511574071</v>
      </c>
      <c r="F2211" s="5">
        <v>44048.767511574071</v>
      </c>
      <c r="G2211">
        <v>18</v>
      </c>
      <c r="H2211">
        <v>18.5</v>
      </c>
      <c r="I2211">
        <v>16</v>
      </c>
      <c r="J2211">
        <v>17.8</v>
      </c>
      <c r="K2211">
        <v>19</v>
      </c>
      <c r="L2211" t="s">
        <v>60</v>
      </c>
      <c r="M2211">
        <v>17</v>
      </c>
      <c r="N2211">
        <v>9.5</v>
      </c>
    </row>
    <row r="2212" spans="1:14" x14ac:dyDescent="0.3">
      <c r="A2212" t="s">
        <v>17</v>
      </c>
      <c r="B2212">
        <v>5</v>
      </c>
      <c r="C2212">
        <v>69</v>
      </c>
      <c r="D2212" t="s">
        <v>7</v>
      </c>
      <c r="E2212" s="12">
        <v>44048.767569444448</v>
      </c>
      <c r="F2212" s="5">
        <v>44048.767569444448</v>
      </c>
      <c r="G2212">
        <v>13</v>
      </c>
      <c r="H2212">
        <v>10</v>
      </c>
      <c r="I2212">
        <v>15</v>
      </c>
      <c r="J2212">
        <v>14.3</v>
      </c>
      <c r="K2212">
        <v>14.5</v>
      </c>
      <c r="L2212">
        <v>14.5</v>
      </c>
      <c r="M2212">
        <v>12.5</v>
      </c>
      <c r="N2212">
        <v>14.5</v>
      </c>
    </row>
    <row r="2213" spans="1:14" x14ac:dyDescent="0.3">
      <c r="A2213" t="s">
        <v>18</v>
      </c>
      <c r="B2213">
        <v>0</v>
      </c>
      <c r="C2213">
        <v>73</v>
      </c>
      <c r="D2213" t="s">
        <v>8</v>
      </c>
      <c r="E2213" s="12">
        <v>44048.767569444448</v>
      </c>
      <c r="F2213" s="5">
        <v>44048.767569444448</v>
      </c>
      <c r="G2213">
        <v>12.5</v>
      </c>
      <c r="H2213">
        <v>13</v>
      </c>
      <c r="I2213">
        <v>19.5</v>
      </c>
      <c r="J2213">
        <v>16</v>
      </c>
      <c r="K2213">
        <v>12</v>
      </c>
      <c r="L2213">
        <v>15.5</v>
      </c>
      <c r="M2213">
        <v>8.5</v>
      </c>
      <c r="N2213">
        <v>9</v>
      </c>
    </row>
    <row r="2214" spans="1:14" x14ac:dyDescent="0.3">
      <c r="A2214" t="s">
        <v>19</v>
      </c>
      <c r="B2214">
        <v>0</v>
      </c>
      <c r="C2214">
        <v>81</v>
      </c>
      <c r="D2214" t="s">
        <v>8</v>
      </c>
      <c r="E2214" s="12">
        <v>44048.767569444448</v>
      </c>
      <c r="F2214" s="5">
        <v>44048.767569444448</v>
      </c>
      <c r="G2214">
        <v>14</v>
      </c>
      <c r="H2214">
        <v>17</v>
      </c>
      <c r="I2214">
        <v>15</v>
      </c>
      <c r="J2214">
        <v>15.3</v>
      </c>
      <c r="K2214">
        <v>12.67</v>
      </c>
      <c r="L2214" t="s">
        <v>60</v>
      </c>
      <c r="M2214">
        <v>12.54</v>
      </c>
      <c r="N2214">
        <v>12.66</v>
      </c>
    </row>
    <row r="2215" spans="1:14" x14ac:dyDescent="0.3">
      <c r="A2215" t="s">
        <v>16</v>
      </c>
      <c r="B2215">
        <v>0</v>
      </c>
      <c r="C2215">
        <v>57</v>
      </c>
      <c r="D2215" t="s">
        <v>8</v>
      </c>
      <c r="E2215" s="12">
        <v>44048.768750000003</v>
      </c>
      <c r="F2215" s="5">
        <v>44048.768750000003</v>
      </c>
      <c r="G2215">
        <v>12</v>
      </c>
      <c r="H2215">
        <v>15</v>
      </c>
      <c r="I2215">
        <v>18</v>
      </c>
      <c r="J2215">
        <v>18</v>
      </c>
      <c r="K2215">
        <v>13.9</v>
      </c>
      <c r="L2215">
        <v>17.5</v>
      </c>
      <c r="M2215">
        <v>17</v>
      </c>
      <c r="N2215">
        <v>16.399999999999999</v>
      </c>
    </row>
    <row r="2216" spans="1:14" x14ac:dyDescent="0.3">
      <c r="A2216" t="s">
        <v>17</v>
      </c>
      <c r="B2216">
        <v>0</v>
      </c>
      <c r="C2216">
        <v>65</v>
      </c>
      <c r="D2216" t="s">
        <v>8</v>
      </c>
      <c r="E2216" s="12">
        <v>44048.768750000003</v>
      </c>
      <c r="F2216" s="5">
        <v>44048.768750000003</v>
      </c>
      <c r="G2216">
        <v>13</v>
      </c>
      <c r="H2216">
        <v>10</v>
      </c>
      <c r="I2216">
        <v>15</v>
      </c>
      <c r="J2216">
        <v>14.3</v>
      </c>
      <c r="K2216">
        <v>14.5</v>
      </c>
      <c r="L2216">
        <v>14.5</v>
      </c>
      <c r="M2216">
        <v>12.5</v>
      </c>
      <c r="N2216">
        <v>14.5</v>
      </c>
    </row>
    <row r="2217" spans="1:14" x14ac:dyDescent="0.3">
      <c r="A2217" t="s">
        <v>18</v>
      </c>
      <c r="B2217">
        <v>0</v>
      </c>
      <c r="C2217">
        <v>73</v>
      </c>
      <c r="D2217" t="s">
        <v>8</v>
      </c>
      <c r="E2217" s="12">
        <v>44048.768750000003</v>
      </c>
      <c r="F2217" s="5">
        <v>44048.768750000003</v>
      </c>
      <c r="G2217">
        <v>12.5</v>
      </c>
      <c r="H2217">
        <v>13</v>
      </c>
      <c r="I2217">
        <v>19.5</v>
      </c>
      <c r="J2217">
        <v>16</v>
      </c>
      <c r="K2217">
        <v>12</v>
      </c>
      <c r="L2217">
        <v>15.5</v>
      </c>
      <c r="M2217">
        <v>8.5</v>
      </c>
      <c r="N2217">
        <v>9</v>
      </c>
    </row>
    <row r="2218" spans="1:14" x14ac:dyDescent="0.3">
      <c r="A2218" t="s">
        <v>20</v>
      </c>
      <c r="B2218">
        <v>4</v>
      </c>
      <c r="C2218">
        <v>92</v>
      </c>
      <c r="D2218" t="s">
        <v>7</v>
      </c>
      <c r="E2218" s="12">
        <v>44048.768750000003</v>
      </c>
      <c r="F2218" s="5">
        <v>44048.768750000003</v>
      </c>
      <c r="G2218">
        <v>18</v>
      </c>
      <c r="H2218">
        <v>18.5</v>
      </c>
      <c r="I2218">
        <v>16</v>
      </c>
      <c r="J2218">
        <v>17.8</v>
      </c>
      <c r="K2218">
        <v>19</v>
      </c>
      <c r="L2218" t="s">
        <v>60</v>
      </c>
      <c r="M2218">
        <v>17</v>
      </c>
      <c r="N2218">
        <v>9.5</v>
      </c>
    </row>
    <row r="2219" spans="1:14" x14ac:dyDescent="0.3">
      <c r="A2219" t="s">
        <v>13</v>
      </c>
      <c r="B2219">
        <v>8</v>
      </c>
      <c r="C2219">
        <v>40</v>
      </c>
      <c r="D2219" t="s">
        <v>11</v>
      </c>
      <c r="E2219" s="12">
        <v>44048.773599537039</v>
      </c>
      <c r="F2219" s="5">
        <v>44048.773599537039</v>
      </c>
      <c r="G2219">
        <v>11.5</v>
      </c>
      <c r="H2219">
        <v>11.9</v>
      </c>
      <c r="I2219">
        <v>17</v>
      </c>
      <c r="J2219">
        <v>18</v>
      </c>
      <c r="K2219">
        <v>15.9</v>
      </c>
      <c r="L2219">
        <v>14.3</v>
      </c>
      <c r="M2219">
        <v>15</v>
      </c>
      <c r="N2219">
        <v>17</v>
      </c>
    </row>
    <row r="2220" spans="1:14" x14ac:dyDescent="0.3">
      <c r="A2220" t="s">
        <v>19</v>
      </c>
      <c r="B2220">
        <v>7</v>
      </c>
      <c r="C2220">
        <v>87</v>
      </c>
      <c r="D2220" t="s">
        <v>7</v>
      </c>
      <c r="E2220" s="12">
        <v>44048.77752314815</v>
      </c>
      <c r="F2220" s="5">
        <v>44048.77752314815</v>
      </c>
      <c r="G2220">
        <v>14</v>
      </c>
      <c r="H2220">
        <v>17</v>
      </c>
      <c r="I2220">
        <v>15</v>
      </c>
      <c r="J2220">
        <v>15.3</v>
      </c>
      <c r="K2220">
        <v>13.5</v>
      </c>
      <c r="L2220" t="s">
        <v>60</v>
      </c>
      <c r="M2220">
        <v>16.5</v>
      </c>
      <c r="N2220">
        <v>15</v>
      </c>
    </row>
    <row r="2221" spans="1:14" x14ac:dyDescent="0.3">
      <c r="A2221" t="s">
        <v>20</v>
      </c>
      <c r="B2221">
        <v>4</v>
      </c>
      <c r="C2221">
        <v>92</v>
      </c>
      <c r="D2221" t="s">
        <v>7</v>
      </c>
      <c r="E2221" s="12">
        <v>44048.777986111112</v>
      </c>
      <c r="F2221" s="5">
        <v>44048.777986111112</v>
      </c>
      <c r="G2221">
        <v>18</v>
      </c>
      <c r="H2221">
        <v>18.5</v>
      </c>
      <c r="I2221">
        <v>16</v>
      </c>
      <c r="J2221">
        <v>17.8</v>
      </c>
      <c r="K2221">
        <v>19</v>
      </c>
      <c r="L2221" t="s">
        <v>60</v>
      </c>
      <c r="M2221">
        <v>17</v>
      </c>
      <c r="N2221">
        <v>9.5</v>
      </c>
    </row>
    <row r="2222" spans="1:14" x14ac:dyDescent="0.3">
      <c r="A2222" t="s">
        <v>14</v>
      </c>
      <c r="B2222">
        <v>4</v>
      </c>
      <c r="C2222">
        <v>44</v>
      </c>
      <c r="D2222" t="s">
        <v>7</v>
      </c>
      <c r="E2222" s="12">
        <v>44048.780046296299</v>
      </c>
      <c r="F2222" s="5">
        <v>44048.780046296299</v>
      </c>
      <c r="G2222">
        <v>13.1</v>
      </c>
      <c r="H2222">
        <v>19</v>
      </c>
      <c r="I2222">
        <v>20</v>
      </c>
      <c r="J2222">
        <v>19.5</v>
      </c>
      <c r="K2222">
        <v>20</v>
      </c>
      <c r="L2222">
        <v>9.5</v>
      </c>
      <c r="M2222" t="s">
        <v>60</v>
      </c>
      <c r="N2222" t="s">
        <v>60</v>
      </c>
    </row>
    <row r="2223" spans="1:14" x14ac:dyDescent="0.3">
      <c r="A2223" t="s">
        <v>14</v>
      </c>
      <c r="B2223">
        <v>4</v>
      </c>
      <c r="C2223">
        <v>44</v>
      </c>
      <c r="D2223" t="s">
        <v>12</v>
      </c>
      <c r="E2223" s="12">
        <v>44048.784236111111</v>
      </c>
      <c r="F2223" s="5">
        <v>44048.784236111111</v>
      </c>
      <c r="G2223">
        <v>13.1</v>
      </c>
      <c r="H2223">
        <v>19</v>
      </c>
      <c r="I2223">
        <v>20</v>
      </c>
      <c r="J2223">
        <v>19.5</v>
      </c>
      <c r="K2223">
        <v>20</v>
      </c>
      <c r="L2223">
        <v>9.5</v>
      </c>
      <c r="M2223" t="s">
        <v>60</v>
      </c>
      <c r="N2223" t="s">
        <v>60</v>
      </c>
    </row>
    <row r="2224" spans="1:14" x14ac:dyDescent="0.3">
      <c r="A2224" t="s">
        <v>19</v>
      </c>
      <c r="B2224">
        <v>5</v>
      </c>
      <c r="C2224">
        <v>85</v>
      </c>
      <c r="D2224" t="s">
        <v>7</v>
      </c>
      <c r="E2224" s="12">
        <v>44048.784629629627</v>
      </c>
      <c r="F2224" s="5">
        <v>44048.784629629627</v>
      </c>
      <c r="G2224">
        <v>14</v>
      </c>
      <c r="H2224">
        <v>17</v>
      </c>
      <c r="I2224">
        <v>15</v>
      </c>
      <c r="J2224">
        <v>15.3</v>
      </c>
      <c r="K2224">
        <v>13.5</v>
      </c>
      <c r="L2224" t="s">
        <v>60</v>
      </c>
      <c r="M2224">
        <v>16.5</v>
      </c>
      <c r="N2224">
        <v>15</v>
      </c>
    </row>
    <row r="2225" spans="1:14" x14ac:dyDescent="0.3">
      <c r="A2225" t="s">
        <v>14</v>
      </c>
      <c r="B2225">
        <v>3</v>
      </c>
      <c r="C2225">
        <v>43</v>
      </c>
      <c r="D2225" t="s">
        <v>7</v>
      </c>
      <c r="E2225" s="12">
        <v>44048.788229166668</v>
      </c>
      <c r="F2225" s="5">
        <v>44048.788229166668</v>
      </c>
      <c r="G2225">
        <v>13.1</v>
      </c>
      <c r="H2225">
        <v>19</v>
      </c>
      <c r="I2225">
        <v>20</v>
      </c>
      <c r="J2225" t="s">
        <v>60</v>
      </c>
      <c r="K2225" t="s">
        <v>60</v>
      </c>
      <c r="L2225">
        <v>9.5</v>
      </c>
      <c r="M2225" t="s">
        <v>60</v>
      </c>
      <c r="N2225" t="s">
        <v>60</v>
      </c>
    </row>
    <row r="2226" spans="1:14" x14ac:dyDescent="0.3">
      <c r="A2226" t="s">
        <v>9</v>
      </c>
      <c r="B2226">
        <v>5</v>
      </c>
      <c r="C2226">
        <v>21</v>
      </c>
      <c r="D2226" t="s">
        <v>7</v>
      </c>
      <c r="E2226" s="12">
        <v>44048.790949074071</v>
      </c>
      <c r="F2226" s="5">
        <v>44048.790949074071</v>
      </c>
      <c r="G2226">
        <v>17.8</v>
      </c>
      <c r="H2226">
        <v>16.100000000000001</v>
      </c>
      <c r="I2226">
        <v>20.2</v>
      </c>
      <c r="J2226">
        <v>16</v>
      </c>
      <c r="K2226">
        <v>15</v>
      </c>
      <c r="L2226">
        <v>19</v>
      </c>
      <c r="M2226">
        <v>15</v>
      </c>
      <c r="N2226">
        <v>14</v>
      </c>
    </row>
    <row r="2227" spans="1:14" x14ac:dyDescent="0.3">
      <c r="A2227" t="s">
        <v>14</v>
      </c>
      <c r="B2227">
        <v>2</v>
      </c>
      <c r="C2227">
        <v>42</v>
      </c>
      <c r="D2227" t="s">
        <v>7</v>
      </c>
      <c r="E2227" s="12">
        <v>44048.790949074071</v>
      </c>
      <c r="F2227" s="5">
        <v>44048.790949074071</v>
      </c>
      <c r="G2227">
        <v>13.1</v>
      </c>
      <c r="H2227">
        <v>19</v>
      </c>
      <c r="I2227">
        <v>20</v>
      </c>
      <c r="J2227">
        <v>19.5</v>
      </c>
      <c r="K2227">
        <v>20</v>
      </c>
      <c r="L2227">
        <v>9.5</v>
      </c>
      <c r="M2227" t="s">
        <v>60</v>
      </c>
      <c r="N2227" t="s">
        <v>60</v>
      </c>
    </row>
    <row r="2228" spans="1:14" x14ac:dyDescent="0.3">
      <c r="A2228" t="s">
        <v>19</v>
      </c>
      <c r="B2228">
        <v>0</v>
      </c>
      <c r="C2228">
        <v>81</v>
      </c>
      <c r="D2228" t="s">
        <v>8</v>
      </c>
      <c r="E2228" s="12">
        <v>44048.790949074071</v>
      </c>
      <c r="F2228" s="5">
        <v>44048.790949074071</v>
      </c>
      <c r="G2228">
        <v>14</v>
      </c>
      <c r="H2228">
        <v>17</v>
      </c>
      <c r="I2228">
        <v>15</v>
      </c>
      <c r="J2228">
        <v>15.3</v>
      </c>
      <c r="K2228">
        <v>10.119999999999999</v>
      </c>
      <c r="L2228" t="s">
        <v>60</v>
      </c>
      <c r="M2228">
        <v>16.5</v>
      </c>
      <c r="N2228">
        <v>9.8699999999999992</v>
      </c>
    </row>
    <row r="2229" spans="1:14" x14ac:dyDescent="0.3">
      <c r="A2229" t="s">
        <v>14</v>
      </c>
      <c r="B2229">
        <v>4</v>
      </c>
      <c r="C2229">
        <v>44</v>
      </c>
      <c r="D2229" t="s">
        <v>7</v>
      </c>
      <c r="E2229" s="12">
        <v>44048.793587962966</v>
      </c>
      <c r="F2229" s="5">
        <v>44048.793587962966</v>
      </c>
      <c r="G2229">
        <v>13.1</v>
      </c>
      <c r="H2229">
        <v>19</v>
      </c>
      <c r="I2229">
        <v>20</v>
      </c>
      <c r="J2229">
        <v>19.5</v>
      </c>
      <c r="K2229">
        <v>20</v>
      </c>
      <c r="L2229">
        <v>9.5</v>
      </c>
      <c r="M2229" t="s">
        <v>60</v>
      </c>
      <c r="N2229" t="s">
        <v>60</v>
      </c>
    </row>
    <row r="2230" spans="1:14" x14ac:dyDescent="0.3">
      <c r="A2230" t="s">
        <v>14</v>
      </c>
      <c r="B2230">
        <v>4</v>
      </c>
      <c r="C2230">
        <v>44</v>
      </c>
      <c r="D2230" t="s">
        <v>7</v>
      </c>
      <c r="E2230" s="12">
        <v>44048.794965277775</v>
      </c>
      <c r="F2230" s="5">
        <v>44048.794965277775</v>
      </c>
      <c r="G2230">
        <v>13.1</v>
      </c>
      <c r="H2230">
        <v>19</v>
      </c>
      <c r="I2230">
        <v>20</v>
      </c>
      <c r="J2230">
        <v>19.010000000000002</v>
      </c>
      <c r="K2230">
        <v>20</v>
      </c>
      <c r="L2230">
        <v>9.5</v>
      </c>
      <c r="M2230" t="s">
        <v>60</v>
      </c>
      <c r="N2230" t="s">
        <v>60</v>
      </c>
    </row>
    <row r="2231" spans="1:14" x14ac:dyDescent="0.3">
      <c r="A2231" t="s">
        <v>14</v>
      </c>
      <c r="B2231">
        <v>3</v>
      </c>
      <c r="C2231">
        <v>43</v>
      </c>
      <c r="D2231" t="s">
        <v>7</v>
      </c>
      <c r="E2231" s="12">
        <v>44048.796053240738</v>
      </c>
      <c r="F2231" s="5">
        <v>44048.796053240738</v>
      </c>
      <c r="G2231">
        <v>13.1</v>
      </c>
      <c r="H2231">
        <v>19</v>
      </c>
      <c r="I2231">
        <v>12.17</v>
      </c>
      <c r="J2231">
        <v>19.45</v>
      </c>
      <c r="K2231">
        <v>20</v>
      </c>
      <c r="L2231">
        <v>9.5</v>
      </c>
      <c r="M2231" t="s">
        <v>60</v>
      </c>
      <c r="N2231" t="s">
        <v>60</v>
      </c>
    </row>
    <row r="2232" spans="1:14" x14ac:dyDescent="0.3">
      <c r="A2232" t="s">
        <v>20</v>
      </c>
      <c r="B2232">
        <v>5</v>
      </c>
      <c r="C2232">
        <v>93</v>
      </c>
      <c r="D2232" t="s">
        <v>11</v>
      </c>
      <c r="E2232" s="12">
        <v>44048.828564814816</v>
      </c>
      <c r="F2232" s="5">
        <v>44048.828564814816</v>
      </c>
      <c r="G2232" t="s">
        <v>60</v>
      </c>
      <c r="H2232">
        <v>18.5</v>
      </c>
      <c r="I2232">
        <v>16</v>
      </c>
      <c r="J2232" t="s">
        <v>60</v>
      </c>
      <c r="K2232">
        <v>19</v>
      </c>
      <c r="L2232" t="s">
        <v>60</v>
      </c>
      <c r="M2232">
        <v>17</v>
      </c>
      <c r="N2232">
        <v>9.5</v>
      </c>
    </row>
    <row r="2233" spans="1:14" x14ac:dyDescent="0.3">
      <c r="A2233" t="s">
        <v>19</v>
      </c>
      <c r="B2233">
        <v>7</v>
      </c>
      <c r="C2233">
        <v>87</v>
      </c>
      <c r="D2233" t="s">
        <v>7</v>
      </c>
      <c r="E2233" s="12">
        <v>44048.83090277778</v>
      </c>
      <c r="F2233" s="5">
        <v>44048.83090277778</v>
      </c>
      <c r="G2233">
        <v>14</v>
      </c>
      <c r="H2233">
        <v>17</v>
      </c>
      <c r="I2233">
        <v>15</v>
      </c>
      <c r="J2233">
        <v>15.3</v>
      </c>
      <c r="K2233">
        <v>13.5</v>
      </c>
      <c r="L2233" t="s">
        <v>60</v>
      </c>
      <c r="M2233">
        <v>16.5</v>
      </c>
      <c r="N2233">
        <v>12.26</v>
      </c>
    </row>
    <row r="2234" spans="1:14" x14ac:dyDescent="0.3">
      <c r="A2234" t="s">
        <v>20</v>
      </c>
      <c r="B2234">
        <v>8</v>
      </c>
      <c r="C2234">
        <v>96</v>
      </c>
      <c r="D2234" t="s">
        <v>11</v>
      </c>
      <c r="E2234" s="12">
        <v>44048.868692129632</v>
      </c>
      <c r="F2234" s="5">
        <v>44048.868692129632</v>
      </c>
      <c r="G2234">
        <v>18</v>
      </c>
      <c r="H2234">
        <v>18.5</v>
      </c>
      <c r="I2234">
        <v>16</v>
      </c>
      <c r="J2234">
        <v>17.8</v>
      </c>
      <c r="K2234">
        <v>19</v>
      </c>
      <c r="L2234" t="s">
        <v>60</v>
      </c>
      <c r="M2234">
        <v>17</v>
      </c>
      <c r="N2234">
        <v>9.5</v>
      </c>
    </row>
    <row r="2235" spans="1:14" x14ac:dyDescent="0.3">
      <c r="A2235" t="s">
        <v>20</v>
      </c>
      <c r="B2235">
        <v>8</v>
      </c>
      <c r="C2235">
        <v>96</v>
      </c>
      <c r="D2235" t="s">
        <v>11</v>
      </c>
      <c r="E2235" s="12">
        <v>44048.899409722224</v>
      </c>
      <c r="F2235" s="5">
        <v>44048.899409722224</v>
      </c>
      <c r="G2235">
        <v>18</v>
      </c>
      <c r="H2235" t="s">
        <v>60</v>
      </c>
      <c r="I2235">
        <v>16</v>
      </c>
      <c r="J2235">
        <v>17.8</v>
      </c>
      <c r="K2235" t="s">
        <v>60</v>
      </c>
      <c r="L2235" t="s">
        <v>60</v>
      </c>
      <c r="M2235">
        <v>17</v>
      </c>
      <c r="N2235">
        <v>9.5</v>
      </c>
    </row>
    <row r="2236" spans="1:14" x14ac:dyDescent="0.3">
      <c r="A2236" t="s">
        <v>20</v>
      </c>
      <c r="B2236">
        <v>8</v>
      </c>
      <c r="C2236">
        <v>96</v>
      </c>
      <c r="D2236" t="s">
        <v>11</v>
      </c>
      <c r="E2236" s="12">
        <v>44048.899513888886</v>
      </c>
      <c r="F2236" s="5">
        <v>44048.899513888886</v>
      </c>
      <c r="G2236" t="s">
        <v>60</v>
      </c>
      <c r="H2236" t="s">
        <v>60</v>
      </c>
      <c r="I2236">
        <v>16</v>
      </c>
      <c r="J2236">
        <v>17.8</v>
      </c>
      <c r="K2236" t="s">
        <v>60</v>
      </c>
      <c r="L2236" t="s">
        <v>60</v>
      </c>
      <c r="M2236">
        <v>17</v>
      </c>
      <c r="N2236">
        <v>9.5</v>
      </c>
    </row>
    <row r="2237" spans="1:14" x14ac:dyDescent="0.3">
      <c r="A2237" t="s">
        <v>14</v>
      </c>
      <c r="B2237">
        <v>1</v>
      </c>
      <c r="C2237">
        <v>41</v>
      </c>
      <c r="D2237" t="s">
        <v>11</v>
      </c>
      <c r="E2237" s="12">
        <v>44048.907361111109</v>
      </c>
      <c r="F2237" s="5">
        <v>44048.907361111109</v>
      </c>
      <c r="G2237">
        <v>13.1</v>
      </c>
      <c r="H2237">
        <v>19</v>
      </c>
      <c r="I2237">
        <v>20</v>
      </c>
      <c r="J2237">
        <v>19.5</v>
      </c>
      <c r="K2237">
        <v>20</v>
      </c>
      <c r="L2237">
        <v>9.5</v>
      </c>
      <c r="M2237" t="s">
        <v>60</v>
      </c>
      <c r="N2237" t="s">
        <v>60</v>
      </c>
    </row>
    <row r="2238" spans="1:14" x14ac:dyDescent="0.3">
      <c r="A2238" t="s">
        <v>20</v>
      </c>
      <c r="B2238">
        <v>8</v>
      </c>
      <c r="C2238">
        <v>96</v>
      </c>
      <c r="D2238" t="s">
        <v>11</v>
      </c>
      <c r="E2238" s="12">
        <v>44048.930844907409</v>
      </c>
      <c r="F2238" s="5">
        <v>44048.930844907409</v>
      </c>
      <c r="G2238" t="s">
        <v>60</v>
      </c>
      <c r="H2238">
        <v>18.5</v>
      </c>
      <c r="I2238">
        <v>16</v>
      </c>
      <c r="J2238">
        <v>17.8</v>
      </c>
      <c r="K2238">
        <v>19</v>
      </c>
      <c r="L2238" t="s">
        <v>60</v>
      </c>
      <c r="M2238">
        <v>17</v>
      </c>
      <c r="N2238">
        <v>9.5</v>
      </c>
    </row>
    <row r="2239" spans="1:14" x14ac:dyDescent="0.3">
      <c r="A2239" t="s">
        <v>20</v>
      </c>
      <c r="B2239">
        <v>8</v>
      </c>
      <c r="C2239">
        <v>96</v>
      </c>
      <c r="D2239" t="s">
        <v>11</v>
      </c>
      <c r="E2239" s="12">
        <v>44048.966516203705</v>
      </c>
      <c r="F2239" s="5">
        <v>44048.966516203705</v>
      </c>
      <c r="G2239">
        <v>18</v>
      </c>
      <c r="H2239">
        <v>18.5</v>
      </c>
      <c r="I2239">
        <v>16</v>
      </c>
      <c r="J2239">
        <v>17.8</v>
      </c>
      <c r="K2239">
        <v>19</v>
      </c>
      <c r="L2239" t="s">
        <v>60</v>
      </c>
      <c r="M2239">
        <v>17</v>
      </c>
      <c r="N2239">
        <v>9.5</v>
      </c>
    </row>
    <row r="2240" spans="1:14" x14ac:dyDescent="0.3">
      <c r="A2240" t="s">
        <v>20</v>
      </c>
      <c r="B2240">
        <v>8</v>
      </c>
      <c r="C2240">
        <v>96</v>
      </c>
      <c r="D2240" t="s">
        <v>11</v>
      </c>
      <c r="E2240" s="12">
        <v>44048.99927083333</v>
      </c>
      <c r="F2240" s="5">
        <v>44048.99927083333</v>
      </c>
      <c r="G2240">
        <v>18</v>
      </c>
      <c r="H2240">
        <v>18.5</v>
      </c>
      <c r="I2240">
        <v>16</v>
      </c>
      <c r="J2240">
        <v>17.8</v>
      </c>
      <c r="K2240">
        <v>19</v>
      </c>
      <c r="L2240" t="s">
        <v>60</v>
      </c>
      <c r="M2240">
        <v>17</v>
      </c>
      <c r="N2240">
        <v>9.5</v>
      </c>
    </row>
    <row r="2241" spans="1:14" x14ac:dyDescent="0.3">
      <c r="A2241" t="s">
        <v>20</v>
      </c>
      <c r="B2241">
        <v>8</v>
      </c>
      <c r="C2241">
        <v>96</v>
      </c>
      <c r="D2241" t="s">
        <v>11</v>
      </c>
      <c r="E2241" s="12">
        <v>44049.028981481482</v>
      </c>
      <c r="F2241" s="5">
        <v>44049.028981481482</v>
      </c>
      <c r="G2241" t="s">
        <v>60</v>
      </c>
      <c r="H2241" t="s">
        <v>60</v>
      </c>
      <c r="I2241">
        <v>16</v>
      </c>
      <c r="J2241" t="s">
        <v>60</v>
      </c>
      <c r="K2241" t="s">
        <v>60</v>
      </c>
      <c r="L2241" t="s">
        <v>60</v>
      </c>
      <c r="M2241" t="s">
        <v>60</v>
      </c>
      <c r="N2241">
        <v>9.5</v>
      </c>
    </row>
    <row r="2242" spans="1:14" x14ac:dyDescent="0.3">
      <c r="A2242" t="s">
        <v>20</v>
      </c>
      <c r="B2242">
        <v>8</v>
      </c>
      <c r="C2242">
        <v>96</v>
      </c>
      <c r="D2242" t="s">
        <v>11</v>
      </c>
      <c r="E2242" s="12">
        <v>44049.054016203707</v>
      </c>
      <c r="F2242" s="5">
        <v>44049.054016203707</v>
      </c>
      <c r="G2242">
        <v>18</v>
      </c>
      <c r="H2242">
        <v>18.5</v>
      </c>
      <c r="I2242">
        <v>16</v>
      </c>
      <c r="J2242">
        <v>17.8</v>
      </c>
      <c r="K2242">
        <v>19</v>
      </c>
      <c r="L2242" t="s">
        <v>60</v>
      </c>
      <c r="M2242">
        <v>17</v>
      </c>
      <c r="N2242">
        <v>9.5</v>
      </c>
    </row>
    <row r="2243" spans="1:14" x14ac:dyDescent="0.3">
      <c r="A2243" t="s">
        <v>20</v>
      </c>
      <c r="B2243">
        <v>8</v>
      </c>
      <c r="C2243">
        <v>96</v>
      </c>
      <c r="D2243" t="s">
        <v>11</v>
      </c>
      <c r="E2243" s="12">
        <v>44049.077314814815</v>
      </c>
      <c r="F2243" s="5">
        <v>44049.077314814815</v>
      </c>
      <c r="G2243">
        <v>18</v>
      </c>
      <c r="H2243">
        <v>18.5</v>
      </c>
      <c r="I2243">
        <v>16</v>
      </c>
      <c r="J2243">
        <v>17.8</v>
      </c>
      <c r="K2243">
        <v>19</v>
      </c>
      <c r="L2243" t="s">
        <v>60</v>
      </c>
      <c r="M2243">
        <v>17</v>
      </c>
      <c r="N2243">
        <v>9.5</v>
      </c>
    </row>
    <row r="2244" spans="1:14" x14ac:dyDescent="0.3">
      <c r="A2244" t="s">
        <v>20</v>
      </c>
      <c r="B2244">
        <v>8</v>
      </c>
      <c r="C2244">
        <v>96</v>
      </c>
      <c r="D2244" t="s">
        <v>11</v>
      </c>
      <c r="E2244" s="12">
        <v>44049.077673611115</v>
      </c>
      <c r="F2244" s="5">
        <v>44049.077673611115</v>
      </c>
      <c r="G2244">
        <v>12.34</v>
      </c>
      <c r="H2244">
        <v>16.64</v>
      </c>
      <c r="I2244">
        <v>11.27</v>
      </c>
      <c r="J2244">
        <v>12.71</v>
      </c>
      <c r="K2244">
        <v>18.5</v>
      </c>
      <c r="L2244" t="s">
        <v>60</v>
      </c>
      <c r="M2244">
        <v>16.45</v>
      </c>
      <c r="N2244">
        <v>9.5</v>
      </c>
    </row>
    <row r="2245" spans="1:14" x14ac:dyDescent="0.3">
      <c r="A2245" t="s">
        <v>20</v>
      </c>
      <c r="B2245">
        <v>8</v>
      </c>
      <c r="C2245">
        <v>96</v>
      </c>
      <c r="D2245" t="s">
        <v>11</v>
      </c>
      <c r="E2245" s="12">
        <v>44049.078703703701</v>
      </c>
      <c r="F2245" s="5">
        <v>44049.078703703701</v>
      </c>
      <c r="G2245">
        <v>18</v>
      </c>
      <c r="H2245">
        <v>18.5</v>
      </c>
      <c r="I2245">
        <v>16</v>
      </c>
      <c r="J2245">
        <v>17.8</v>
      </c>
      <c r="K2245">
        <v>11.53</v>
      </c>
      <c r="L2245" t="s">
        <v>60</v>
      </c>
      <c r="M2245">
        <v>11.98</v>
      </c>
      <c r="N2245">
        <v>9.5</v>
      </c>
    </row>
    <row r="2246" spans="1:14" x14ac:dyDescent="0.3">
      <c r="A2246" t="s">
        <v>20</v>
      </c>
      <c r="B2246">
        <v>8</v>
      </c>
      <c r="C2246">
        <v>96</v>
      </c>
      <c r="D2246" t="s">
        <v>11</v>
      </c>
      <c r="E2246" s="12">
        <v>44049.106238425928</v>
      </c>
      <c r="F2246" s="5">
        <v>44049.106238425928</v>
      </c>
      <c r="G2246">
        <v>18</v>
      </c>
      <c r="H2246">
        <v>18.5</v>
      </c>
      <c r="I2246">
        <v>16</v>
      </c>
      <c r="J2246">
        <v>17.8</v>
      </c>
      <c r="K2246">
        <v>19</v>
      </c>
      <c r="L2246" t="s">
        <v>60</v>
      </c>
      <c r="M2246" t="s">
        <v>60</v>
      </c>
      <c r="N2246">
        <v>9.5</v>
      </c>
    </row>
    <row r="2247" spans="1:14" x14ac:dyDescent="0.3">
      <c r="A2247" t="s">
        <v>20</v>
      </c>
      <c r="B2247">
        <v>8</v>
      </c>
      <c r="C2247">
        <v>96</v>
      </c>
      <c r="D2247" t="s">
        <v>11</v>
      </c>
      <c r="E2247" s="12">
        <v>44049.131273148145</v>
      </c>
      <c r="F2247" s="5">
        <v>44049.131273148145</v>
      </c>
      <c r="G2247">
        <v>18</v>
      </c>
      <c r="H2247">
        <v>18.5</v>
      </c>
      <c r="I2247">
        <v>16</v>
      </c>
      <c r="J2247">
        <v>17.8</v>
      </c>
      <c r="K2247">
        <v>19</v>
      </c>
      <c r="L2247" t="s">
        <v>60</v>
      </c>
      <c r="M2247">
        <v>17</v>
      </c>
      <c r="N2247">
        <v>9.5</v>
      </c>
    </row>
    <row r="2248" spans="1:14" x14ac:dyDescent="0.3">
      <c r="A2248" t="s">
        <v>19</v>
      </c>
      <c r="B2248">
        <v>0</v>
      </c>
      <c r="C2248">
        <v>81</v>
      </c>
      <c r="D2248" t="s">
        <v>8</v>
      </c>
      <c r="E2248" s="12">
        <v>44049.174317129633</v>
      </c>
      <c r="F2248" s="5">
        <v>44049.174317129633</v>
      </c>
      <c r="G2248">
        <v>14</v>
      </c>
      <c r="H2248">
        <v>17</v>
      </c>
      <c r="I2248">
        <v>15</v>
      </c>
      <c r="J2248">
        <v>15.3</v>
      </c>
      <c r="K2248">
        <v>13.5</v>
      </c>
      <c r="L2248" t="s">
        <v>60</v>
      </c>
      <c r="M2248">
        <v>16.5</v>
      </c>
      <c r="N2248">
        <v>15</v>
      </c>
    </row>
    <row r="2249" spans="1:14" x14ac:dyDescent="0.3">
      <c r="A2249" t="s">
        <v>20</v>
      </c>
      <c r="B2249">
        <v>8</v>
      </c>
      <c r="C2249">
        <v>96</v>
      </c>
      <c r="D2249" t="s">
        <v>11</v>
      </c>
      <c r="E2249" s="12">
        <v>44049.194004629629</v>
      </c>
      <c r="F2249" s="5">
        <v>44049.194004629629</v>
      </c>
      <c r="G2249">
        <v>18</v>
      </c>
      <c r="H2249">
        <v>18.5</v>
      </c>
      <c r="I2249">
        <v>16</v>
      </c>
      <c r="J2249">
        <v>17.8</v>
      </c>
      <c r="K2249">
        <v>19</v>
      </c>
      <c r="L2249" t="s">
        <v>60</v>
      </c>
      <c r="M2249">
        <v>17</v>
      </c>
      <c r="N2249">
        <v>9.5</v>
      </c>
    </row>
    <row r="2250" spans="1:14" x14ac:dyDescent="0.3">
      <c r="A2250" t="s">
        <v>20</v>
      </c>
      <c r="B2250">
        <v>8</v>
      </c>
      <c r="C2250">
        <v>96</v>
      </c>
      <c r="D2250" t="s">
        <v>11</v>
      </c>
      <c r="E2250" s="12">
        <v>44049.210173611114</v>
      </c>
      <c r="F2250" s="5">
        <v>44049.210173611114</v>
      </c>
      <c r="G2250">
        <v>18</v>
      </c>
      <c r="H2250">
        <v>18.5</v>
      </c>
      <c r="I2250">
        <v>16</v>
      </c>
      <c r="J2250">
        <v>17.8</v>
      </c>
      <c r="K2250">
        <v>19</v>
      </c>
      <c r="L2250" t="s">
        <v>60</v>
      </c>
      <c r="M2250">
        <v>17</v>
      </c>
      <c r="N2250">
        <v>9.5</v>
      </c>
    </row>
    <row r="2251" spans="1:14" x14ac:dyDescent="0.3">
      <c r="A2251" t="s">
        <v>20</v>
      </c>
      <c r="B2251">
        <v>8</v>
      </c>
      <c r="C2251">
        <v>96</v>
      </c>
      <c r="D2251" t="s">
        <v>11</v>
      </c>
      <c r="E2251" s="12">
        <v>44049.226307870369</v>
      </c>
      <c r="F2251" s="5">
        <v>44049.226307870369</v>
      </c>
      <c r="G2251">
        <v>18</v>
      </c>
      <c r="H2251">
        <v>18.5</v>
      </c>
      <c r="I2251">
        <v>16</v>
      </c>
      <c r="J2251">
        <v>17.8</v>
      </c>
      <c r="K2251">
        <v>19</v>
      </c>
      <c r="L2251" t="s">
        <v>60</v>
      </c>
      <c r="M2251">
        <v>17</v>
      </c>
      <c r="N2251">
        <v>9.5</v>
      </c>
    </row>
    <row r="2252" spans="1:14" x14ac:dyDescent="0.3">
      <c r="A2252" t="s">
        <v>20</v>
      </c>
      <c r="B2252">
        <v>8</v>
      </c>
      <c r="C2252">
        <v>96</v>
      </c>
      <c r="D2252" t="s">
        <v>11</v>
      </c>
      <c r="E2252" s="12">
        <v>44049.262384259258</v>
      </c>
      <c r="F2252" s="5">
        <v>44049.262384259258</v>
      </c>
      <c r="G2252">
        <v>18</v>
      </c>
      <c r="H2252">
        <v>18.5</v>
      </c>
      <c r="I2252">
        <v>16</v>
      </c>
      <c r="J2252">
        <v>17.8</v>
      </c>
      <c r="K2252">
        <v>19</v>
      </c>
      <c r="L2252" t="s">
        <v>60</v>
      </c>
      <c r="M2252">
        <v>17</v>
      </c>
      <c r="N2252">
        <v>9.5</v>
      </c>
    </row>
    <row r="2253" spans="1:14" x14ac:dyDescent="0.3">
      <c r="A2253" t="s">
        <v>20</v>
      </c>
      <c r="B2253">
        <v>8</v>
      </c>
      <c r="C2253">
        <v>96</v>
      </c>
      <c r="D2253" t="s">
        <v>11</v>
      </c>
      <c r="E2253" s="12">
        <v>44049.280335648145</v>
      </c>
      <c r="F2253" s="5">
        <v>44049.280335648145</v>
      </c>
      <c r="G2253">
        <v>18</v>
      </c>
      <c r="H2253">
        <v>18.5</v>
      </c>
      <c r="I2253">
        <v>16</v>
      </c>
      <c r="J2253">
        <v>17.8</v>
      </c>
      <c r="K2253">
        <v>19</v>
      </c>
      <c r="L2253" t="s">
        <v>60</v>
      </c>
      <c r="M2253">
        <v>17</v>
      </c>
      <c r="N2253">
        <v>9.5</v>
      </c>
    </row>
    <row r="2254" spans="1:14" x14ac:dyDescent="0.3">
      <c r="A2254" t="s">
        <v>13</v>
      </c>
      <c r="B2254">
        <v>5</v>
      </c>
      <c r="C2254">
        <v>37</v>
      </c>
      <c r="D2254" t="s">
        <v>38</v>
      </c>
      <c r="E2254" s="12">
        <v>44049.293344907404</v>
      </c>
      <c r="F2254" s="5">
        <v>44049.293344907404</v>
      </c>
      <c r="G2254">
        <v>11.5</v>
      </c>
      <c r="H2254">
        <v>11.9</v>
      </c>
      <c r="I2254">
        <v>17</v>
      </c>
      <c r="J2254">
        <v>18</v>
      </c>
      <c r="K2254">
        <v>15.9</v>
      </c>
      <c r="L2254">
        <v>14.3</v>
      </c>
      <c r="M2254">
        <v>15</v>
      </c>
      <c r="N2254">
        <v>17</v>
      </c>
    </row>
    <row r="2255" spans="1:14" x14ac:dyDescent="0.3">
      <c r="A2255" t="s">
        <v>20</v>
      </c>
      <c r="B2255">
        <v>5</v>
      </c>
      <c r="C2255">
        <v>93</v>
      </c>
      <c r="D2255" t="s">
        <v>11</v>
      </c>
      <c r="E2255" s="12">
        <v>44049.29488425926</v>
      </c>
      <c r="F2255" s="5">
        <v>44049.29488425926</v>
      </c>
      <c r="G2255">
        <v>18</v>
      </c>
      <c r="H2255">
        <v>18.5</v>
      </c>
      <c r="I2255">
        <v>16</v>
      </c>
      <c r="J2255">
        <v>17.8</v>
      </c>
      <c r="K2255">
        <v>19</v>
      </c>
      <c r="L2255" t="s">
        <v>60</v>
      </c>
      <c r="M2255">
        <v>17</v>
      </c>
      <c r="N2255">
        <v>9.5</v>
      </c>
    </row>
    <row r="2256" spans="1:14" x14ac:dyDescent="0.3">
      <c r="A2256" t="s">
        <v>20</v>
      </c>
      <c r="B2256">
        <v>8</v>
      </c>
      <c r="C2256">
        <v>96</v>
      </c>
      <c r="D2256" t="s">
        <v>11</v>
      </c>
      <c r="E2256" s="12">
        <v>44049.299687500003</v>
      </c>
      <c r="F2256" s="5">
        <v>44049.299687500003</v>
      </c>
      <c r="G2256">
        <v>18</v>
      </c>
      <c r="H2256">
        <v>18.5</v>
      </c>
      <c r="I2256">
        <v>16</v>
      </c>
      <c r="J2256">
        <v>17.8</v>
      </c>
      <c r="K2256">
        <v>19</v>
      </c>
      <c r="L2256" t="s">
        <v>60</v>
      </c>
      <c r="M2256">
        <v>17</v>
      </c>
      <c r="N2256">
        <v>9.5</v>
      </c>
    </row>
    <row r="2257" spans="1:14" x14ac:dyDescent="0.3">
      <c r="A2257" t="s">
        <v>20</v>
      </c>
      <c r="B2257">
        <v>8</v>
      </c>
      <c r="C2257">
        <v>96</v>
      </c>
      <c r="D2257" t="s">
        <v>11</v>
      </c>
      <c r="E2257" s="12">
        <v>44049.343287037038</v>
      </c>
      <c r="F2257" s="5">
        <v>44049.343287037038</v>
      </c>
      <c r="G2257">
        <v>18</v>
      </c>
      <c r="H2257">
        <v>18.5</v>
      </c>
      <c r="I2257">
        <v>16</v>
      </c>
      <c r="J2257">
        <v>17.8</v>
      </c>
      <c r="K2257">
        <v>19</v>
      </c>
      <c r="L2257" t="s">
        <v>60</v>
      </c>
      <c r="M2257">
        <v>17</v>
      </c>
      <c r="N2257">
        <v>9.5</v>
      </c>
    </row>
    <row r="2258" spans="1:14" x14ac:dyDescent="0.3">
      <c r="A2258" t="s">
        <v>20</v>
      </c>
      <c r="B2258">
        <v>8</v>
      </c>
      <c r="C2258">
        <v>96</v>
      </c>
      <c r="D2258" t="s">
        <v>11</v>
      </c>
      <c r="E2258" s="12">
        <v>44049.3669212963</v>
      </c>
      <c r="F2258" s="5">
        <v>44049.3669212963</v>
      </c>
      <c r="G2258">
        <v>18</v>
      </c>
      <c r="H2258">
        <v>18.5</v>
      </c>
      <c r="I2258">
        <v>16</v>
      </c>
      <c r="J2258">
        <v>17.8</v>
      </c>
      <c r="K2258">
        <v>19</v>
      </c>
      <c r="L2258" t="s">
        <v>60</v>
      </c>
      <c r="M2258">
        <v>17</v>
      </c>
      <c r="N2258">
        <v>9.5</v>
      </c>
    </row>
    <row r="2259" spans="1:14" x14ac:dyDescent="0.3">
      <c r="A2259" t="s">
        <v>20</v>
      </c>
      <c r="B2259">
        <v>8</v>
      </c>
      <c r="C2259">
        <v>96</v>
      </c>
      <c r="D2259" t="s">
        <v>11</v>
      </c>
      <c r="E2259" s="12">
        <v>44049.421712962961</v>
      </c>
      <c r="F2259" s="5">
        <v>44049.421712962961</v>
      </c>
      <c r="G2259">
        <v>18</v>
      </c>
      <c r="H2259">
        <v>18.5</v>
      </c>
      <c r="I2259">
        <v>16</v>
      </c>
      <c r="J2259">
        <v>17.8</v>
      </c>
      <c r="K2259">
        <v>19</v>
      </c>
      <c r="L2259" t="s">
        <v>60</v>
      </c>
      <c r="M2259">
        <v>17</v>
      </c>
      <c r="N2259">
        <v>9.5</v>
      </c>
    </row>
    <row r="2260" spans="1:14" x14ac:dyDescent="0.3">
      <c r="A2260" t="s">
        <v>20</v>
      </c>
      <c r="B2260">
        <v>8</v>
      </c>
      <c r="C2260">
        <v>96</v>
      </c>
      <c r="D2260" t="s">
        <v>11</v>
      </c>
      <c r="E2260" s="12">
        <v>44049.445451388892</v>
      </c>
      <c r="F2260" s="5">
        <v>44049.445451388892</v>
      </c>
      <c r="G2260">
        <v>18</v>
      </c>
      <c r="H2260">
        <v>18.5</v>
      </c>
      <c r="I2260">
        <v>16</v>
      </c>
      <c r="J2260">
        <v>17.8</v>
      </c>
      <c r="K2260">
        <v>19</v>
      </c>
      <c r="L2260" t="s">
        <v>60</v>
      </c>
      <c r="M2260">
        <v>17</v>
      </c>
      <c r="N2260">
        <v>9.5</v>
      </c>
    </row>
    <row r="2261" spans="1:14" x14ac:dyDescent="0.3">
      <c r="A2261" t="s">
        <v>13</v>
      </c>
      <c r="B2261">
        <v>8</v>
      </c>
      <c r="C2261">
        <v>40</v>
      </c>
      <c r="D2261" t="s">
        <v>11</v>
      </c>
      <c r="E2261" s="12">
        <v>44049.462604166663</v>
      </c>
      <c r="F2261" s="5">
        <v>44049.462604166663</v>
      </c>
      <c r="G2261">
        <v>11.5</v>
      </c>
      <c r="H2261">
        <v>11.9</v>
      </c>
      <c r="I2261">
        <v>17</v>
      </c>
      <c r="J2261">
        <v>18</v>
      </c>
      <c r="K2261">
        <v>15.9</v>
      </c>
      <c r="L2261">
        <v>14.3</v>
      </c>
      <c r="M2261">
        <v>15</v>
      </c>
      <c r="N2261">
        <v>17</v>
      </c>
    </row>
    <row r="2262" spans="1:14" x14ac:dyDescent="0.3">
      <c r="A2262" t="s">
        <v>20</v>
      </c>
      <c r="B2262">
        <v>8</v>
      </c>
      <c r="C2262">
        <v>96</v>
      </c>
      <c r="D2262" t="s">
        <v>11</v>
      </c>
      <c r="E2262" s="12">
        <v>44049.469328703701</v>
      </c>
      <c r="F2262" s="5">
        <v>44049.469328703701</v>
      </c>
      <c r="G2262">
        <v>18</v>
      </c>
      <c r="H2262">
        <v>18.5</v>
      </c>
      <c r="I2262">
        <v>16</v>
      </c>
      <c r="J2262">
        <v>17.8</v>
      </c>
      <c r="K2262">
        <v>19</v>
      </c>
      <c r="L2262" t="s">
        <v>60</v>
      </c>
      <c r="M2262">
        <v>17</v>
      </c>
      <c r="N2262">
        <v>9.5</v>
      </c>
    </row>
    <row r="2263" spans="1:14" x14ac:dyDescent="0.3">
      <c r="A2263" t="s">
        <v>20</v>
      </c>
      <c r="B2263">
        <v>8</v>
      </c>
      <c r="C2263">
        <v>96</v>
      </c>
      <c r="D2263" t="s">
        <v>11</v>
      </c>
      <c r="E2263" s="12">
        <v>44049.510706018518</v>
      </c>
      <c r="F2263" s="5">
        <v>44049.510706018518</v>
      </c>
      <c r="G2263">
        <v>18</v>
      </c>
      <c r="H2263">
        <v>18.5</v>
      </c>
      <c r="I2263">
        <v>16</v>
      </c>
      <c r="J2263">
        <v>17.8</v>
      </c>
      <c r="K2263">
        <v>19</v>
      </c>
      <c r="L2263" t="s">
        <v>60</v>
      </c>
      <c r="M2263">
        <v>17</v>
      </c>
      <c r="N2263">
        <v>9.5</v>
      </c>
    </row>
    <row r="2264" spans="1:14" x14ac:dyDescent="0.3">
      <c r="A2264" t="s">
        <v>20</v>
      </c>
      <c r="B2264">
        <v>8</v>
      </c>
      <c r="C2264">
        <v>96</v>
      </c>
      <c r="D2264" t="s">
        <v>11</v>
      </c>
      <c r="E2264" s="12">
        <v>44049.536689814813</v>
      </c>
      <c r="F2264" s="5">
        <v>44049.536689814813</v>
      </c>
      <c r="G2264">
        <v>18</v>
      </c>
      <c r="H2264">
        <v>18.5</v>
      </c>
      <c r="I2264">
        <v>16</v>
      </c>
      <c r="J2264">
        <v>17.8</v>
      </c>
      <c r="K2264">
        <v>19</v>
      </c>
      <c r="L2264">
        <v>19</v>
      </c>
      <c r="M2264">
        <v>17</v>
      </c>
      <c r="N2264">
        <v>9.5</v>
      </c>
    </row>
    <row r="2265" spans="1:14" x14ac:dyDescent="0.3">
      <c r="A2265" t="s">
        <v>20</v>
      </c>
      <c r="B2265">
        <v>8</v>
      </c>
      <c r="C2265">
        <v>96</v>
      </c>
      <c r="D2265" t="s">
        <v>11</v>
      </c>
      <c r="E2265" s="12">
        <v>44049.555486111109</v>
      </c>
      <c r="F2265" s="5">
        <v>44049.555486111109</v>
      </c>
      <c r="G2265">
        <v>18</v>
      </c>
      <c r="H2265">
        <v>18.5</v>
      </c>
      <c r="I2265">
        <v>16</v>
      </c>
      <c r="J2265">
        <v>17.8</v>
      </c>
      <c r="K2265">
        <v>19</v>
      </c>
      <c r="L2265">
        <v>19</v>
      </c>
      <c r="M2265">
        <v>17</v>
      </c>
      <c r="N2265">
        <v>9.5</v>
      </c>
    </row>
    <row r="2266" spans="1:14" x14ac:dyDescent="0.3">
      <c r="A2266" t="s">
        <v>14</v>
      </c>
      <c r="B2266">
        <v>1</v>
      </c>
      <c r="C2266">
        <v>41</v>
      </c>
      <c r="D2266" t="s">
        <v>7</v>
      </c>
      <c r="E2266" s="12">
        <v>44049.575219907405</v>
      </c>
      <c r="F2266" s="5">
        <v>44049.575219907405</v>
      </c>
      <c r="G2266" t="s">
        <v>60</v>
      </c>
      <c r="H2266">
        <v>19</v>
      </c>
      <c r="I2266">
        <v>20</v>
      </c>
      <c r="J2266">
        <v>19.5</v>
      </c>
      <c r="K2266">
        <v>20</v>
      </c>
      <c r="L2266" t="s">
        <v>60</v>
      </c>
      <c r="M2266" t="s">
        <v>60</v>
      </c>
      <c r="N2266">
        <v>18</v>
      </c>
    </row>
    <row r="2267" spans="1:14" x14ac:dyDescent="0.3">
      <c r="A2267" t="s">
        <v>17</v>
      </c>
      <c r="B2267">
        <v>5</v>
      </c>
      <c r="C2267">
        <v>69</v>
      </c>
      <c r="D2267" t="s">
        <v>7</v>
      </c>
      <c r="E2267" s="12">
        <v>44049.584814814814</v>
      </c>
      <c r="F2267" s="5">
        <v>44049.584814814814</v>
      </c>
      <c r="G2267">
        <v>13</v>
      </c>
      <c r="H2267">
        <v>10</v>
      </c>
      <c r="I2267">
        <v>15</v>
      </c>
      <c r="J2267">
        <v>14.3</v>
      </c>
      <c r="K2267">
        <v>14.5</v>
      </c>
      <c r="L2267">
        <v>14.5</v>
      </c>
      <c r="M2267">
        <v>12.5</v>
      </c>
      <c r="N2267">
        <v>14.5</v>
      </c>
    </row>
    <row r="2268" spans="1:14" x14ac:dyDescent="0.3">
      <c r="A2268" t="s">
        <v>19</v>
      </c>
      <c r="B2268">
        <v>0</v>
      </c>
      <c r="C2268">
        <v>81</v>
      </c>
      <c r="D2268" t="s">
        <v>8</v>
      </c>
      <c r="E2268" s="12">
        <v>44049.584814814814</v>
      </c>
      <c r="F2268" s="5">
        <v>44049.584814814814</v>
      </c>
      <c r="G2268">
        <v>14</v>
      </c>
      <c r="H2268">
        <v>17</v>
      </c>
      <c r="I2268">
        <v>15</v>
      </c>
      <c r="J2268">
        <v>15.3</v>
      </c>
      <c r="K2268">
        <v>13.5</v>
      </c>
      <c r="L2268" t="s">
        <v>60</v>
      </c>
      <c r="M2268">
        <v>16.5</v>
      </c>
      <c r="N2268">
        <v>15</v>
      </c>
    </row>
    <row r="2269" spans="1:14" x14ac:dyDescent="0.3">
      <c r="A2269" t="s">
        <v>20</v>
      </c>
      <c r="B2269">
        <v>4</v>
      </c>
      <c r="C2269">
        <v>92</v>
      </c>
      <c r="D2269" t="s">
        <v>7</v>
      </c>
      <c r="E2269" s="12">
        <v>44049.584814814814</v>
      </c>
      <c r="F2269" s="5">
        <v>44049.584814814814</v>
      </c>
      <c r="G2269">
        <v>18</v>
      </c>
      <c r="H2269">
        <v>18.5</v>
      </c>
      <c r="I2269">
        <v>16</v>
      </c>
      <c r="J2269">
        <v>17.8</v>
      </c>
      <c r="K2269">
        <v>19</v>
      </c>
      <c r="L2269">
        <v>19</v>
      </c>
      <c r="M2269">
        <v>17</v>
      </c>
      <c r="N2269">
        <v>9.5</v>
      </c>
    </row>
    <row r="2270" spans="1:14" x14ac:dyDescent="0.3">
      <c r="A2270" t="s">
        <v>16</v>
      </c>
      <c r="B2270">
        <v>0</v>
      </c>
      <c r="C2270">
        <v>57</v>
      </c>
      <c r="D2270" t="s">
        <v>8</v>
      </c>
      <c r="E2270" s="12">
        <v>44049.593206018515</v>
      </c>
      <c r="F2270" s="5">
        <v>44049.593206018515</v>
      </c>
      <c r="G2270">
        <v>12</v>
      </c>
      <c r="H2270">
        <v>15</v>
      </c>
      <c r="I2270">
        <v>18</v>
      </c>
      <c r="J2270">
        <v>18</v>
      </c>
      <c r="K2270">
        <v>13.9</v>
      </c>
      <c r="L2270">
        <v>17.5</v>
      </c>
      <c r="M2270">
        <v>17</v>
      </c>
      <c r="N2270">
        <v>16.399999999999999</v>
      </c>
    </row>
    <row r="2271" spans="1:14" x14ac:dyDescent="0.3">
      <c r="A2271" t="s">
        <v>17</v>
      </c>
      <c r="B2271">
        <v>5</v>
      </c>
      <c r="C2271">
        <v>69</v>
      </c>
      <c r="D2271" t="s">
        <v>7</v>
      </c>
      <c r="E2271" s="12">
        <v>44049.593206018515</v>
      </c>
      <c r="F2271" s="5">
        <v>44049.593206018515</v>
      </c>
      <c r="G2271">
        <v>13</v>
      </c>
      <c r="H2271">
        <v>10</v>
      </c>
      <c r="I2271">
        <v>15</v>
      </c>
      <c r="J2271">
        <v>14.3</v>
      </c>
      <c r="K2271">
        <v>14.5</v>
      </c>
      <c r="L2271">
        <v>14.5</v>
      </c>
      <c r="M2271">
        <v>12.5</v>
      </c>
      <c r="N2271">
        <v>14.5</v>
      </c>
    </row>
    <row r="2272" spans="1:14" x14ac:dyDescent="0.3">
      <c r="A2272" t="s">
        <v>18</v>
      </c>
      <c r="B2272">
        <v>7</v>
      </c>
      <c r="C2272">
        <v>79</v>
      </c>
      <c r="D2272" t="s">
        <v>7</v>
      </c>
      <c r="E2272" s="12">
        <v>44049.593206018515</v>
      </c>
      <c r="F2272" s="5">
        <v>44049.593206018515</v>
      </c>
      <c r="G2272">
        <v>12.5</v>
      </c>
      <c r="H2272">
        <v>13</v>
      </c>
      <c r="I2272">
        <v>19.5</v>
      </c>
      <c r="J2272">
        <v>16</v>
      </c>
      <c r="K2272">
        <v>12</v>
      </c>
      <c r="L2272">
        <v>15.5</v>
      </c>
      <c r="M2272">
        <v>8.5</v>
      </c>
      <c r="N2272">
        <v>9</v>
      </c>
    </row>
    <row r="2273" spans="1:14" x14ac:dyDescent="0.3">
      <c r="A2273" t="s">
        <v>20</v>
      </c>
      <c r="B2273">
        <v>3</v>
      </c>
      <c r="C2273">
        <v>91</v>
      </c>
      <c r="D2273" t="s">
        <v>7</v>
      </c>
      <c r="E2273" s="12">
        <v>44049.593206018515</v>
      </c>
      <c r="F2273" s="5">
        <v>44049.593206018515</v>
      </c>
      <c r="G2273" t="s">
        <v>60</v>
      </c>
      <c r="H2273">
        <v>18.5</v>
      </c>
      <c r="I2273" t="s">
        <v>60</v>
      </c>
      <c r="J2273" t="s">
        <v>60</v>
      </c>
      <c r="K2273">
        <v>19</v>
      </c>
      <c r="L2273">
        <v>19</v>
      </c>
      <c r="M2273">
        <v>17</v>
      </c>
      <c r="N2273" t="s">
        <v>60</v>
      </c>
    </row>
    <row r="2274" spans="1:14" x14ac:dyDescent="0.3">
      <c r="A2274" t="s">
        <v>20</v>
      </c>
      <c r="B2274">
        <v>8</v>
      </c>
      <c r="C2274">
        <v>96</v>
      </c>
      <c r="D2274" t="s">
        <v>11</v>
      </c>
      <c r="E2274" s="12">
        <v>44049.593425925923</v>
      </c>
      <c r="F2274" s="5">
        <v>44049.593425925923</v>
      </c>
      <c r="G2274">
        <v>18</v>
      </c>
      <c r="H2274">
        <v>18.5</v>
      </c>
      <c r="I2274">
        <v>16</v>
      </c>
      <c r="J2274">
        <v>17.8</v>
      </c>
      <c r="K2274">
        <v>17.38</v>
      </c>
      <c r="L2274">
        <v>16.86</v>
      </c>
      <c r="M2274">
        <v>17</v>
      </c>
      <c r="N2274">
        <v>9.5</v>
      </c>
    </row>
    <row r="2275" spans="1:14" x14ac:dyDescent="0.3">
      <c r="A2275" t="s">
        <v>16</v>
      </c>
      <c r="B2275">
        <v>0</v>
      </c>
      <c r="C2275">
        <v>57</v>
      </c>
      <c r="D2275" t="s">
        <v>8</v>
      </c>
      <c r="E2275" s="12">
        <v>44049.596643518518</v>
      </c>
      <c r="F2275" s="5">
        <v>44049.596643518518</v>
      </c>
      <c r="G2275">
        <v>12</v>
      </c>
      <c r="H2275">
        <v>15</v>
      </c>
      <c r="I2275">
        <v>18</v>
      </c>
      <c r="J2275">
        <v>18</v>
      </c>
      <c r="K2275">
        <v>13.9</v>
      </c>
      <c r="L2275">
        <v>17.5</v>
      </c>
      <c r="M2275">
        <v>17</v>
      </c>
      <c r="N2275">
        <v>16.399999999999999</v>
      </c>
    </row>
    <row r="2276" spans="1:14" x14ac:dyDescent="0.3">
      <c r="A2276" t="s">
        <v>17</v>
      </c>
      <c r="B2276">
        <v>6</v>
      </c>
      <c r="C2276">
        <v>70</v>
      </c>
      <c r="D2276" t="s">
        <v>7</v>
      </c>
      <c r="E2276" s="12">
        <v>44049.596643518518</v>
      </c>
      <c r="F2276" s="5">
        <v>44049.596643518518</v>
      </c>
      <c r="G2276">
        <v>13</v>
      </c>
      <c r="H2276">
        <v>10</v>
      </c>
      <c r="I2276">
        <v>15</v>
      </c>
      <c r="J2276">
        <v>14.3</v>
      </c>
      <c r="K2276">
        <v>14.5</v>
      </c>
      <c r="L2276">
        <v>14.5</v>
      </c>
      <c r="M2276">
        <v>12.5</v>
      </c>
      <c r="N2276">
        <v>14.5</v>
      </c>
    </row>
    <row r="2277" spans="1:14" x14ac:dyDescent="0.3">
      <c r="A2277" t="s">
        <v>18</v>
      </c>
      <c r="B2277">
        <v>7</v>
      </c>
      <c r="C2277">
        <v>79</v>
      </c>
      <c r="D2277" t="s">
        <v>7</v>
      </c>
      <c r="E2277" s="12">
        <v>44049.596643518518</v>
      </c>
      <c r="F2277" s="5">
        <v>44049.596643518518</v>
      </c>
      <c r="G2277">
        <v>12.5</v>
      </c>
      <c r="H2277">
        <v>13</v>
      </c>
      <c r="I2277">
        <v>19.5</v>
      </c>
      <c r="J2277">
        <v>16</v>
      </c>
      <c r="K2277">
        <v>12</v>
      </c>
      <c r="L2277">
        <v>15.5</v>
      </c>
      <c r="M2277">
        <v>8.5</v>
      </c>
      <c r="N2277">
        <v>9</v>
      </c>
    </row>
    <row r="2278" spans="1:14" x14ac:dyDescent="0.3">
      <c r="A2278" t="s">
        <v>16</v>
      </c>
      <c r="B2278">
        <v>0</v>
      </c>
      <c r="C2278">
        <v>57</v>
      </c>
      <c r="D2278" t="s">
        <v>8</v>
      </c>
      <c r="E2278" s="12">
        <v>44049.597326388888</v>
      </c>
      <c r="F2278" s="5">
        <v>44049.597326388888</v>
      </c>
      <c r="G2278">
        <v>12</v>
      </c>
      <c r="H2278">
        <v>15</v>
      </c>
      <c r="I2278">
        <v>13.81</v>
      </c>
      <c r="J2278">
        <v>13.65</v>
      </c>
      <c r="K2278">
        <v>13.9</v>
      </c>
      <c r="L2278">
        <v>13.63</v>
      </c>
      <c r="M2278">
        <v>14.03</v>
      </c>
      <c r="N2278">
        <v>13.81</v>
      </c>
    </row>
    <row r="2279" spans="1:14" x14ac:dyDescent="0.3">
      <c r="A2279" t="s">
        <v>20</v>
      </c>
      <c r="B2279">
        <v>0</v>
      </c>
      <c r="C2279">
        <v>89</v>
      </c>
      <c r="D2279" t="s">
        <v>8</v>
      </c>
      <c r="E2279" s="12">
        <v>44049.597326388888</v>
      </c>
      <c r="F2279" s="5">
        <v>44049.597326388888</v>
      </c>
      <c r="G2279" t="s">
        <v>60</v>
      </c>
      <c r="H2279">
        <v>18.5</v>
      </c>
      <c r="I2279">
        <v>16</v>
      </c>
      <c r="J2279">
        <v>17.8</v>
      </c>
      <c r="K2279">
        <v>19</v>
      </c>
      <c r="L2279">
        <v>19</v>
      </c>
      <c r="M2279">
        <v>17</v>
      </c>
      <c r="N2279">
        <v>9.5</v>
      </c>
    </row>
    <row r="2280" spans="1:14" x14ac:dyDescent="0.3">
      <c r="A2280" t="s">
        <v>18</v>
      </c>
      <c r="B2280">
        <v>5</v>
      </c>
      <c r="C2280">
        <v>77</v>
      </c>
      <c r="D2280" t="s">
        <v>7</v>
      </c>
      <c r="E2280" s="12">
        <v>44049.600671296299</v>
      </c>
      <c r="F2280" s="5">
        <v>44049.600671296299</v>
      </c>
      <c r="G2280">
        <v>12.5</v>
      </c>
      <c r="H2280">
        <v>13</v>
      </c>
      <c r="I2280">
        <v>19.5</v>
      </c>
      <c r="J2280">
        <v>16</v>
      </c>
      <c r="K2280">
        <v>12</v>
      </c>
      <c r="L2280">
        <v>15.5</v>
      </c>
      <c r="M2280">
        <v>8.5</v>
      </c>
      <c r="N2280">
        <v>9</v>
      </c>
    </row>
    <row r="2281" spans="1:14" x14ac:dyDescent="0.3">
      <c r="A2281" t="s">
        <v>19</v>
      </c>
      <c r="B2281">
        <v>0</v>
      </c>
      <c r="C2281">
        <v>81</v>
      </c>
      <c r="D2281" t="s">
        <v>8</v>
      </c>
      <c r="E2281" s="12">
        <v>44049.600671296299</v>
      </c>
      <c r="F2281" s="5">
        <v>44049.600671296299</v>
      </c>
      <c r="G2281">
        <v>14</v>
      </c>
      <c r="H2281">
        <v>17</v>
      </c>
      <c r="I2281">
        <v>15</v>
      </c>
      <c r="J2281">
        <v>15.3</v>
      </c>
      <c r="K2281">
        <v>13.5</v>
      </c>
      <c r="L2281" t="s">
        <v>60</v>
      </c>
      <c r="M2281">
        <v>16.5</v>
      </c>
      <c r="N2281">
        <v>15</v>
      </c>
    </row>
    <row r="2282" spans="1:14" x14ac:dyDescent="0.3">
      <c r="A2282" t="s">
        <v>16</v>
      </c>
      <c r="B2282">
        <v>0</v>
      </c>
      <c r="C2282">
        <v>57</v>
      </c>
      <c r="D2282" t="s">
        <v>8</v>
      </c>
      <c r="E2282" s="12">
        <v>44049.604027777779</v>
      </c>
      <c r="F2282" s="5">
        <v>44049.604027777779</v>
      </c>
      <c r="G2282">
        <v>12</v>
      </c>
      <c r="H2282">
        <v>15</v>
      </c>
      <c r="I2282">
        <v>18</v>
      </c>
      <c r="J2282">
        <v>18</v>
      </c>
      <c r="K2282">
        <v>13.9</v>
      </c>
      <c r="L2282">
        <v>17.5</v>
      </c>
      <c r="M2282">
        <v>17</v>
      </c>
      <c r="N2282">
        <v>16.399999999999999</v>
      </c>
    </row>
    <row r="2283" spans="1:14" x14ac:dyDescent="0.3">
      <c r="A2283" t="s">
        <v>17</v>
      </c>
      <c r="B2283">
        <v>4</v>
      </c>
      <c r="C2283">
        <v>68</v>
      </c>
      <c r="D2283" t="s">
        <v>7</v>
      </c>
      <c r="E2283" s="12">
        <v>44049.604027777779</v>
      </c>
      <c r="F2283" s="5">
        <v>44049.604027777779</v>
      </c>
      <c r="G2283">
        <v>13</v>
      </c>
      <c r="H2283">
        <v>10</v>
      </c>
      <c r="I2283">
        <v>15</v>
      </c>
      <c r="J2283">
        <v>14.3</v>
      </c>
      <c r="K2283">
        <v>14.5</v>
      </c>
      <c r="L2283">
        <v>14.5</v>
      </c>
      <c r="M2283">
        <v>12.5</v>
      </c>
      <c r="N2283">
        <v>14.5</v>
      </c>
    </row>
    <row r="2284" spans="1:14" x14ac:dyDescent="0.3">
      <c r="A2284" t="s">
        <v>18</v>
      </c>
      <c r="B2284">
        <v>0</v>
      </c>
      <c r="C2284">
        <v>73</v>
      </c>
      <c r="D2284" t="s">
        <v>8</v>
      </c>
      <c r="E2284" s="12">
        <v>44049.604027777779</v>
      </c>
      <c r="F2284" s="5">
        <v>44049.604027777779</v>
      </c>
      <c r="G2284">
        <v>12.5</v>
      </c>
      <c r="H2284">
        <v>13</v>
      </c>
      <c r="I2284">
        <v>19.5</v>
      </c>
      <c r="J2284">
        <v>16</v>
      </c>
      <c r="K2284">
        <v>12</v>
      </c>
      <c r="L2284">
        <v>15.5</v>
      </c>
      <c r="M2284">
        <v>8.5</v>
      </c>
      <c r="N2284">
        <v>9</v>
      </c>
    </row>
    <row r="2285" spans="1:14" x14ac:dyDescent="0.3">
      <c r="A2285" t="s">
        <v>19</v>
      </c>
      <c r="B2285">
        <v>0</v>
      </c>
      <c r="C2285">
        <v>81</v>
      </c>
      <c r="D2285" t="s">
        <v>8</v>
      </c>
      <c r="E2285" s="12">
        <v>44049.604027777779</v>
      </c>
      <c r="F2285" s="5">
        <v>44049.604027777779</v>
      </c>
      <c r="G2285">
        <v>14</v>
      </c>
      <c r="H2285">
        <v>17</v>
      </c>
      <c r="I2285">
        <v>15</v>
      </c>
      <c r="J2285">
        <v>15.3</v>
      </c>
      <c r="K2285">
        <v>13.5</v>
      </c>
      <c r="L2285" t="s">
        <v>60</v>
      </c>
      <c r="M2285">
        <v>16.5</v>
      </c>
      <c r="N2285">
        <v>15</v>
      </c>
    </row>
    <row r="2286" spans="1:14" x14ac:dyDescent="0.3">
      <c r="A2286" t="s">
        <v>20</v>
      </c>
      <c r="B2286">
        <v>4</v>
      </c>
      <c r="C2286">
        <v>92</v>
      </c>
      <c r="D2286" t="s">
        <v>7</v>
      </c>
      <c r="E2286" s="12">
        <v>44049.604027777779</v>
      </c>
      <c r="F2286" s="5">
        <v>44049.604027777779</v>
      </c>
      <c r="G2286">
        <v>18</v>
      </c>
      <c r="H2286">
        <v>18.5</v>
      </c>
      <c r="I2286">
        <v>16</v>
      </c>
      <c r="J2286">
        <v>17.8</v>
      </c>
      <c r="K2286">
        <v>19</v>
      </c>
      <c r="L2286">
        <v>19</v>
      </c>
      <c r="M2286">
        <v>17</v>
      </c>
      <c r="N2286">
        <v>9.5</v>
      </c>
    </row>
    <row r="2287" spans="1:14" x14ac:dyDescent="0.3">
      <c r="A2287" t="s">
        <v>16</v>
      </c>
      <c r="B2287">
        <v>0</v>
      </c>
      <c r="C2287">
        <v>57</v>
      </c>
      <c r="D2287" t="s">
        <v>8</v>
      </c>
      <c r="E2287" s="12">
        <v>44049.609050925923</v>
      </c>
      <c r="F2287" s="5">
        <v>44049.609050925923</v>
      </c>
      <c r="G2287">
        <v>12</v>
      </c>
      <c r="H2287">
        <v>15</v>
      </c>
      <c r="I2287">
        <v>18</v>
      </c>
      <c r="J2287">
        <v>18</v>
      </c>
      <c r="K2287">
        <v>13.9</v>
      </c>
      <c r="L2287">
        <v>17.5</v>
      </c>
      <c r="M2287">
        <v>17</v>
      </c>
      <c r="N2287">
        <v>16.399999999999999</v>
      </c>
    </row>
    <row r="2288" spans="1:14" x14ac:dyDescent="0.3">
      <c r="A2288" t="s">
        <v>17</v>
      </c>
      <c r="B2288">
        <v>6</v>
      </c>
      <c r="C2288">
        <v>70</v>
      </c>
      <c r="D2288" t="s">
        <v>7</v>
      </c>
      <c r="E2288" s="12">
        <v>44049.609050925923</v>
      </c>
      <c r="F2288" s="5">
        <v>44049.609050925923</v>
      </c>
      <c r="G2288">
        <v>13</v>
      </c>
      <c r="H2288">
        <v>10</v>
      </c>
      <c r="I2288">
        <v>15</v>
      </c>
      <c r="J2288">
        <v>14.3</v>
      </c>
      <c r="K2288">
        <v>14.5</v>
      </c>
      <c r="L2288">
        <v>14.5</v>
      </c>
      <c r="M2288">
        <v>12.5</v>
      </c>
      <c r="N2288">
        <v>14.5</v>
      </c>
    </row>
    <row r="2289" spans="1:14" x14ac:dyDescent="0.3">
      <c r="A2289" t="s">
        <v>18</v>
      </c>
      <c r="B2289">
        <v>0</v>
      </c>
      <c r="C2289">
        <v>73</v>
      </c>
      <c r="D2289" t="s">
        <v>8</v>
      </c>
      <c r="E2289" s="12">
        <v>44049.609050925923</v>
      </c>
      <c r="F2289" s="5">
        <v>44049.609050925923</v>
      </c>
      <c r="G2289">
        <v>12.5</v>
      </c>
      <c r="H2289">
        <v>13</v>
      </c>
      <c r="I2289">
        <v>19.5</v>
      </c>
      <c r="J2289">
        <v>16</v>
      </c>
      <c r="K2289">
        <v>12</v>
      </c>
      <c r="L2289">
        <v>15.5</v>
      </c>
      <c r="M2289">
        <v>8.5</v>
      </c>
      <c r="N2289">
        <v>9</v>
      </c>
    </row>
    <row r="2290" spans="1:14" x14ac:dyDescent="0.3">
      <c r="A2290" t="s">
        <v>19</v>
      </c>
      <c r="B2290">
        <v>0</v>
      </c>
      <c r="C2290">
        <v>81</v>
      </c>
      <c r="D2290" t="s">
        <v>8</v>
      </c>
      <c r="E2290" s="12">
        <v>44049.609050925923</v>
      </c>
      <c r="F2290" s="5">
        <v>44049.609050925923</v>
      </c>
      <c r="G2290">
        <v>14</v>
      </c>
      <c r="H2290">
        <v>17</v>
      </c>
      <c r="I2290">
        <v>15</v>
      </c>
      <c r="J2290">
        <v>15.3</v>
      </c>
      <c r="K2290">
        <v>13.5</v>
      </c>
      <c r="L2290" t="s">
        <v>60</v>
      </c>
      <c r="M2290">
        <v>16.5</v>
      </c>
      <c r="N2290">
        <v>15</v>
      </c>
    </row>
    <row r="2291" spans="1:14" x14ac:dyDescent="0.3">
      <c r="A2291" t="s">
        <v>20</v>
      </c>
      <c r="B2291">
        <v>3</v>
      </c>
      <c r="C2291">
        <v>91</v>
      </c>
      <c r="D2291" t="s">
        <v>7</v>
      </c>
      <c r="E2291" s="12">
        <v>44049.609050925923</v>
      </c>
      <c r="F2291" s="5">
        <v>44049.609050925923</v>
      </c>
      <c r="G2291" t="s">
        <v>60</v>
      </c>
      <c r="H2291">
        <v>18.5</v>
      </c>
      <c r="I2291" t="s">
        <v>60</v>
      </c>
      <c r="J2291" t="s">
        <v>60</v>
      </c>
      <c r="K2291">
        <v>19</v>
      </c>
      <c r="L2291">
        <v>19</v>
      </c>
      <c r="M2291">
        <v>17</v>
      </c>
      <c r="N2291" t="s">
        <v>60</v>
      </c>
    </row>
    <row r="2292" spans="1:14" x14ac:dyDescent="0.3">
      <c r="A2292" t="s">
        <v>20</v>
      </c>
      <c r="B2292">
        <v>8</v>
      </c>
      <c r="C2292">
        <v>96</v>
      </c>
      <c r="D2292" t="s">
        <v>11</v>
      </c>
      <c r="E2292" s="12">
        <v>44049.612893518519</v>
      </c>
      <c r="F2292" s="5">
        <v>44049.612893518519</v>
      </c>
      <c r="G2292">
        <v>18</v>
      </c>
      <c r="H2292">
        <v>18.5</v>
      </c>
      <c r="I2292">
        <v>16</v>
      </c>
      <c r="J2292">
        <v>17.8</v>
      </c>
      <c r="K2292">
        <v>19</v>
      </c>
      <c r="L2292">
        <v>19</v>
      </c>
      <c r="M2292">
        <v>17</v>
      </c>
      <c r="N2292">
        <v>9.5</v>
      </c>
    </row>
    <row r="2293" spans="1:14" x14ac:dyDescent="0.3">
      <c r="A2293" t="s">
        <v>18</v>
      </c>
      <c r="B2293">
        <v>6</v>
      </c>
      <c r="C2293">
        <v>78</v>
      </c>
      <c r="D2293" t="s">
        <v>7</v>
      </c>
      <c r="E2293" s="12">
        <v>44049.614976851852</v>
      </c>
      <c r="F2293" s="5">
        <v>44049.614976851852</v>
      </c>
      <c r="G2293">
        <v>12.5</v>
      </c>
      <c r="H2293">
        <v>13</v>
      </c>
      <c r="I2293">
        <v>19.5</v>
      </c>
      <c r="J2293">
        <v>16</v>
      </c>
      <c r="K2293">
        <v>12</v>
      </c>
      <c r="L2293">
        <v>15.5</v>
      </c>
      <c r="M2293">
        <v>8.5</v>
      </c>
      <c r="N2293">
        <v>9</v>
      </c>
    </row>
    <row r="2294" spans="1:14" x14ac:dyDescent="0.3">
      <c r="A2294" t="s">
        <v>20</v>
      </c>
      <c r="B2294">
        <v>5</v>
      </c>
      <c r="C2294">
        <v>93</v>
      </c>
      <c r="D2294" t="s">
        <v>7</v>
      </c>
      <c r="E2294" s="12">
        <v>44049.614976851852</v>
      </c>
      <c r="F2294" s="5">
        <v>44049.614976851852</v>
      </c>
      <c r="G2294" t="s">
        <v>60</v>
      </c>
      <c r="H2294">
        <v>18.5</v>
      </c>
      <c r="I2294">
        <v>16</v>
      </c>
      <c r="J2294">
        <v>17.8</v>
      </c>
      <c r="K2294">
        <v>19</v>
      </c>
      <c r="L2294">
        <v>19</v>
      </c>
      <c r="M2294">
        <v>17</v>
      </c>
      <c r="N2294">
        <v>9.5</v>
      </c>
    </row>
    <row r="2295" spans="1:14" x14ac:dyDescent="0.3">
      <c r="A2295" t="s">
        <v>19</v>
      </c>
      <c r="B2295">
        <v>0</v>
      </c>
      <c r="C2295">
        <v>81</v>
      </c>
      <c r="D2295" t="s">
        <v>8</v>
      </c>
      <c r="E2295" s="12">
        <v>44049.616030092591</v>
      </c>
      <c r="F2295" s="5">
        <v>44049.616030092591</v>
      </c>
      <c r="G2295">
        <v>14</v>
      </c>
      <c r="H2295">
        <v>17</v>
      </c>
      <c r="I2295">
        <v>15</v>
      </c>
      <c r="J2295">
        <v>15.3</v>
      </c>
      <c r="K2295">
        <v>13.5</v>
      </c>
      <c r="L2295" t="s">
        <v>60</v>
      </c>
      <c r="M2295">
        <v>16.5</v>
      </c>
      <c r="N2295">
        <v>15</v>
      </c>
    </row>
    <row r="2296" spans="1:14" x14ac:dyDescent="0.3">
      <c r="A2296" t="s">
        <v>18</v>
      </c>
      <c r="B2296">
        <v>0</v>
      </c>
      <c r="C2296">
        <v>73</v>
      </c>
      <c r="D2296" t="s">
        <v>8</v>
      </c>
      <c r="E2296" s="12">
        <v>44049.618414351855</v>
      </c>
      <c r="F2296" s="5">
        <v>44049.618414351855</v>
      </c>
      <c r="G2296">
        <v>12.5</v>
      </c>
      <c r="H2296">
        <v>13</v>
      </c>
      <c r="I2296">
        <v>19.5</v>
      </c>
      <c r="J2296">
        <v>16</v>
      </c>
      <c r="K2296">
        <v>12</v>
      </c>
      <c r="L2296">
        <v>15.5</v>
      </c>
      <c r="M2296">
        <v>8.5</v>
      </c>
      <c r="N2296">
        <v>9</v>
      </c>
    </row>
    <row r="2297" spans="1:14" x14ac:dyDescent="0.3">
      <c r="A2297" t="s">
        <v>19</v>
      </c>
      <c r="B2297">
        <v>0</v>
      </c>
      <c r="C2297">
        <v>81</v>
      </c>
      <c r="D2297" t="s">
        <v>8</v>
      </c>
      <c r="E2297" s="12">
        <v>44049.618414351855</v>
      </c>
      <c r="F2297" s="5">
        <v>44049.618414351855</v>
      </c>
      <c r="G2297">
        <v>14</v>
      </c>
      <c r="H2297">
        <v>17</v>
      </c>
      <c r="I2297">
        <v>15</v>
      </c>
      <c r="J2297">
        <v>15.3</v>
      </c>
      <c r="K2297">
        <v>13.5</v>
      </c>
      <c r="L2297" t="s">
        <v>60</v>
      </c>
      <c r="M2297" t="s">
        <v>60</v>
      </c>
      <c r="N2297">
        <v>15</v>
      </c>
    </row>
    <row r="2298" spans="1:14" x14ac:dyDescent="0.3">
      <c r="A2298" t="s">
        <v>20</v>
      </c>
      <c r="B2298">
        <v>8</v>
      </c>
      <c r="C2298">
        <v>96</v>
      </c>
      <c r="D2298" t="s">
        <v>11</v>
      </c>
      <c r="E2298" s="12">
        <v>44049.628506944442</v>
      </c>
      <c r="F2298" s="5">
        <v>44049.628506944442</v>
      </c>
      <c r="G2298">
        <v>18</v>
      </c>
      <c r="H2298">
        <v>18.5</v>
      </c>
      <c r="I2298">
        <v>16</v>
      </c>
      <c r="J2298">
        <v>17.8</v>
      </c>
      <c r="K2298">
        <v>19</v>
      </c>
      <c r="L2298">
        <v>19</v>
      </c>
      <c r="M2298">
        <v>17</v>
      </c>
      <c r="N2298">
        <v>9.5</v>
      </c>
    </row>
    <row r="2299" spans="1:14" x14ac:dyDescent="0.3">
      <c r="A2299" t="s">
        <v>17</v>
      </c>
      <c r="B2299">
        <v>3</v>
      </c>
      <c r="C2299">
        <v>67</v>
      </c>
      <c r="D2299" t="s">
        <v>7</v>
      </c>
      <c r="E2299" s="12">
        <v>44049.639201388891</v>
      </c>
      <c r="F2299" s="5">
        <v>44049.639201388891</v>
      </c>
      <c r="G2299">
        <v>13</v>
      </c>
      <c r="H2299">
        <v>10</v>
      </c>
      <c r="I2299">
        <v>15</v>
      </c>
      <c r="J2299">
        <v>14.3</v>
      </c>
      <c r="K2299">
        <v>14.5</v>
      </c>
      <c r="L2299">
        <v>14.5</v>
      </c>
      <c r="M2299">
        <v>12.5</v>
      </c>
      <c r="N2299">
        <v>14.5</v>
      </c>
    </row>
    <row r="2300" spans="1:14" x14ac:dyDescent="0.3">
      <c r="A2300" t="s">
        <v>18</v>
      </c>
      <c r="B2300">
        <v>0</v>
      </c>
      <c r="C2300">
        <v>73</v>
      </c>
      <c r="D2300" t="s">
        <v>8</v>
      </c>
      <c r="E2300" s="12">
        <v>44049.639201388891</v>
      </c>
      <c r="F2300" s="5">
        <v>44049.639201388891</v>
      </c>
      <c r="G2300">
        <v>12.5</v>
      </c>
      <c r="H2300">
        <v>13</v>
      </c>
      <c r="I2300">
        <v>19.5</v>
      </c>
      <c r="J2300">
        <v>16</v>
      </c>
      <c r="K2300">
        <v>12</v>
      </c>
      <c r="L2300">
        <v>15.5</v>
      </c>
      <c r="M2300">
        <v>8.5</v>
      </c>
      <c r="N2300">
        <v>9</v>
      </c>
    </row>
    <row r="2301" spans="1:14" x14ac:dyDescent="0.3">
      <c r="A2301" t="s">
        <v>20</v>
      </c>
      <c r="B2301">
        <v>4</v>
      </c>
      <c r="C2301">
        <v>92</v>
      </c>
      <c r="D2301" t="s">
        <v>7</v>
      </c>
      <c r="E2301" s="12">
        <v>44049.639201388891</v>
      </c>
      <c r="F2301" s="5">
        <v>44049.639201388891</v>
      </c>
      <c r="G2301">
        <v>18</v>
      </c>
      <c r="H2301">
        <v>18.5</v>
      </c>
      <c r="I2301">
        <v>16</v>
      </c>
      <c r="J2301">
        <v>17.8</v>
      </c>
      <c r="K2301">
        <v>19</v>
      </c>
      <c r="L2301">
        <v>19</v>
      </c>
      <c r="M2301">
        <v>17</v>
      </c>
      <c r="N2301">
        <v>9.5</v>
      </c>
    </row>
    <row r="2302" spans="1:14" x14ac:dyDescent="0.3">
      <c r="A2302" t="s">
        <v>16</v>
      </c>
      <c r="B2302">
        <v>0</v>
      </c>
      <c r="C2302">
        <v>57</v>
      </c>
      <c r="D2302" t="s">
        <v>8</v>
      </c>
      <c r="E2302" s="12">
        <v>44049.639965277776</v>
      </c>
      <c r="F2302" s="5">
        <v>44049.639965277776</v>
      </c>
      <c r="G2302">
        <v>12</v>
      </c>
      <c r="H2302">
        <v>15</v>
      </c>
      <c r="I2302">
        <v>15.68</v>
      </c>
      <c r="J2302">
        <v>15.27</v>
      </c>
      <c r="K2302">
        <v>11.1</v>
      </c>
      <c r="L2302">
        <v>14.98</v>
      </c>
      <c r="M2302">
        <v>15.71</v>
      </c>
      <c r="N2302">
        <v>15.69</v>
      </c>
    </row>
    <row r="2303" spans="1:14" x14ac:dyDescent="0.3">
      <c r="A2303" t="s">
        <v>17</v>
      </c>
      <c r="B2303">
        <v>0</v>
      </c>
      <c r="C2303">
        <v>65</v>
      </c>
      <c r="D2303" t="s">
        <v>8</v>
      </c>
      <c r="E2303" s="12">
        <v>44049.639965277776</v>
      </c>
      <c r="F2303" s="5">
        <v>44049.639965277776</v>
      </c>
      <c r="G2303">
        <v>13</v>
      </c>
      <c r="H2303">
        <v>10</v>
      </c>
      <c r="I2303">
        <v>15</v>
      </c>
      <c r="J2303">
        <v>14.3</v>
      </c>
      <c r="K2303">
        <v>14.5</v>
      </c>
      <c r="L2303">
        <v>14.5</v>
      </c>
      <c r="M2303">
        <v>12.5</v>
      </c>
      <c r="N2303">
        <v>14.5</v>
      </c>
    </row>
    <row r="2304" spans="1:14" x14ac:dyDescent="0.3">
      <c r="A2304" t="s">
        <v>19</v>
      </c>
      <c r="B2304">
        <v>0</v>
      </c>
      <c r="C2304">
        <v>81</v>
      </c>
      <c r="D2304" t="s">
        <v>8</v>
      </c>
      <c r="E2304" s="12">
        <v>44049.639965277776</v>
      </c>
      <c r="F2304" s="5">
        <v>44049.639965277776</v>
      </c>
      <c r="G2304">
        <v>14</v>
      </c>
      <c r="H2304">
        <v>17</v>
      </c>
      <c r="I2304">
        <v>15</v>
      </c>
      <c r="J2304">
        <v>15.3</v>
      </c>
      <c r="K2304">
        <v>13.5</v>
      </c>
      <c r="L2304" t="s">
        <v>60</v>
      </c>
      <c r="M2304">
        <v>16.5</v>
      </c>
      <c r="N2304">
        <v>15</v>
      </c>
    </row>
    <row r="2305" spans="1:14" x14ac:dyDescent="0.3">
      <c r="A2305" t="s">
        <v>20</v>
      </c>
      <c r="B2305">
        <v>4</v>
      </c>
      <c r="C2305">
        <v>92</v>
      </c>
      <c r="D2305" t="s">
        <v>7</v>
      </c>
      <c r="E2305" s="12">
        <v>44049.639965277776</v>
      </c>
      <c r="F2305" s="5">
        <v>44049.639965277776</v>
      </c>
      <c r="G2305">
        <v>18</v>
      </c>
      <c r="H2305">
        <v>18.5</v>
      </c>
      <c r="I2305">
        <v>16</v>
      </c>
      <c r="J2305">
        <v>17.8</v>
      </c>
      <c r="K2305">
        <v>19</v>
      </c>
      <c r="L2305">
        <v>19</v>
      </c>
      <c r="M2305">
        <v>17</v>
      </c>
      <c r="N2305">
        <v>9.5</v>
      </c>
    </row>
    <row r="2306" spans="1:14" x14ac:dyDescent="0.3">
      <c r="A2306" t="s">
        <v>16</v>
      </c>
      <c r="B2306">
        <v>0</v>
      </c>
      <c r="C2306">
        <v>57</v>
      </c>
      <c r="D2306" t="s">
        <v>8</v>
      </c>
      <c r="E2306" s="12">
        <v>44049.641388888886</v>
      </c>
      <c r="F2306" s="5">
        <v>44049.641388888886</v>
      </c>
      <c r="G2306">
        <v>12</v>
      </c>
      <c r="H2306">
        <v>15</v>
      </c>
      <c r="I2306">
        <v>18</v>
      </c>
      <c r="J2306">
        <v>18</v>
      </c>
      <c r="K2306">
        <v>13.9</v>
      </c>
      <c r="L2306">
        <v>17.5</v>
      </c>
      <c r="M2306">
        <v>17</v>
      </c>
      <c r="N2306">
        <v>16.399999999999999</v>
      </c>
    </row>
    <row r="2307" spans="1:14" x14ac:dyDescent="0.3">
      <c r="A2307" t="s">
        <v>17</v>
      </c>
      <c r="B2307">
        <v>0</v>
      </c>
      <c r="C2307">
        <v>65</v>
      </c>
      <c r="D2307" t="s">
        <v>8</v>
      </c>
      <c r="E2307" s="12">
        <v>44049.641388888886</v>
      </c>
      <c r="F2307" s="5">
        <v>44049.641388888886</v>
      </c>
      <c r="G2307">
        <v>13</v>
      </c>
      <c r="H2307">
        <v>10</v>
      </c>
      <c r="I2307">
        <v>15</v>
      </c>
      <c r="J2307">
        <v>14.3</v>
      </c>
      <c r="K2307">
        <v>14.5</v>
      </c>
      <c r="L2307">
        <v>14.5</v>
      </c>
      <c r="M2307">
        <v>12.5</v>
      </c>
      <c r="N2307">
        <v>14.5</v>
      </c>
    </row>
    <row r="2308" spans="1:14" x14ac:dyDescent="0.3">
      <c r="A2308" t="s">
        <v>20</v>
      </c>
      <c r="B2308">
        <v>6</v>
      </c>
      <c r="C2308">
        <v>94</v>
      </c>
      <c r="D2308" t="s">
        <v>7</v>
      </c>
      <c r="E2308" s="12">
        <v>44049.641388888886</v>
      </c>
      <c r="F2308" s="5">
        <v>44049.641388888886</v>
      </c>
      <c r="G2308">
        <v>18</v>
      </c>
      <c r="H2308">
        <v>18.5</v>
      </c>
      <c r="I2308">
        <v>16</v>
      </c>
      <c r="J2308">
        <v>17.8</v>
      </c>
      <c r="K2308">
        <v>19</v>
      </c>
      <c r="L2308">
        <v>19</v>
      </c>
      <c r="M2308">
        <v>17</v>
      </c>
      <c r="N2308">
        <v>9.5</v>
      </c>
    </row>
    <row r="2309" spans="1:14" x14ac:dyDescent="0.3">
      <c r="A2309" t="s">
        <v>17</v>
      </c>
      <c r="B2309">
        <v>4</v>
      </c>
      <c r="C2309">
        <v>68</v>
      </c>
      <c r="D2309" t="s">
        <v>7</v>
      </c>
      <c r="E2309" s="12">
        <v>44049.643379629626</v>
      </c>
      <c r="F2309" s="5">
        <v>44049.643379629626</v>
      </c>
      <c r="G2309">
        <v>13</v>
      </c>
      <c r="H2309">
        <v>10</v>
      </c>
      <c r="I2309">
        <v>15</v>
      </c>
      <c r="J2309">
        <v>14.3</v>
      </c>
      <c r="K2309">
        <v>14.5</v>
      </c>
      <c r="L2309">
        <v>14.5</v>
      </c>
      <c r="M2309">
        <v>12.5</v>
      </c>
      <c r="N2309">
        <v>14.5</v>
      </c>
    </row>
    <row r="2310" spans="1:14" x14ac:dyDescent="0.3">
      <c r="A2310" t="s">
        <v>18</v>
      </c>
      <c r="B2310">
        <v>0</v>
      </c>
      <c r="C2310">
        <v>73</v>
      </c>
      <c r="D2310" t="s">
        <v>8</v>
      </c>
      <c r="E2310" s="12">
        <v>44049.643437500003</v>
      </c>
      <c r="F2310" s="5">
        <v>44049.643437500003</v>
      </c>
      <c r="G2310">
        <v>12.5</v>
      </c>
      <c r="H2310">
        <v>13</v>
      </c>
      <c r="I2310">
        <v>19.5</v>
      </c>
      <c r="J2310">
        <v>16</v>
      </c>
      <c r="K2310">
        <v>12</v>
      </c>
      <c r="L2310">
        <v>15.5</v>
      </c>
      <c r="M2310">
        <v>8.5</v>
      </c>
      <c r="N2310">
        <v>9</v>
      </c>
    </row>
    <row r="2311" spans="1:14" x14ac:dyDescent="0.3">
      <c r="A2311" t="s">
        <v>19</v>
      </c>
      <c r="B2311">
        <v>0</v>
      </c>
      <c r="C2311">
        <v>81</v>
      </c>
      <c r="D2311" t="s">
        <v>8</v>
      </c>
      <c r="E2311" s="12">
        <v>44049.643437500003</v>
      </c>
      <c r="F2311" s="5">
        <v>44049.643437500003</v>
      </c>
      <c r="G2311">
        <v>14</v>
      </c>
      <c r="H2311">
        <v>17</v>
      </c>
      <c r="I2311">
        <v>15</v>
      </c>
      <c r="J2311">
        <v>15.3</v>
      </c>
      <c r="K2311">
        <v>13.5</v>
      </c>
      <c r="L2311" t="s">
        <v>60</v>
      </c>
      <c r="M2311">
        <v>16.5</v>
      </c>
      <c r="N2311">
        <v>15</v>
      </c>
    </row>
    <row r="2312" spans="1:14" x14ac:dyDescent="0.3">
      <c r="A2312" t="s">
        <v>16</v>
      </c>
      <c r="B2312">
        <v>0</v>
      </c>
      <c r="C2312">
        <v>57</v>
      </c>
      <c r="D2312" t="s">
        <v>8</v>
      </c>
      <c r="E2312" s="12">
        <v>44049.644490740742</v>
      </c>
      <c r="F2312" s="5">
        <v>44049.644490740742</v>
      </c>
      <c r="G2312">
        <v>12</v>
      </c>
      <c r="H2312">
        <v>15</v>
      </c>
      <c r="I2312">
        <v>15.42</v>
      </c>
      <c r="J2312">
        <v>15</v>
      </c>
      <c r="K2312">
        <v>13.9</v>
      </c>
      <c r="L2312">
        <v>14.85</v>
      </c>
      <c r="M2312">
        <v>15.53</v>
      </c>
      <c r="N2312">
        <v>15.16</v>
      </c>
    </row>
    <row r="2313" spans="1:14" x14ac:dyDescent="0.3">
      <c r="A2313" t="s">
        <v>19</v>
      </c>
      <c r="B2313">
        <v>0</v>
      </c>
      <c r="C2313">
        <v>81</v>
      </c>
      <c r="D2313" t="s">
        <v>8</v>
      </c>
      <c r="E2313" s="12">
        <v>44049.644490740742</v>
      </c>
      <c r="F2313" s="5">
        <v>44049.644490740742</v>
      </c>
      <c r="G2313">
        <v>14</v>
      </c>
      <c r="H2313">
        <v>17</v>
      </c>
      <c r="I2313">
        <v>15</v>
      </c>
      <c r="J2313">
        <v>15.3</v>
      </c>
      <c r="K2313">
        <v>13.5</v>
      </c>
      <c r="L2313" t="s">
        <v>60</v>
      </c>
      <c r="M2313">
        <v>16.5</v>
      </c>
      <c r="N2313">
        <v>15</v>
      </c>
    </row>
    <row r="2314" spans="1:14" x14ac:dyDescent="0.3">
      <c r="A2314" t="s">
        <v>20</v>
      </c>
      <c r="B2314">
        <v>8</v>
      </c>
      <c r="C2314">
        <v>96</v>
      </c>
      <c r="D2314" t="s">
        <v>11</v>
      </c>
      <c r="E2314" s="12">
        <v>44049.645960648151</v>
      </c>
      <c r="F2314" s="5">
        <v>44049.645960648151</v>
      </c>
      <c r="G2314">
        <v>18</v>
      </c>
      <c r="H2314">
        <v>18.5</v>
      </c>
      <c r="I2314">
        <v>16</v>
      </c>
      <c r="J2314">
        <v>17.8</v>
      </c>
      <c r="K2314">
        <v>19</v>
      </c>
      <c r="L2314">
        <v>19</v>
      </c>
      <c r="M2314">
        <v>17</v>
      </c>
      <c r="N2314">
        <v>9.5</v>
      </c>
    </row>
    <row r="2315" spans="1:14" x14ac:dyDescent="0.3">
      <c r="A2315" t="s">
        <v>17</v>
      </c>
      <c r="B2315">
        <v>0</v>
      </c>
      <c r="C2315">
        <v>65</v>
      </c>
      <c r="D2315" t="s">
        <v>8</v>
      </c>
      <c r="E2315" s="12">
        <v>44049.647152777776</v>
      </c>
      <c r="F2315" s="5">
        <v>44049.647152777776</v>
      </c>
      <c r="G2315">
        <v>13</v>
      </c>
      <c r="H2315">
        <v>10</v>
      </c>
      <c r="I2315">
        <v>15</v>
      </c>
      <c r="J2315">
        <v>14.3</v>
      </c>
      <c r="K2315">
        <v>14.5</v>
      </c>
      <c r="L2315">
        <v>14.5</v>
      </c>
      <c r="M2315">
        <v>12.5</v>
      </c>
      <c r="N2315">
        <v>14.5</v>
      </c>
    </row>
    <row r="2316" spans="1:14" x14ac:dyDescent="0.3">
      <c r="A2316" t="s">
        <v>19</v>
      </c>
      <c r="B2316">
        <v>0</v>
      </c>
      <c r="C2316">
        <v>81</v>
      </c>
      <c r="D2316" t="s">
        <v>8</v>
      </c>
      <c r="E2316" s="12">
        <v>44049.647152777776</v>
      </c>
      <c r="F2316" s="5">
        <v>44049.647152777776</v>
      </c>
      <c r="G2316">
        <v>14</v>
      </c>
      <c r="H2316">
        <v>17</v>
      </c>
      <c r="I2316">
        <v>15</v>
      </c>
      <c r="J2316">
        <v>15.3</v>
      </c>
      <c r="K2316">
        <v>13.5</v>
      </c>
      <c r="L2316" t="s">
        <v>60</v>
      </c>
      <c r="M2316">
        <v>16.5</v>
      </c>
      <c r="N2316">
        <v>15</v>
      </c>
    </row>
    <row r="2317" spans="1:14" x14ac:dyDescent="0.3">
      <c r="A2317" t="s">
        <v>20</v>
      </c>
      <c r="B2317">
        <v>4</v>
      </c>
      <c r="C2317">
        <v>92</v>
      </c>
      <c r="D2317" t="s">
        <v>7</v>
      </c>
      <c r="E2317" s="12">
        <v>44049.647152777776</v>
      </c>
      <c r="F2317" s="5">
        <v>44049.647152777776</v>
      </c>
      <c r="G2317">
        <v>18</v>
      </c>
      <c r="H2317">
        <v>18.5</v>
      </c>
      <c r="I2317">
        <v>16</v>
      </c>
      <c r="J2317">
        <v>17.8</v>
      </c>
      <c r="K2317">
        <v>19</v>
      </c>
      <c r="L2317">
        <v>19</v>
      </c>
      <c r="M2317">
        <v>17</v>
      </c>
      <c r="N2317">
        <v>9.5</v>
      </c>
    </row>
    <row r="2318" spans="1:14" x14ac:dyDescent="0.3">
      <c r="A2318" t="s">
        <v>17</v>
      </c>
      <c r="B2318">
        <v>4</v>
      </c>
      <c r="C2318">
        <v>68</v>
      </c>
      <c r="D2318" t="s">
        <v>7</v>
      </c>
      <c r="E2318" s="12">
        <v>44049.648159722223</v>
      </c>
      <c r="F2318" s="5">
        <v>44049.648159722223</v>
      </c>
      <c r="G2318">
        <v>13</v>
      </c>
      <c r="H2318">
        <v>10</v>
      </c>
      <c r="I2318">
        <v>15</v>
      </c>
      <c r="J2318">
        <v>14.3</v>
      </c>
      <c r="K2318">
        <v>14.5</v>
      </c>
      <c r="L2318">
        <v>14.5</v>
      </c>
      <c r="M2318">
        <v>12.5</v>
      </c>
      <c r="N2318">
        <v>14.5</v>
      </c>
    </row>
    <row r="2319" spans="1:14" x14ac:dyDescent="0.3">
      <c r="A2319" t="s">
        <v>18</v>
      </c>
      <c r="B2319">
        <v>0</v>
      </c>
      <c r="C2319">
        <v>73</v>
      </c>
      <c r="D2319" t="s">
        <v>8</v>
      </c>
      <c r="E2319" s="12">
        <v>44049.648159722223</v>
      </c>
      <c r="F2319" s="5">
        <v>44049.648159722223</v>
      </c>
      <c r="G2319">
        <v>12.5</v>
      </c>
      <c r="H2319">
        <v>13</v>
      </c>
      <c r="I2319">
        <v>19.5</v>
      </c>
      <c r="J2319">
        <v>16</v>
      </c>
      <c r="K2319">
        <v>12</v>
      </c>
      <c r="L2319">
        <v>15.5</v>
      </c>
      <c r="M2319">
        <v>8.5</v>
      </c>
      <c r="N2319">
        <v>9</v>
      </c>
    </row>
    <row r="2320" spans="1:14" x14ac:dyDescent="0.3">
      <c r="A2320" t="s">
        <v>19</v>
      </c>
      <c r="B2320">
        <v>0</v>
      </c>
      <c r="C2320">
        <v>81</v>
      </c>
      <c r="D2320" t="s">
        <v>8</v>
      </c>
      <c r="E2320" s="12">
        <v>44049.648159722223</v>
      </c>
      <c r="F2320" s="5">
        <v>44049.648159722223</v>
      </c>
      <c r="G2320">
        <v>14</v>
      </c>
      <c r="H2320">
        <v>17</v>
      </c>
      <c r="I2320">
        <v>15</v>
      </c>
      <c r="J2320" t="s">
        <v>60</v>
      </c>
      <c r="K2320">
        <v>13.5</v>
      </c>
      <c r="L2320" t="s">
        <v>60</v>
      </c>
      <c r="M2320">
        <v>16.5</v>
      </c>
      <c r="N2320">
        <v>15</v>
      </c>
    </row>
    <row r="2321" spans="1:14" x14ac:dyDescent="0.3">
      <c r="A2321" t="s">
        <v>20</v>
      </c>
      <c r="B2321">
        <v>6</v>
      </c>
      <c r="C2321">
        <v>94</v>
      </c>
      <c r="D2321" t="s">
        <v>7</v>
      </c>
      <c r="E2321" s="12">
        <v>44049.648159722223</v>
      </c>
      <c r="F2321" s="5">
        <v>44049.648159722223</v>
      </c>
      <c r="G2321">
        <v>18</v>
      </c>
      <c r="H2321">
        <v>18.5</v>
      </c>
      <c r="I2321">
        <v>16</v>
      </c>
      <c r="J2321">
        <v>17.8</v>
      </c>
      <c r="K2321">
        <v>19</v>
      </c>
      <c r="L2321">
        <v>19</v>
      </c>
      <c r="M2321">
        <v>17</v>
      </c>
      <c r="N2321">
        <v>9.5</v>
      </c>
    </row>
    <row r="2322" spans="1:14" x14ac:dyDescent="0.3">
      <c r="A2322" t="s">
        <v>17</v>
      </c>
      <c r="B2322">
        <v>0</v>
      </c>
      <c r="C2322">
        <v>65</v>
      </c>
      <c r="D2322" t="s">
        <v>8</v>
      </c>
      <c r="E2322" s="12">
        <v>44049.648900462962</v>
      </c>
      <c r="F2322" s="5">
        <v>44049.648900462962</v>
      </c>
      <c r="G2322">
        <v>13</v>
      </c>
      <c r="H2322">
        <v>10</v>
      </c>
      <c r="I2322">
        <v>15</v>
      </c>
      <c r="J2322">
        <v>14.3</v>
      </c>
      <c r="K2322">
        <v>14.5</v>
      </c>
      <c r="L2322">
        <v>14.5</v>
      </c>
      <c r="M2322">
        <v>12.5</v>
      </c>
      <c r="N2322">
        <v>14.5</v>
      </c>
    </row>
    <row r="2323" spans="1:14" x14ac:dyDescent="0.3">
      <c r="A2323" t="s">
        <v>18</v>
      </c>
      <c r="B2323">
        <v>0</v>
      </c>
      <c r="C2323">
        <v>73</v>
      </c>
      <c r="D2323" t="s">
        <v>8</v>
      </c>
      <c r="E2323" s="12">
        <v>44049.648900462962</v>
      </c>
      <c r="F2323" s="5">
        <v>44049.648900462962</v>
      </c>
      <c r="G2323">
        <v>12.5</v>
      </c>
      <c r="H2323">
        <v>13</v>
      </c>
      <c r="I2323">
        <v>19.5</v>
      </c>
      <c r="J2323">
        <v>16</v>
      </c>
      <c r="K2323">
        <v>12</v>
      </c>
      <c r="L2323">
        <v>15.5</v>
      </c>
      <c r="M2323">
        <v>8.5</v>
      </c>
      <c r="N2323">
        <v>9</v>
      </c>
    </row>
    <row r="2324" spans="1:14" x14ac:dyDescent="0.3">
      <c r="A2324" t="s">
        <v>20</v>
      </c>
      <c r="B2324">
        <v>4</v>
      </c>
      <c r="C2324">
        <v>92</v>
      </c>
      <c r="D2324" t="s">
        <v>7</v>
      </c>
      <c r="E2324" s="12">
        <v>44049.648900462962</v>
      </c>
      <c r="F2324" s="5">
        <v>44049.648900462962</v>
      </c>
      <c r="G2324">
        <v>18</v>
      </c>
      <c r="H2324">
        <v>18.5</v>
      </c>
      <c r="I2324">
        <v>16</v>
      </c>
      <c r="J2324">
        <v>17.8</v>
      </c>
      <c r="K2324">
        <v>19</v>
      </c>
      <c r="L2324">
        <v>19</v>
      </c>
      <c r="M2324">
        <v>17</v>
      </c>
      <c r="N2324">
        <v>9.5</v>
      </c>
    </row>
    <row r="2325" spans="1:14" x14ac:dyDescent="0.3">
      <c r="A2325" t="s">
        <v>16</v>
      </c>
      <c r="B2325">
        <v>0</v>
      </c>
      <c r="C2325">
        <v>57</v>
      </c>
      <c r="D2325" t="s">
        <v>8</v>
      </c>
      <c r="E2325" s="12">
        <v>44049.650752314818</v>
      </c>
      <c r="F2325" s="5">
        <v>44049.650752314818</v>
      </c>
      <c r="G2325">
        <v>12</v>
      </c>
      <c r="H2325">
        <v>15</v>
      </c>
      <c r="I2325">
        <v>18</v>
      </c>
      <c r="J2325">
        <v>18</v>
      </c>
      <c r="K2325">
        <v>13.9</v>
      </c>
      <c r="L2325">
        <v>17.5</v>
      </c>
      <c r="M2325">
        <v>17</v>
      </c>
      <c r="N2325">
        <v>16.399999999999999</v>
      </c>
    </row>
    <row r="2326" spans="1:14" x14ac:dyDescent="0.3">
      <c r="A2326" t="s">
        <v>19</v>
      </c>
      <c r="B2326">
        <v>0</v>
      </c>
      <c r="C2326">
        <v>81</v>
      </c>
      <c r="D2326" t="s">
        <v>8</v>
      </c>
      <c r="E2326" s="12">
        <v>44049.650752314818</v>
      </c>
      <c r="F2326" s="5">
        <v>44049.650752314818</v>
      </c>
      <c r="G2326">
        <v>14</v>
      </c>
      <c r="H2326">
        <v>17</v>
      </c>
      <c r="I2326">
        <v>15</v>
      </c>
      <c r="J2326">
        <v>15.3</v>
      </c>
      <c r="K2326">
        <v>13.5</v>
      </c>
      <c r="L2326" t="s">
        <v>60</v>
      </c>
      <c r="M2326" t="s">
        <v>60</v>
      </c>
      <c r="N2326">
        <v>15</v>
      </c>
    </row>
    <row r="2327" spans="1:14" x14ac:dyDescent="0.3">
      <c r="A2327" t="s">
        <v>20</v>
      </c>
      <c r="B2327">
        <v>4</v>
      </c>
      <c r="C2327">
        <v>92</v>
      </c>
      <c r="D2327" t="s">
        <v>7</v>
      </c>
      <c r="E2327" s="12">
        <v>44049.651064814818</v>
      </c>
      <c r="F2327" s="5">
        <v>44049.651064814818</v>
      </c>
      <c r="G2327">
        <v>18</v>
      </c>
      <c r="H2327">
        <v>18.5</v>
      </c>
      <c r="I2327">
        <v>16</v>
      </c>
      <c r="J2327">
        <v>17.8</v>
      </c>
      <c r="K2327">
        <v>19</v>
      </c>
      <c r="L2327">
        <v>19</v>
      </c>
      <c r="M2327">
        <v>17</v>
      </c>
      <c r="N2327">
        <v>9.5</v>
      </c>
    </row>
    <row r="2328" spans="1:14" x14ac:dyDescent="0.3">
      <c r="A2328" t="s">
        <v>19</v>
      </c>
      <c r="B2328">
        <v>5</v>
      </c>
      <c r="C2328">
        <v>85</v>
      </c>
      <c r="D2328" t="s">
        <v>7</v>
      </c>
      <c r="E2328" s="12">
        <v>44049.651319444441</v>
      </c>
      <c r="F2328" s="5">
        <v>44049.651319444441</v>
      </c>
      <c r="G2328">
        <v>14</v>
      </c>
      <c r="H2328">
        <v>17</v>
      </c>
      <c r="I2328">
        <v>15</v>
      </c>
      <c r="J2328">
        <v>15.3</v>
      </c>
      <c r="K2328">
        <v>12.42</v>
      </c>
      <c r="L2328" t="s">
        <v>60</v>
      </c>
      <c r="M2328">
        <v>12.67</v>
      </c>
      <c r="N2328">
        <v>12.42</v>
      </c>
    </row>
    <row r="2329" spans="1:14" x14ac:dyDescent="0.3">
      <c r="A2329" t="s">
        <v>16</v>
      </c>
      <c r="B2329">
        <v>0</v>
      </c>
      <c r="C2329">
        <v>57</v>
      </c>
      <c r="D2329" t="s">
        <v>8</v>
      </c>
      <c r="E2329" s="12">
        <v>44049.651782407411</v>
      </c>
      <c r="F2329" s="5">
        <v>44049.651782407411</v>
      </c>
      <c r="G2329">
        <v>11.68</v>
      </c>
      <c r="H2329">
        <v>11.73</v>
      </c>
      <c r="I2329">
        <v>12.2</v>
      </c>
      <c r="J2329">
        <v>11.99</v>
      </c>
      <c r="K2329">
        <v>12.15</v>
      </c>
      <c r="L2329">
        <v>12.02</v>
      </c>
      <c r="M2329">
        <v>12.33</v>
      </c>
      <c r="N2329">
        <v>12.29</v>
      </c>
    </row>
    <row r="2330" spans="1:14" x14ac:dyDescent="0.3">
      <c r="A2330" t="s">
        <v>17</v>
      </c>
      <c r="B2330">
        <v>0</v>
      </c>
      <c r="C2330">
        <v>65</v>
      </c>
      <c r="D2330" t="s">
        <v>8</v>
      </c>
      <c r="E2330" s="12">
        <v>44049.65179398148</v>
      </c>
      <c r="F2330" s="5">
        <v>44049.65179398148</v>
      </c>
      <c r="G2330">
        <v>13</v>
      </c>
      <c r="H2330">
        <v>10</v>
      </c>
      <c r="I2330">
        <v>15</v>
      </c>
      <c r="J2330">
        <v>14.3</v>
      </c>
      <c r="K2330">
        <v>14.5</v>
      </c>
      <c r="L2330">
        <v>14.5</v>
      </c>
      <c r="M2330">
        <v>12.5</v>
      </c>
      <c r="N2330">
        <v>14.5</v>
      </c>
    </row>
    <row r="2331" spans="1:14" x14ac:dyDescent="0.3">
      <c r="A2331" t="s">
        <v>20</v>
      </c>
      <c r="B2331">
        <v>4</v>
      </c>
      <c r="C2331">
        <v>92</v>
      </c>
      <c r="D2331" t="s">
        <v>7</v>
      </c>
      <c r="E2331" s="12">
        <v>44049.65179398148</v>
      </c>
      <c r="F2331" s="5">
        <v>44049.65179398148</v>
      </c>
      <c r="G2331" t="s">
        <v>60</v>
      </c>
      <c r="H2331">
        <v>18.5</v>
      </c>
      <c r="I2331">
        <v>16</v>
      </c>
      <c r="J2331" t="s">
        <v>60</v>
      </c>
      <c r="K2331">
        <v>19</v>
      </c>
      <c r="L2331">
        <v>19</v>
      </c>
      <c r="M2331">
        <v>17</v>
      </c>
      <c r="N2331" t="s">
        <v>60</v>
      </c>
    </row>
    <row r="2332" spans="1:14" x14ac:dyDescent="0.3">
      <c r="A2332" t="s">
        <v>16</v>
      </c>
      <c r="B2332">
        <v>0</v>
      </c>
      <c r="C2332">
        <v>57</v>
      </c>
      <c r="D2332" t="s">
        <v>8</v>
      </c>
      <c r="E2332" s="12">
        <v>44049.654826388891</v>
      </c>
      <c r="F2332" s="5">
        <v>44049.654826388891</v>
      </c>
      <c r="G2332">
        <v>12</v>
      </c>
      <c r="H2332">
        <v>15</v>
      </c>
      <c r="I2332">
        <v>18</v>
      </c>
      <c r="J2332">
        <v>18</v>
      </c>
      <c r="K2332">
        <v>13.9</v>
      </c>
      <c r="L2332">
        <v>17.5</v>
      </c>
      <c r="M2332">
        <v>17</v>
      </c>
      <c r="N2332">
        <v>16.399999999999999</v>
      </c>
    </row>
    <row r="2333" spans="1:14" x14ac:dyDescent="0.3">
      <c r="A2333" t="s">
        <v>18</v>
      </c>
      <c r="B2333">
        <v>4</v>
      </c>
      <c r="C2333">
        <v>76</v>
      </c>
      <c r="D2333" t="s">
        <v>7</v>
      </c>
      <c r="E2333" s="12">
        <v>44049.654826388891</v>
      </c>
      <c r="F2333" s="5">
        <v>44049.654826388891</v>
      </c>
      <c r="G2333">
        <v>12.5</v>
      </c>
      <c r="H2333">
        <v>13</v>
      </c>
      <c r="I2333">
        <v>19.5</v>
      </c>
      <c r="J2333">
        <v>16</v>
      </c>
      <c r="K2333">
        <v>12</v>
      </c>
      <c r="L2333">
        <v>15.5</v>
      </c>
      <c r="M2333">
        <v>8.5</v>
      </c>
      <c r="N2333">
        <v>9</v>
      </c>
    </row>
    <row r="2334" spans="1:14" x14ac:dyDescent="0.3">
      <c r="A2334" t="s">
        <v>19</v>
      </c>
      <c r="B2334">
        <v>0</v>
      </c>
      <c r="C2334">
        <v>81</v>
      </c>
      <c r="D2334" t="s">
        <v>8</v>
      </c>
      <c r="E2334" s="12">
        <v>44049.654826388891</v>
      </c>
      <c r="F2334" s="5">
        <v>44049.654826388891</v>
      </c>
      <c r="G2334">
        <v>14</v>
      </c>
      <c r="H2334">
        <v>17</v>
      </c>
      <c r="I2334">
        <v>15</v>
      </c>
      <c r="J2334">
        <v>15.3</v>
      </c>
      <c r="K2334">
        <v>13.5</v>
      </c>
      <c r="L2334" t="s">
        <v>60</v>
      </c>
      <c r="M2334">
        <v>16.5</v>
      </c>
      <c r="N2334">
        <v>15</v>
      </c>
    </row>
    <row r="2335" spans="1:14" x14ac:dyDescent="0.3">
      <c r="A2335" t="s">
        <v>20</v>
      </c>
      <c r="B2335">
        <v>6</v>
      </c>
      <c r="C2335">
        <v>94</v>
      </c>
      <c r="D2335" t="s">
        <v>7</v>
      </c>
      <c r="E2335" s="12">
        <v>44049.654826388891</v>
      </c>
      <c r="F2335" s="5">
        <v>44049.654826388891</v>
      </c>
      <c r="G2335">
        <v>18</v>
      </c>
      <c r="H2335">
        <v>18.5</v>
      </c>
      <c r="I2335">
        <v>16</v>
      </c>
      <c r="J2335">
        <v>17.8</v>
      </c>
      <c r="K2335">
        <v>19</v>
      </c>
      <c r="L2335">
        <v>19</v>
      </c>
      <c r="M2335">
        <v>17</v>
      </c>
      <c r="N2335">
        <v>9.5</v>
      </c>
    </row>
    <row r="2336" spans="1:14" x14ac:dyDescent="0.3">
      <c r="A2336" t="s">
        <v>19</v>
      </c>
      <c r="B2336">
        <v>0</v>
      </c>
      <c r="C2336">
        <v>81</v>
      </c>
      <c r="D2336" t="s">
        <v>8</v>
      </c>
      <c r="E2336" s="12">
        <v>44049.65556712963</v>
      </c>
      <c r="F2336" s="5">
        <v>44049.65556712963</v>
      </c>
      <c r="G2336">
        <v>14</v>
      </c>
      <c r="H2336">
        <v>17</v>
      </c>
      <c r="I2336">
        <v>15</v>
      </c>
      <c r="J2336">
        <v>15.3</v>
      </c>
      <c r="K2336">
        <v>13.5</v>
      </c>
      <c r="L2336" t="s">
        <v>60</v>
      </c>
      <c r="M2336">
        <v>15.06</v>
      </c>
      <c r="N2336">
        <v>14.51</v>
      </c>
    </row>
    <row r="2337" spans="1:14" x14ac:dyDescent="0.3">
      <c r="A2337" t="s">
        <v>16</v>
      </c>
      <c r="B2337">
        <v>0</v>
      </c>
      <c r="C2337">
        <v>57</v>
      </c>
      <c r="D2337" t="s">
        <v>8</v>
      </c>
      <c r="E2337" s="12">
        <v>44049.655706018515</v>
      </c>
      <c r="F2337" s="5">
        <v>44049.655706018515</v>
      </c>
      <c r="G2337">
        <v>12</v>
      </c>
      <c r="H2337">
        <v>15</v>
      </c>
      <c r="I2337">
        <v>16.920000000000002</v>
      </c>
      <c r="J2337">
        <v>16.48</v>
      </c>
      <c r="K2337">
        <v>13.9</v>
      </c>
      <c r="L2337">
        <v>16.27</v>
      </c>
      <c r="M2337">
        <v>17</v>
      </c>
      <c r="N2337">
        <v>16.399999999999999</v>
      </c>
    </row>
    <row r="2338" spans="1:14" x14ac:dyDescent="0.3">
      <c r="A2338" t="s">
        <v>17</v>
      </c>
      <c r="B2338">
        <v>0</v>
      </c>
      <c r="C2338">
        <v>65</v>
      </c>
      <c r="D2338" t="s">
        <v>8</v>
      </c>
      <c r="E2338" s="12">
        <v>44049.655706018515</v>
      </c>
      <c r="F2338" s="5">
        <v>44049.655706018515</v>
      </c>
      <c r="G2338">
        <v>13</v>
      </c>
      <c r="H2338">
        <v>10</v>
      </c>
      <c r="I2338">
        <v>15</v>
      </c>
      <c r="J2338">
        <v>14.3</v>
      </c>
      <c r="K2338">
        <v>14.5</v>
      </c>
      <c r="L2338">
        <v>14.5</v>
      </c>
      <c r="M2338">
        <v>12.5</v>
      </c>
      <c r="N2338">
        <v>14.5</v>
      </c>
    </row>
    <row r="2339" spans="1:14" x14ac:dyDescent="0.3">
      <c r="A2339" t="s">
        <v>20</v>
      </c>
      <c r="B2339">
        <v>6</v>
      </c>
      <c r="C2339">
        <v>94</v>
      </c>
      <c r="D2339" t="s">
        <v>7</v>
      </c>
      <c r="E2339" s="12">
        <v>44049.655706018515</v>
      </c>
      <c r="F2339" s="5">
        <v>44049.655706018515</v>
      </c>
      <c r="G2339">
        <v>18</v>
      </c>
      <c r="H2339">
        <v>18.5</v>
      </c>
      <c r="I2339">
        <v>16</v>
      </c>
      <c r="J2339">
        <v>17.8</v>
      </c>
      <c r="K2339">
        <v>19</v>
      </c>
      <c r="L2339">
        <v>19</v>
      </c>
      <c r="M2339">
        <v>17</v>
      </c>
      <c r="N2339">
        <v>9.5</v>
      </c>
    </row>
    <row r="2340" spans="1:14" x14ac:dyDescent="0.3">
      <c r="A2340" t="s">
        <v>20</v>
      </c>
      <c r="B2340">
        <v>3</v>
      </c>
      <c r="C2340">
        <v>91</v>
      </c>
      <c r="D2340" t="s">
        <v>7</v>
      </c>
      <c r="E2340" s="12">
        <v>44049.656018518515</v>
      </c>
      <c r="F2340" s="5">
        <v>44049.656018518515</v>
      </c>
      <c r="G2340">
        <v>18</v>
      </c>
      <c r="H2340">
        <v>18.5</v>
      </c>
      <c r="I2340" t="s">
        <v>60</v>
      </c>
      <c r="J2340">
        <v>16.62</v>
      </c>
      <c r="K2340">
        <v>17.8</v>
      </c>
      <c r="L2340">
        <v>17.13</v>
      </c>
      <c r="M2340">
        <v>17</v>
      </c>
      <c r="N2340">
        <v>9.5</v>
      </c>
    </row>
    <row r="2341" spans="1:14" x14ac:dyDescent="0.3">
      <c r="A2341" t="s">
        <v>17</v>
      </c>
      <c r="B2341">
        <v>0</v>
      </c>
      <c r="C2341">
        <v>65</v>
      </c>
      <c r="D2341" t="s">
        <v>8</v>
      </c>
      <c r="E2341" s="12">
        <v>44049.6565162037</v>
      </c>
      <c r="F2341" s="5">
        <v>44049.6565162037</v>
      </c>
      <c r="G2341">
        <v>13</v>
      </c>
      <c r="H2341">
        <v>10</v>
      </c>
      <c r="I2341">
        <v>15</v>
      </c>
      <c r="J2341">
        <v>14.3</v>
      </c>
      <c r="K2341">
        <v>14.5</v>
      </c>
      <c r="L2341">
        <v>14.5</v>
      </c>
      <c r="M2341">
        <v>12.5</v>
      </c>
      <c r="N2341">
        <v>14.5</v>
      </c>
    </row>
    <row r="2342" spans="1:14" x14ac:dyDescent="0.3">
      <c r="A2342" t="s">
        <v>20</v>
      </c>
      <c r="B2342">
        <v>3</v>
      </c>
      <c r="C2342">
        <v>91</v>
      </c>
      <c r="D2342" t="s">
        <v>7</v>
      </c>
      <c r="E2342" s="12">
        <v>44049.6565162037</v>
      </c>
      <c r="F2342" s="5">
        <v>44049.6565162037</v>
      </c>
      <c r="G2342" t="s">
        <v>60</v>
      </c>
      <c r="H2342">
        <v>18.5</v>
      </c>
      <c r="I2342" t="s">
        <v>60</v>
      </c>
      <c r="J2342" t="s">
        <v>60</v>
      </c>
      <c r="K2342">
        <v>19</v>
      </c>
      <c r="L2342">
        <v>19</v>
      </c>
      <c r="M2342">
        <v>17</v>
      </c>
      <c r="N2342">
        <v>9.5</v>
      </c>
    </row>
    <row r="2343" spans="1:14" x14ac:dyDescent="0.3">
      <c r="A2343" t="s">
        <v>16</v>
      </c>
      <c r="B2343">
        <v>0</v>
      </c>
      <c r="C2343">
        <v>57</v>
      </c>
      <c r="D2343" t="s">
        <v>8</v>
      </c>
      <c r="E2343" s="12">
        <v>44049.657430555555</v>
      </c>
      <c r="F2343" s="5">
        <v>44049.657430555555</v>
      </c>
      <c r="G2343">
        <v>12</v>
      </c>
      <c r="H2343">
        <v>15</v>
      </c>
      <c r="I2343">
        <v>17.12</v>
      </c>
      <c r="J2343">
        <v>16.91</v>
      </c>
      <c r="K2343">
        <v>13.9</v>
      </c>
      <c r="L2343">
        <v>16.2</v>
      </c>
      <c r="M2343">
        <v>17</v>
      </c>
      <c r="N2343">
        <v>16.399999999999999</v>
      </c>
    </row>
    <row r="2344" spans="1:14" x14ac:dyDescent="0.3">
      <c r="A2344" t="s">
        <v>17</v>
      </c>
      <c r="B2344">
        <v>0</v>
      </c>
      <c r="C2344">
        <v>65</v>
      </c>
      <c r="D2344" t="s">
        <v>8</v>
      </c>
      <c r="E2344" s="12">
        <v>44049.657430555555</v>
      </c>
      <c r="F2344" s="5">
        <v>44049.657430555555</v>
      </c>
      <c r="G2344">
        <v>13</v>
      </c>
      <c r="H2344">
        <v>10</v>
      </c>
      <c r="I2344">
        <v>15</v>
      </c>
      <c r="J2344">
        <v>14.3</v>
      </c>
      <c r="K2344">
        <v>14.5</v>
      </c>
      <c r="L2344">
        <v>14.5</v>
      </c>
      <c r="M2344">
        <v>12.5</v>
      </c>
      <c r="N2344">
        <v>14.5</v>
      </c>
    </row>
    <row r="2345" spans="1:14" x14ac:dyDescent="0.3">
      <c r="A2345" t="s">
        <v>20</v>
      </c>
      <c r="B2345">
        <v>4</v>
      </c>
      <c r="C2345">
        <v>92</v>
      </c>
      <c r="D2345" t="s">
        <v>7</v>
      </c>
      <c r="E2345" s="12">
        <v>44049.657430555555</v>
      </c>
      <c r="F2345" s="5">
        <v>44049.657430555555</v>
      </c>
      <c r="G2345">
        <v>18</v>
      </c>
      <c r="H2345">
        <v>18.5</v>
      </c>
      <c r="I2345">
        <v>16</v>
      </c>
      <c r="J2345">
        <v>17.8</v>
      </c>
      <c r="K2345">
        <v>19</v>
      </c>
      <c r="L2345">
        <v>19</v>
      </c>
      <c r="M2345">
        <v>17</v>
      </c>
      <c r="N2345">
        <v>9.5</v>
      </c>
    </row>
    <row r="2346" spans="1:14" x14ac:dyDescent="0.3">
      <c r="A2346" t="s">
        <v>16</v>
      </c>
      <c r="B2346">
        <v>0</v>
      </c>
      <c r="C2346">
        <v>57</v>
      </c>
      <c r="D2346" t="s">
        <v>8</v>
      </c>
      <c r="E2346" s="12">
        <v>44049.658067129632</v>
      </c>
      <c r="F2346" s="5">
        <v>44049.658067129632</v>
      </c>
      <c r="G2346">
        <v>12</v>
      </c>
      <c r="H2346">
        <v>12.54</v>
      </c>
      <c r="I2346">
        <v>13.12</v>
      </c>
      <c r="J2346">
        <v>12.64</v>
      </c>
      <c r="K2346">
        <v>13.15</v>
      </c>
      <c r="L2346">
        <v>12.73</v>
      </c>
      <c r="M2346">
        <v>13.13</v>
      </c>
      <c r="N2346">
        <v>13.01</v>
      </c>
    </row>
    <row r="2347" spans="1:14" x14ac:dyDescent="0.3">
      <c r="A2347" t="s">
        <v>17</v>
      </c>
      <c r="B2347">
        <v>0</v>
      </c>
      <c r="C2347">
        <v>65</v>
      </c>
      <c r="D2347" t="s">
        <v>8</v>
      </c>
      <c r="E2347" s="12">
        <v>44049.658067129632</v>
      </c>
      <c r="F2347" s="5">
        <v>44049.658067129632</v>
      </c>
      <c r="G2347">
        <v>13</v>
      </c>
      <c r="H2347">
        <v>10</v>
      </c>
      <c r="I2347">
        <v>15</v>
      </c>
      <c r="J2347">
        <v>14.3</v>
      </c>
      <c r="K2347">
        <v>14.5</v>
      </c>
      <c r="L2347">
        <v>14.5</v>
      </c>
      <c r="M2347">
        <v>12.5</v>
      </c>
      <c r="N2347">
        <v>14.5</v>
      </c>
    </row>
    <row r="2348" spans="1:14" x14ac:dyDescent="0.3">
      <c r="A2348" t="s">
        <v>20</v>
      </c>
      <c r="B2348">
        <v>6</v>
      </c>
      <c r="C2348">
        <v>94</v>
      </c>
      <c r="D2348" t="s">
        <v>7</v>
      </c>
      <c r="E2348" s="12">
        <v>44049.658067129632</v>
      </c>
      <c r="F2348" s="5">
        <v>44049.658067129632</v>
      </c>
      <c r="G2348">
        <v>18</v>
      </c>
      <c r="H2348">
        <v>18.5</v>
      </c>
      <c r="I2348">
        <v>16</v>
      </c>
      <c r="J2348">
        <v>17.8</v>
      </c>
      <c r="K2348">
        <v>19</v>
      </c>
      <c r="L2348">
        <v>19</v>
      </c>
      <c r="M2348">
        <v>17</v>
      </c>
      <c r="N2348">
        <v>9.5</v>
      </c>
    </row>
    <row r="2349" spans="1:14" x14ac:dyDescent="0.3">
      <c r="A2349" t="s">
        <v>16</v>
      </c>
      <c r="B2349">
        <v>0</v>
      </c>
      <c r="C2349">
        <v>57</v>
      </c>
      <c r="D2349" t="s">
        <v>8</v>
      </c>
      <c r="E2349" s="12">
        <v>44049.658692129633</v>
      </c>
      <c r="F2349" s="5">
        <v>44049.658692129633</v>
      </c>
      <c r="G2349">
        <v>10.3</v>
      </c>
      <c r="H2349">
        <v>9.65</v>
      </c>
      <c r="I2349">
        <v>10.07</v>
      </c>
      <c r="J2349">
        <v>10.27</v>
      </c>
      <c r="K2349">
        <v>10.17</v>
      </c>
      <c r="L2349">
        <v>10.19</v>
      </c>
      <c r="M2349">
        <v>10.32</v>
      </c>
      <c r="N2349">
        <v>10.029999999999999</v>
      </c>
    </row>
    <row r="2350" spans="1:14" x14ac:dyDescent="0.3">
      <c r="A2350" t="s">
        <v>17</v>
      </c>
      <c r="B2350">
        <v>0</v>
      </c>
      <c r="C2350">
        <v>65</v>
      </c>
      <c r="D2350" t="s">
        <v>8</v>
      </c>
      <c r="E2350" s="12">
        <v>44049.658692129633</v>
      </c>
      <c r="F2350" s="5">
        <v>44049.658692129633</v>
      </c>
      <c r="G2350">
        <v>12.93</v>
      </c>
      <c r="H2350">
        <v>10</v>
      </c>
      <c r="I2350">
        <v>15</v>
      </c>
      <c r="J2350">
        <v>14.3</v>
      </c>
      <c r="K2350">
        <v>14.41</v>
      </c>
      <c r="L2350">
        <v>14.39</v>
      </c>
      <c r="M2350">
        <v>12.5</v>
      </c>
      <c r="N2350">
        <v>14.41</v>
      </c>
    </row>
    <row r="2351" spans="1:14" x14ac:dyDescent="0.3">
      <c r="A2351" t="s">
        <v>20</v>
      </c>
      <c r="B2351">
        <v>4</v>
      </c>
      <c r="C2351">
        <v>92</v>
      </c>
      <c r="D2351" t="s">
        <v>7</v>
      </c>
      <c r="E2351" s="12">
        <v>44049.659421296295</v>
      </c>
      <c r="F2351" s="5">
        <v>44049.659421296295</v>
      </c>
      <c r="G2351">
        <v>18</v>
      </c>
      <c r="H2351">
        <v>18.5</v>
      </c>
      <c r="I2351">
        <v>16</v>
      </c>
      <c r="J2351">
        <v>17.8</v>
      </c>
      <c r="K2351">
        <v>19</v>
      </c>
      <c r="L2351">
        <v>19</v>
      </c>
      <c r="M2351">
        <v>17</v>
      </c>
      <c r="N2351">
        <v>9.5</v>
      </c>
    </row>
    <row r="2352" spans="1:14" x14ac:dyDescent="0.3">
      <c r="A2352" t="s">
        <v>14</v>
      </c>
      <c r="B2352">
        <v>4</v>
      </c>
      <c r="C2352">
        <v>44</v>
      </c>
      <c r="D2352" t="s">
        <v>7</v>
      </c>
      <c r="E2352" s="12">
        <v>44049.659432870372</v>
      </c>
      <c r="F2352" s="5">
        <v>44049.659432870372</v>
      </c>
      <c r="G2352">
        <v>13.1</v>
      </c>
      <c r="H2352">
        <v>19</v>
      </c>
      <c r="I2352">
        <v>20</v>
      </c>
      <c r="J2352">
        <v>19.5</v>
      </c>
      <c r="K2352">
        <v>20</v>
      </c>
      <c r="L2352">
        <v>9.5</v>
      </c>
      <c r="M2352">
        <v>20.5</v>
      </c>
      <c r="N2352">
        <v>18</v>
      </c>
    </row>
    <row r="2353" spans="1:14" x14ac:dyDescent="0.3">
      <c r="A2353" t="s">
        <v>14</v>
      </c>
      <c r="B2353">
        <v>5</v>
      </c>
      <c r="C2353">
        <v>45</v>
      </c>
      <c r="D2353" t="s">
        <v>7</v>
      </c>
      <c r="E2353" s="12">
        <v>44049.660949074074</v>
      </c>
      <c r="F2353" s="5">
        <v>44049.660949074074</v>
      </c>
      <c r="G2353">
        <v>13.1</v>
      </c>
      <c r="H2353">
        <v>19</v>
      </c>
      <c r="I2353">
        <v>20</v>
      </c>
      <c r="J2353" t="s">
        <v>60</v>
      </c>
      <c r="K2353" t="s">
        <v>60</v>
      </c>
      <c r="L2353">
        <v>9.5</v>
      </c>
      <c r="M2353">
        <v>20.5</v>
      </c>
      <c r="N2353" t="s">
        <v>60</v>
      </c>
    </row>
    <row r="2354" spans="1:14" x14ac:dyDescent="0.3">
      <c r="A2354" t="s">
        <v>14</v>
      </c>
      <c r="B2354">
        <v>4</v>
      </c>
      <c r="C2354">
        <v>44</v>
      </c>
      <c r="D2354" t="s">
        <v>7</v>
      </c>
      <c r="E2354" s="12">
        <v>44049.662060185183</v>
      </c>
      <c r="F2354" s="5">
        <v>44049.662060185183</v>
      </c>
      <c r="G2354">
        <v>13.1</v>
      </c>
      <c r="H2354">
        <v>19</v>
      </c>
      <c r="I2354">
        <v>20</v>
      </c>
      <c r="J2354">
        <v>19.16</v>
      </c>
      <c r="K2354">
        <v>14.76</v>
      </c>
      <c r="L2354">
        <v>9.5</v>
      </c>
      <c r="M2354">
        <v>18.43</v>
      </c>
      <c r="N2354">
        <v>18</v>
      </c>
    </row>
    <row r="2355" spans="1:14" x14ac:dyDescent="0.3">
      <c r="A2355" t="s">
        <v>14</v>
      </c>
      <c r="B2355">
        <v>4</v>
      </c>
      <c r="C2355">
        <v>44</v>
      </c>
      <c r="D2355" t="s">
        <v>7</v>
      </c>
      <c r="E2355" s="12">
        <v>44049.6640625</v>
      </c>
      <c r="F2355" s="5">
        <v>44049.6640625</v>
      </c>
      <c r="G2355">
        <v>13.1</v>
      </c>
      <c r="H2355">
        <v>19</v>
      </c>
      <c r="I2355">
        <v>20</v>
      </c>
      <c r="J2355">
        <v>19.5</v>
      </c>
      <c r="K2355">
        <v>20</v>
      </c>
      <c r="L2355">
        <v>9.5</v>
      </c>
      <c r="M2355">
        <v>20.5</v>
      </c>
      <c r="N2355">
        <v>18</v>
      </c>
    </row>
    <row r="2356" spans="1:14" x14ac:dyDescent="0.3">
      <c r="A2356" t="s">
        <v>14</v>
      </c>
      <c r="B2356">
        <v>3</v>
      </c>
      <c r="C2356">
        <v>43</v>
      </c>
      <c r="D2356" t="s">
        <v>7</v>
      </c>
      <c r="E2356" s="12">
        <v>44049.667754629627</v>
      </c>
      <c r="F2356" s="5">
        <v>44049.667754629627</v>
      </c>
      <c r="G2356">
        <v>13.1</v>
      </c>
      <c r="H2356">
        <v>19</v>
      </c>
      <c r="I2356">
        <v>20</v>
      </c>
      <c r="J2356">
        <v>19.5</v>
      </c>
      <c r="K2356">
        <v>20</v>
      </c>
      <c r="L2356">
        <v>9.5</v>
      </c>
      <c r="M2356">
        <v>20.5</v>
      </c>
      <c r="N2356">
        <v>18</v>
      </c>
    </row>
    <row r="2357" spans="1:14" x14ac:dyDescent="0.3">
      <c r="A2357" t="s">
        <v>14</v>
      </c>
      <c r="B2357">
        <v>4</v>
      </c>
      <c r="C2357">
        <v>44</v>
      </c>
      <c r="D2357" t="s">
        <v>7</v>
      </c>
      <c r="E2357" s="12">
        <v>44049.669050925928</v>
      </c>
      <c r="F2357" s="5">
        <v>44049.669050925928</v>
      </c>
      <c r="G2357">
        <v>13.1</v>
      </c>
      <c r="H2357">
        <v>19</v>
      </c>
      <c r="I2357" t="s">
        <v>60</v>
      </c>
      <c r="J2357">
        <v>16.239999999999998</v>
      </c>
      <c r="K2357">
        <v>17.8</v>
      </c>
      <c r="L2357">
        <v>9.5</v>
      </c>
      <c r="M2357">
        <v>20.5</v>
      </c>
      <c r="N2357">
        <v>18</v>
      </c>
    </row>
    <row r="2358" spans="1:14" x14ac:dyDescent="0.3">
      <c r="A2358" t="s">
        <v>14</v>
      </c>
      <c r="B2358">
        <v>4</v>
      </c>
      <c r="C2358">
        <v>44</v>
      </c>
      <c r="D2358" t="s">
        <v>7</v>
      </c>
      <c r="E2358" s="12">
        <v>44049.671342592592</v>
      </c>
      <c r="F2358" s="5">
        <v>44049.671342592592</v>
      </c>
      <c r="G2358">
        <v>13.1</v>
      </c>
      <c r="H2358">
        <v>17.23</v>
      </c>
      <c r="I2358">
        <v>11.21</v>
      </c>
      <c r="J2358">
        <v>10.84</v>
      </c>
      <c r="K2358">
        <v>11.26</v>
      </c>
      <c r="L2358">
        <v>9.5</v>
      </c>
      <c r="M2358">
        <v>19.32</v>
      </c>
      <c r="N2358">
        <v>17.38</v>
      </c>
    </row>
    <row r="2359" spans="1:14" x14ac:dyDescent="0.3">
      <c r="A2359" t="s">
        <v>14</v>
      </c>
      <c r="B2359">
        <v>4</v>
      </c>
      <c r="C2359">
        <v>44</v>
      </c>
      <c r="D2359" t="s">
        <v>7</v>
      </c>
      <c r="E2359" s="12">
        <v>44049.672280092593</v>
      </c>
      <c r="F2359" s="5">
        <v>44049.672280092593</v>
      </c>
      <c r="G2359">
        <v>13.1</v>
      </c>
      <c r="H2359">
        <v>19</v>
      </c>
      <c r="I2359">
        <v>20</v>
      </c>
      <c r="J2359">
        <v>19.5</v>
      </c>
      <c r="K2359">
        <v>20</v>
      </c>
      <c r="L2359">
        <v>9.5</v>
      </c>
      <c r="M2359">
        <v>20.5</v>
      </c>
      <c r="N2359">
        <v>18</v>
      </c>
    </row>
    <row r="2360" spans="1:14" x14ac:dyDescent="0.3">
      <c r="A2360" t="s">
        <v>14</v>
      </c>
      <c r="B2360">
        <v>7</v>
      </c>
      <c r="C2360">
        <v>47</v>
      </c>
      <c r="D2360" t="s">
        <v>7</v>
      </c>
      <c r="E2360" s="12">
        <v>44049.673379629632</v>
      </c>
      <c r="F2360" s="5">
        <v>44049.673379629632</v>
      </c>
      <c r="G2360">
        <v>13.1</v>
      </c>
      <c r="H2360">
        <v>19</v>
      </c>
      <c r="I2360">
        <v>16.16</v>
      </c>
      <c r="J2360">
        <v>14.56</v>
      </c>
      <c r="K2360">
        <v>15.38</v>
      </c>
      <c r="L2360">
        <v>9.5</v>
      </c>
      <c r="M2360">
        <v>20.5</v>
      </c>
      <c r="N2360">
        <v>18</v>
      </c>
    </row>
    <row r="2361" spans="1:14" x14ac:dyDescent="0.3">
      <c r="A2361" t="s">
        <v>14</v>
      </c>
      <c r="B2361">
        <v>3</v>
      </c>
      <c r="C2361">
        <v>43</v>
      </c>
      <c r="D2361" t="s">
        <v>7</v>
      </c>
      <c r="E2361" s="12">
        <v>44049.67465277778</v>
      </c>
      <c r="F2361" s="5">
        <v>44049.67465277778</v>
      </c>
      <c r="G2361" t="s">
        <v>60</v>
      </c>
      <c r="H2361">
        <v>19</v>
      </c>
      <c r="I2361">
        <v>20</v>
      </c>
      <c r="J2361">
        <v>19.05</v>
      </c>
      <c r="K2361">
        <v>20</v>
      </c>
      <c r="L2361">
        <v>9.5</v>
      </c>
      <c r="M2361">
        <v>20.5</v>
      </c>
      <c r="N2361">
        <v>18</v>
      </c>
    </row>
    <row r="2362" spans="1:14" x14ac:dyDescent="0.3">
      <c r="A2362" t="s">
        <v>14</v>
      </c>
      <c r="B2362">
        <v>1</v>
      </c>
      <c r="C2362">
        <v>41</v>
      </c>
      <c r="D2362" t="s">
        <v>7</v>
      </c>
      <c r="E2362" s="12">
        <v>44049.675659722219</v>
      </c>
      <c r="F2362" s="5">
        <v>44049.675659722219</v>
      </c>
      <c r="G2362">
        <v>13.1</v>
      </c>
      <c r="H2362">
        <v>19</v>
      </c>
      <c r="I2362">
        <v>14.97</v>
      </c>
      <c r="J2362">
        <v>13.34</v>
      </c>
      <c r="K2362">
        <v>14.46</v>
      </c>
      <c r="L2362">
        <v>9.5</v>
      </c>
      <c r="M2362">
        <v>20.5</v>
      </c>
      <c r="N2362">
        <v>18</v>
      </c>
    </row>
    <row r="2363" spans="1:14" x14ac:dyDescent="0.3">
      <c r="A2363" t="s">
        <v>14</v>
      </c>
      <c r="B2363">
        <v>7</v>
      </c>
      <c r="C2363">
        <v>47</v>
      </c>
      <c r="D2363" t="s">
        <v>7</v>
      </c>
      <c r="E2363" s="12">
        <v>44049.677291666667</v>
      </c>
      <c r="F2363" s="5">
        <v>44049.677291666667</v>
      </c>
      <c r="G2363">
        <v>13.1</v>
      </c>
      <c r="H2363">
        <v>19</v>
      </c>
      <c r="I2363">
        <v>20</v>
      </c>
      <c r="J2363">
        <v>19.5</v>
      </c>
      <c r="K2363">
        <v>20</v>
      </c>
      <c r="L2363">
        <v>9.5</v>
      </c>
      <c r="M2363">
        <v>20.5</v>
      </c>
      <c r="N2363">
        <v>18</v>
      </c>
    </row>
    <row r="2364" spans="1:14" x14ac:dyDescent="0.3">
      <c r="A2364" t="s">
        <v>14</v>
      </c>
      <c r="B2364">
        <v>4</v>
      </c>
      <c r="C2364">
        <v>44</v>
      </c>
      <c r="D2364" t="s">
        <v>7</v>
      </c>
      <c r="E2364" s="12">
        <v>44049.678460648145</v>
      </c>
      <c r="F2364" s="5">
        <v>44049.678460648145</v>
      </c>
      <c r="G2364">
        <v>13.1</v>
      </c>
      <c r="H2364">
        <v>19</v>
      </c>
      <c r="I2364">
        <v>17.329999999999998</v>
      </c>
      <c r="J2364">
        <v>15.84</v>
      </c>
      <c r="K2364">
        <v>17.149999999999999</v>
      </c>
      <c r="L2364">
        <v>9.5</v>
      </c>
      <c r="M2364">
        <v>20.5</v>
      </c>
      <c r="N2364">
        <v>18</v>
      </c>
    </row>
    <row r="2365" spans="1:14" x14ac:dyDescent="0.3">
      <c r="A2365" t="s">
        <v>14</v>
      </c>
      <c r="B2365">
        <v>4</v>
      </c>
      <c r="C2365">
        <v>44</v>
      </c>
      <c r="D2365" t="s">
        <v>7</v>
      </c>
      <c r="E2365" s="12">
        <v>44049.679571759261</v>
      </c>
      <c r="F2365" s="5">
        <v>44049.679571759261</v>
      </c>
      <c r="G2365">
        <v>13.1</v>
      </c>
      <c r="H2365">
        <v>19</v>
      </c>
      <c r="I2365">
        <v>20</v>
      </c>
      <c r="J2365">
        <v>19.399999999999999</v>
      </c>
      <c r="K2365">
        <v>20</v>
      </c>
      <c r="L2365">
        <v>9.5</v>
      </c>
      <c r="M2365">
        <v>20.5</v>
      </c>
      <c r="N2365">
        <v>18</v>
      </c>
    </row>
    <row r="2366" spans="1:14" x14ac:dyDescent="0.3">
      <c r="A2366" t="s">
        <v>14</v>
      </c>
      <c r="B2366">
        <v>4</v>
      </c>
      <c r="C2366">
        <v>44</v>
      </c>
      <c r="D2366" t="s">
        <v>7</v>
      </c>
      <c r="E2366" s="12">
        <v>44049.681608796294</v>
      </c>
      <c r="F2366" s="5">
        <v>44049.681608796294</v>
      </c>
      <c r="G2366">
        <v>13.1</v>
      </c>
      <c r="H2366">
        <v>19</v>
      </c>
      <c r="I2366">
        <v>20</v>
      </c>
      <c r="J2366">
        <v>19.5</v>
      </c>
      <c r="K2366">
        <v>20</v>
      </c>
      <c r="L2366">
        <v>9.5</v>
      </c>
      <c r="M2366">
        <v>20.5</v>
      </c>
      <c r="N2366">
        <v>18</v>
      </c>
    </row>
    <row r="2367" spans="1:14" x14ac:dyDescent="0.3">
      <c r="A2367" t="s">
        <v>20</v>
      </c>
      <c r="B2367">
        <v>6</v>
      </c>
      <c r="C2367">
        <v>94</v>
      </c>
      <c r="D2367" t="s">
        <v>7</v>
      </c>
      <c r="E2367" s="12">
        <v>44049.69290509259</v>
      </c>
      <c r="F2367" s="5">
        <v>44049.69290509259</v>
      </c>
      <c r="G2367">
        <v>18</v>
      </c>
      <c r="H2367">
        <v>18.5</v>
      </c>
      <c r="I2367">
        <v>16</v>
      </c>
      <c r="J2367">
        <v>17.8</v>
      </c>
      <c r="K2367">
        <v>19</v>
      </c>
      <c r="L2367">
        <v>19</v>
      </c>
      <c r="M2367">
        <v>17</v>
      </c>
      <c r="N2367">
        <v>9.5</v>
      </c>
    </row>
    <row r="2368" spans="1:14" x14ac:dyDescent="0.3">
      <c r="A2368" t="s">
        <v>20</v>
      </c>
      <c r="B2368">
        <v>8</v>
      </c>
      <c r="C2368">
        <v>96</v>
      </c>
      <c r="D2368" t="s">
        <v>11</v>
      </c>
      <c r="E2368" s="12">
        <v>44049.694733796299</v>
      </c>
      <c r="F2368" s="5">
        <v>44049.694733796299</v>
      </c>
      <c r="G2368">
        <v>18</v>
      </c>
      <c r="H2368">
        <v>18.5</v>
      </c>
      <c r="I2368">
        <v>16</v>
      </c>
      <c r="J2368">
        <v>17.8</v>
      </c>
      <c r="K2368">
        <v>19</v>
      </c>
      <c r="L2368">
        <v>19</v>
      </c>
      <c r="M2368">
        <v>17</v>
      </c>
      <c r="N2368">
        <v>9.5</v>
      </c>
    </row>
    <row r="2369" spans="1:14" x14ac:dyDescent="0.3">
      <c r="A2369" t="s">
        <v>16</v>
      </c>
      <c r="B2369">
        <v>0</v>
      </c>
      <c r="C2369">
        <v>57</v>
      </c>
      <c r="D2369" t="s">
        <v>8</v>
      </c>
      <c r="E2369" s="12">
        <v>44049.695937500001</v>
      </c>
      <c r="F2369" s="5">
        <v>44049.695937500001</v>
      </c>
      <c r="G2369">
        <v>12</v>
      </c>
      <c r="H2369">
        <v>15</v>
      </c>
      <c r="I2369">
        <v>18</v>
      </c>
      <c r="J2369">
        <v>18</v>
      </c>
      <c r="K2369">
        <v>13.9</v>
      </c>
      <c r="L2369">
        <v>17.5</v>
      </c>
      <c r="M2369">
        <v>17</v>
      </c>
      <c r="N2369">
        <v>16.399999999999999</v>
      </c>
    </row>
    <row r="2370" spans="1:14" x14ac:dyDescent="0.3">
      <c r="A2370" t="s">
        <v>17</v>
      </c>
      <c r="B2370">
        <v>0</v>
      </c>
      <c r="C2370">
        <v>65</v>
      </c>
      <c r="D2370" t="s">
        <v>8</v>
      </c>
      <c r="E2370" s="12">
        <v>44049.708749999998</v>
      </c>
      <c r="F2370" s="5">
        <v>44049.708749999998</v>
      </c>
      <c r="G2370">
        <v>13</v>
      </c>
      <c r="H2370">
        <v>10</v>
      </c>
      <c r="I2370">
        <v>15</v>
      </c>
      <c r="J2370">
        <v>14.3</v>
      </c>
      <c r="K2370">
        <v>14.5</v>
      </c>
      <c r="L2370">
        <v>14.5</v>
      </c>
      <c r="M2370">
        <v>12.5</v>
      </c>
      <c r="N2370">
        <v>14.5</v>
      </c>
    </row>
    <row r="2371" spans="1:14" x14ac:dyDescent="0.3">
      <c r="A2371" t="s">
        <v>16</v>
      </c>
      <c r="B2371">
        <v>0</v>
      </c>
      <c r="C2371">
        <v>57</v>
      </c>
      <c r="D2371" t="s">
        <v>8</v>
      </c>
      <c r="E2371" s="12">
        <v>44049.708761574075</v>
      </c>
      <c r="F2371" s="5">
        <v>44049.708761574075</v>
      </c>
      <c r="G2371">
        <v>12</v>
      </c>
      <c r="H2371">
        <v>15</v>
      </c>
      <c r="I2371">
        <v>18</v>
      </c>
      <c r="J2371">
        <v>18</v>
      </c>
      <c r="K2371">
        <v>13.9</v>
      </c>
      <c r="L2371">
        <v>17.5</v>
      </c>
      <c r="M2371">
        <v>17</v>
      </c>
      <c r="N2371">
        <v>16.399999999999999</v>
      </c>
    </row>
    <row r="2372" spans="1:14" x14ac:dyDescent="0.3">
      <c r="A2372" t="s">
        <v>16</v>
      </c>
      <c r="B2372">
        <v>0</v>
      </c>
      <c r="C2372">
        <v>57</v>
      </c>
      <c r="D2372" t="s">
        <v>8</v>
      </c>
      <c r="E2372" s="12">
        <v>44049.717719907407</v>
      </c>
      <c r="F2372" s="5">
        <v>44049.717719907407</v>
      </c>
      <c r="G2372">
        <v>12</v>
      </c>
      <c r="H2372">
        <v>15</v>
      </c>
      <c r="I2372">
        <v>18</v>
      </c>
      <c r="J2372">
        <v>18</v>
      </c>
      <c r="K2372">
        <v>13.9</v>
      </c>
      <c r="L2372">
        <v>17.5</v>
      </c>
      <c r="M2372">
        <v>17</v>
      </c>
      <c r="N2372">
        <v>16.399999999999999</v>
      </c>
    </row>
    <row r="2373" spans="1:14" x14ac:dyDescent="0.3">
      <c r="A2373" t="s">
        <v>17</v>
      </c>
      <c r="B2373">
        <v>0</v>
      </c>
      <c r="C2373">
        <v>65</v>
      </c>
      <c r="D2373" t="s">
        <v>8</v>
      </c>
      <c r="E2373" s="12">
        <v>44049.717719907407</v>
      </c>
      <c r="F2373" s="5">
        <v>44049.717719907407</v>
      </c>
      <c r="G2373">
        <v>13</v>
      </c>
      <c r="H2373">
        <v>10</v>
      </c>
      <c r="I2373">
        <v>15</v>
      </c>
      <c r="J2373">
        <v>14.3</v>
      </c>
      <c r="K2373">
        <v>14.5</v>
      </c>
      <c r="L2373">
        <v>14.5</v>
      </c>
      <c r="M2373">
        <v>12.5</v>
      </c>
      <c r="N2373">
        <v>14.5</v>
      </c>
    </row>
    <row r="2374" spans="1:14" x14ac:dyDescent="0.3">
      <c r="A2374" t="s">
        <v>18</v>
      </c>
      <c r="B2374">
        <v>0</v>
      </c>
      <c r="C2374">
        <v>73</v>
      </c>
      <c r="D2374" t="s">
        <v>8</v>
      </c>
      <c r="E2374" s="12">
        <v>44049.717719907407</v>
      </c>
      <c r="F2374" s="5">
        <v>44049.717719907407</v>
      </c>
      <c r="G2374">
        <v>12.5</v>
      </c>
      <c r="H2374">
        <v>13</v>
      </c>
      <c r="I2374">
        <v>19.5</v>
      </c>
      <c r="J2374">
        <v>16</v>
      </c>
      <c r="K2374">
        <v>12</v>
      </c>
      <c r="L2374">
        <v>15.5</v>
      </c>
      <c r="M2374">
        <v>8.5</v>
      </c>
      <c r="N2374">
        <v>9</v>
      </c>
    </row>
    <row r="2375" spans="1:14" x14ac:dyDescent="0.3">
      <c r="A2375" t="s">
        <v>19</v>
      </c>
      <c r="B2375">
        <v>5</v>
      </c>
      <c r="C2375">
        <v>85</v>
      </c>
      <c r="D2375" t="s">
        <v>7</v>
      </c>
      <c r="E2375" s="12">
        <v>44049.717719907407</v>
      </c>
      <c r="F2375" s="5">
        <v>44049.717719907407</v>
      </c>
      <c r="G2375">
        <v>12.11</v>
      </c>
      <c r="H2375">
        <v>11.72</v>
      </c>
      <c r="I2375">
        <v>11.94</v>
      </c>
      <c r="J2375">
        <v>11.51</v>
      </c>
      <c r="K2375">
        <v>11.94</v>
      </c>
      <c r="L2375" t="s">
        <v>60</v>
      </c>
      <c r="M2375">
        <v>12.02</v>
      </c>
      <c r="N2375">
        <v>11.7</v>
      </c>
    </row>
    <row r="2376" spans="1:14" x14ac:dyDescent="0.3">
      <c r="A2376" t="s">
        <v>16</v>
      </c>
      <c r="B2376">
        <v>0</v>
      </c>
      <c r="C2376">
        <v>57</v>
      </c>
      <c r="D2376" t="s">
        <v>8</v>
      </c>
      <c r="E2376" s="12">
        <v>44049.723310185182</v>
      </c>
      <c r="F2376" s="5">
        <v>44049.723310185182</v>
      </c>
      <c r="G2376">
        <v>11.98</v>
      </c>
      <c r="H2376">
        <v>12.55</v>
      </c>
      <c r="I2376">
        <v>12.22</v>
      </c>
      <c r="J2376">
        <v>12.04</v>
      </c>
      <c r="K2376">
        <v>12.4</v>
      </c>
      <c r="L2376">
        <v>12.15</v>
      </c>
      <c r="M2376">
        <v>12.62</v>
      </c>
      <c r="N2376">
        <v>12.57</v>
      </c>
    </row>
    <row r="2377" spans="1:14" x14ac:dyDescent="0.3">
      <c r="A2377" t="s">
        <v>16</v>
      </c>
      <c r="B2377">
        <v>0</v>
      </c>
      <c r="C2377">
        <v>57</v>
      </c>
      <c r="D2377" t="s">
        <v>8</v>
      </c>
      <c r="E2377" s="12">
        <v>44049.735173611109</v>
      </c>
      <c r="F2377" s="5">
        <v>44049.735173611109</v>
      </c>
      <c r="G2377">
        <v>12</v>
      </c>
      <c r="H2377">
        <v>15</v>
      </c>
      <c r="I2377">
        <v>18</v>
      </c>
      <c r="J2377">
        <v>18</v>
      </c>
      <c r="K2377">
        <v>13.9</v>
      </c>
      <c r="L2377">
        <v>17.5</v>
      </c>
      <c r="M2377">
        <v>17</v>
      </c>
      <c r="N2377">
        <v>16.399999999999999</v>
      </c>
    </row>
    <row r="2378" spans="1:14" x14ac:dyDescent="0.3">
      <c r="A2378" t="s">
        <v>18</v>
      </c>
      <c r="B2378">
        <v>6</v>
      </c>
      <c r="C2378">
        <v>78</v>
      </c>
      <c r="D2378" t="s">
        <v>7</v>
      </c>
      <c r="E2378" s="12">
        <v>44049.735173611109</v>
      </c>
      <c r="F2378" s="5">
        <v>44049.735173611109</v>
      </c>
      <c r="G2378">
        <v>12.5</v>
      </c>
      <c r="H2378">
        <v>13</v>
      </c>
      <c r="I2378">
        <v>19.5</v>
      </c>
      <c r="J2378">
        <v>16</v>
      </c>
      <c r="K2378">
        <v>12</v>
      </c>
      <c r="L2378">
        <v>15.5</v>
      </c>
      <c r="M2378">
        <v>8.5</v>
      </c>
      <c r="N2378">
        <v>9</v>
      </c>
    </row>
    <row r="2379" spans="1:14" x14ac:dyDescent="0.3">
      <c r="A2379" t="s">
        <v>17</v>
      </c>
      <c r="B2379">
        <v>0</v>
      </c>
      <c r="C2379">
        <v>65</v>
      </c>
      <c r="D2379" t="s">
        <v>8</v>
      </c>
      <c r="E2379" s="12">
        <v>44049.736122685186</v>
      </c>
      <c r="F2379" s="5">
        <v>44049.736122685186</v>
      </c>
      <c r="G2379">
        <v>13</v>
      </c>
      <c r="H2379">
        <v>10</v>
      </c>
      <c r="I2379">
        <v>15</v>
      </c>
      <c r="J2379">
        <v>14.3</v>
      </c>
      <c r="K2379">
        <v>14.5</v>
      </c>
      <c r="L2379">
        <v>14.5</v>
      </c>
      <c r="M2379">
        <v>12.5</v>
      </c>
      <c r="N2379">
        <v>14.5</v>
      </c>
    </row>
    <row r="2380" spans="1:14" x14ac:dyDescent="0.3">
      <c r="A2380" t="s">
        <v>16</v>
      </c>
      <c r="B2380">
        <v>0</v>
      </c>
      <c r="C2380">
        <v>57</v>
      </c>
      <c r="D2380" t="s">
        <v>8</v>
      </c>
      <c r="E2380" s="12">
        <v>44049.756550925929</v>
      </c>
      <c r="F2380" s="5">
        <v>44049.756550925929</v>
      </c>
      <c r="G2380">
        <v>12</v>
      </c>
      <c r="H2380">
        <v>15</v>
      </c>
      <c r="I2380">
        <v>18</v>
      </c>
      <c r="J2380">
        <v>18</v>
      </c>
      <c r="K2380">
        <v>13.9</v>
      </c>
      <c r="L2380">
        <v>17.5</v>
      </c>
      <c r="M2380">
        <v>17</v>
      </c>
      <c r="N2380">
        <v>16.399999999999999</v>
      </c>
    </row>
    <row r="2381" spans="1:14" x14ac:dyDescent="0.3">
      <c r="A2381" t="s">
        <v>17</v>
      </c>
      <c r="B2381">
        <v>0</v>
      </c>
      <c r="C2381">
        <v>65</v>
      </c>
      <c r="D2381" t="s">
        <v>8</v>
      </c>
      <c r="E2381" s="12">
        <v>44049.756550925929</v>
      </c>
      <c r="F2381" s="5">
        <v>44049.756550925929</v>
      </c>
      <c r="G2381">
        <v>13</v>
      </c>
      <c r="H2381">
        <v>10</v>
      </c>
      <c r="I2381">
        <v>15</v>
      </c>
      <c r="J2381">
        <v>14.3</v>
      </c>
      <c r="K2381">
        <v>14.5</v>
      </c>
      <c r="L2381">
        <v>14.5</v>
      </c>
      <c r="M2381">
        <v>12.5</v>
      </c>
      <c r="N2381">
        <v>14.5</v>
      </c>
    </row>
    <row r="2382" spans="1:14" x14ac:dyDescent="0.3">
      <c r="A2382" t="s">
        <v>10</v>
      </c>
      <c r="B2382">
        <v>1</v>
      </c>
      <c r="C2382">
        <v>25</v>
      </c>
      <c r="D2382" t="s">
        <v>38</v>
      </c>
      <c r="E2382" s="12">
        <v>44049.822060185186</v>
      </c>
      <c r="F2382" s="5">
        <v>44049.822060185186</v>
      </c>
      <c r="G2382">
        <v>14.4</v>
      </c>
      <c r="H2382">
        <v>12.3</v>
      </c>
      <c r="I2382">
        <v>12.6</v>
      </c>
      <c r="J2382">
        <v>15.8</v>
      </c>
      <c r="K2382">
        <v>17.899999999999999</v>
      </c>
      <c r="L2382">
        <v>13.7</v>
      </c>
      <c r="M2382">
        <v>15</v>
      </c>
      <c r="N2382">
        <v>10</v>
      </c>
    </row>
    <row r="2383" spans="1:14" x14ac:dyDescent="0.3">
      <c r="A2383" t="s">
        <v>20</v>
      </c>
      <c r="B2383">
        <v>8</v>
      </c>
      <c r="C2383">
        <v>96</v>
      </c>
      <c r="D2383" t="s">
        <v>11</v>
      </c>
      <c r="E2383" s="12">
        <v>44049.823229166665</v>
      </c>
      <c r="F2383" s="5">
        <v>44049.823229166665</v>
      </c>
      <c r="G2383">
        <v>18</v>
      </c>
      <c r="H2383">
        <v>18.5</v>
      </c>
      <c r="I2383">
        <v>16</v>
      </c>
      <c r="J2383">
        <v>17.8</v>
      </c>
      <c r="K2383">
        <v>19</v>
      </c>
      <c r="L2383">
        <v>19</v>
      </c>
      <c r="M2383">
        <v>17</v>
      </c>
      <c r="N2383">
        <v>10</v>
      </c>
    </row>
    <row r="2384" spans="1:14" x14ac:dyDescent="0.3">
      <c r="A2384" t="s">
        <v>20</v>
      </c>
      <c r="B2384">
        <v>8</v>
      </c>
      <c r="C2384">
        <v>96</v>
      </c>
      <c r="D2384" t="s">
        <v>11</v>
      </c>
      <c r="E2384" s="12">
        <v>44049.837175925924</v>
      </c>
      <c r="F2384" s="5">
        <v>44049.837175925924</v>
      </c>
      <c r="G2384">
        <v>18</v>
      </c>
      <c r="H2384">
        <v>18.5</v>
      </c>
      <c r="I2384">
        <v>16</v>
      </c>
      <c r="J2384">
        <v>17.8</v>
      </c>
      <c r="K2384">
        <v>19</v>
      </c>
      <c r="L2384">
        <v>19</v>
      </c>
      <c r="M2384">
        <v>17</v>
      </c>
      <c r="N2384">
        <v>10</v>
      </c>
    </row>
    <row r="2385" spans="1:14" x14ac:dyDescent="0.3">
      <c r="A2385" t="s">
        <v>20</v>
      </c>
      <c r="B2385">
        <v>8</v>
      </c>
      <c r="C2385">
        <v>96</v>
      </c>
      <c r="D2385" t="s">
        <v>11</v>
      </c>
      <c r="E2385" s="12">
        <v>44049.853622685187</v>
      </c>
      <c r="F2385" s="5">
        <v>44049.853622685187</v>
      </c>
      <c r="G2385">
        <v>18</v>
      </c>
      <c r="H2385">
        <v>18.5</v>
      </c>
      <c r="I2385">
        <v>16</v>
      </c>
      <c r="J2385">
        <v>17.8</v>
      </c>
      <c r="K2385">
        <v>19</v>
      </c>
      <c r="L2385">
        <v>19</v>
      </c>
      <c r="M2385">
        <v>17</v>
      </c>
      <c r="N2385">
        <v>10</v>
      </c>
    </row>
    <row r="2386" spans="1:14" x14ac:dyDescent="0.3">
      <c r="A2386" t="s">
        <v>20</v>
      </c>
      <c r="B2386">
        <v>8</v>
      </c>
      <c r="C2386">
        <v>96</v>
      </c>
      <c r="D2386" t="s">
        <v>11</v>
      </c>
      <c r="E2386" s="12">
        <v>44049.872476851851</v>
      </c>
      <c r="F2386" s="5">
        <v>44049.872476851851</v>
      </c>
      <c r="G2386">
        <v>18</v>
      </c>
      <c r="H2386">
        <v>18.5</v>
      </c>
      <c r="I2386">
        <v>16</v>
      </c>
      <c r="J2386">
        <v>17.8</v>
      </c>
      <c r="K2386">
        <v>19</v>
      </c>
      <c r="L2386">
        <v>19</v>
      </c>
      <c r="M2386">
        <v>17</v>
      </c>
      <c r="N2386">
        <v>9.5</v>
      </c>
    </row>
    <row r="2387" spans="1:14" x14ac:dyDescent="0.3">
      <c r="A2387" t="s">
        <v>20</v>
      </c>
      <c r="B2387">
        <v>8</v>
      </c>
      <c r="C2387">
        <v>96</v>
      </c>
      <c r="D2387" t="s">
        <v>11</v>
      </c>
      <c r="E2387" s="12">
        <v>44049.895451388889</v>
      </c>
      <c r="F2387" s="5">
        <v>44049.895451388889</v>
      </c>
      <c r="G2387">
        <v>18</v>
      </c>
      <c r="H2387">
        <v>18.5</v>
      </c>
      <c r="I2387">
        <v>16</v>
      </c>
      <c r="J2387">
        <v>17.8</v>
      </c>
      <c r="K2387">
        <v>19</v>
      </c>
      <c r="L2387">
        <v>19</v>
      </c>
      <c r="M2387">
        <v>17</v>
      </c>
      <c r="N2387">
        <v>9.5</v>
      </c>
    </row>
    <row r="2388" spans="1:14" x14ac:dyDescent="0.3">
      <c r="A2388" t="s">
        <v>20</v>
      </c>
      <c r="B2388">
        <v>8</v>
      </c>
      <c r="C2388">
        <v>96</v>
      </c>
      <c r="D2388" t="s">
        <v>11</v>
      </c>
      <c r="E2388" s="12">
        <v>44049.920648148145</v>
      </c>
      <c r="F2388" s="5">
        <v>44049.920648148145</v>
      </c>
      <c r="G2388">
        <v>18</v>
      </c>
      <c r="H2388">
        <v>18.5</v>
      </c>
      <c r="I2388">
        <v>16</v>
      </c>
      <c r="J2388">
        <v>17.8</v>
      </c>
      <c r="K2388">
        <v>19</v>
      </c>
      <c r="L2388">
        <v>19</v>
      </c>
      <c r="M2388">
        <v>17</v>
      </c>
      <c r="N2388">
        <v>9.5</v>
      </c>
    </row>
    <row r="2389" spans="1:14" x14ac:dyDescent="0.3">
      <c r="A2389" t="s">
        <v>13</v>
      </c>
      <c r="B2389">
        <v>8</v>
      </c>
      <c r="C2389">
        <v>40</v>
      </c>
      <c r="D2389" t="s">
        <v>11</v>
      </c>
      <c r="E2389" s="12">
        <v>44049.932766203703</v>
      </c>
      <c r="F2389" s="5">
        <v>44049.932766203703</v>
      </c>
      <c r="G2389">
        <v>11.5</v>
      </c>
      <c r="H2389">
        <v>11.9</v>
      </c>
      <c r="I2389">
        <v>17</v>
      </c>
      <c r="J2389">
        <v>18</v>
      </c>
      <c r="K2389">
        <v>15.9</v>
      </c>
      <c r="L2389">
        <v>14.3</v>
      </c>
      <c r="M2389">
        <v>15</v>
      </c>
      <c r="N2389">
        <v>17</v>
      </c>
    </row>
    <row r="2390" spans="1:14" x14ac:dyDescent="0.3">
      <c r="A2390" t="s">
        <v>20</v>
      </c>
      <c r="B2390">
        <v>5</v>
      </c>
      <c r="C2390">
        <v>93</v>
      </c>
      <c r="D2390" t="s">
        <v>11</v>
      </c>
      <c r="E2390" s="12">
        <v>44049.947696759256</v>
      </c>
      <c r="F2390" s="5">
        <v>44049.947696759256</v>
      </c>
      <c r="G2390">
        <v>18</v>
      </c>
      <c r="H2390">
        <v>18.5</v>
      </c>
      <c r="I2390">
        <v>16</v>
      </c>
      <c r="J2390">
        <v>17.8</v>
      </c>
      <c r="K2390">
        <v>19</v>
      </c>
      <c r="L2390">
        <v>19</v>
      </c>
      <c r="M2390">
        <v>17</v>
      </c>
      <c r="N2390">
        <v>9.5</v>
      </c>
    </row>
    <row r="2391" spans="1:14" x14ac:dyDescent="0.3">
      <c r="A2391" t="s">
        <v>20</v>
      </c>
      <c r="B2391">
        <v>8</v>
      </c>
      <c r="C2391">
        <v>96</v>
      </c>
      <c r="D2391" t="s">
        <v>11</v>
      </c>
      <c r="E2391" s="12">
        <v>44049.973124999997</v>
      </c>
      <c r="F2391" s="5">
        <v>44049.973124999997</v>
      </c>
      <c r="G2391">
        <v>18</v>
      </c>
      <c r="H2391">
        <v>18.5</v>
      </c>
      <c r="I2391">
        <v>16</v>
      </c>
      <c r="J2391">
        <v>17.8</v>
      </c>
      <c r="K2391">
        <v>19</v>
      </c>
      <c r="L2391">
        <v>19</v>
      </c>
      <c r="M2391">
        <v>17</v>
      </c>
      <c r="N2391">
        <v>9.5</v>
      </c>
    </row>
    <row r="2392" spans="1:14" x14ac:dyDescent="0.3">
      <c r="A2392" t="s">
        <v>20</v>
      </c>
      <c r="B2392">
        <v>8</v>
      </c>
      <c r="C2392">
        <v>96</v>
      </c>
      <c r="D2392" t="s">
        <v>11</v>
      </c>
      <c r="E2392" s="12">
        <v>44050.002997685187</v>
      </c>
      <c r="F2392" s="5">
        <v>44050.002997685187</v>
      </c>
      <c r="G2392">
        <v>18</v>
      </c>
      <c r="H2392">
        <v>18.5</v>
      </c>
      <c r="I2392">
        <v>16</v>
      </c>
      <c r="J2392">
        <v>17.8</v>
      </c>
      <c r="K2392">
        <v>19</v>
      </c>
      <c r="L2392">
        <v>19</v>
      </c>
      <c r="M2392">
        <v>17</v>
      </c>
      <c r="N2392">
        <v>9.5</v>
      </c>
    </row>
    <row r="2393" spans="1:14" x14ac:dyDescent="0.3">
      <c r="A2393" t="s">
        <v>20</v>
      </c>
      <c r="B2393">
        <v>8</v>
      </c>
      <c r="C2393">
        <v>96</v>
      </c>
      <c r="D2393" t="s">
        <v>11</v>
      </c>
      <c r="E2393" s="12">
        <v>44050.003738425927</v>
      </c>
      <c r="F2393" s="5">
        <v>44050.003738425927</v>
      </c>
      <c r="G2393">
        <v>18</v>
      </c>
      <c r="H2393">
        <v>18.5</v>
      </c>
      <c r="I2393">
        <v>16</v>
      </c>
      <c r="J2393">
        <v>17.52</v>
      </c>
      <c r="K2393">
        <v>19</v>
      </c>
      <c r="L2393">
        <v>19</v>
      </c>
      <c r="M2393">
        <v>17</v>
      </c>
      <c r="N2393">
        <v>9.5</v>
      </c>
    </row>
    <row r="2394" spans="1:14" x14ac:dyDescent="0.3">
      <c r="A2394" t="s">
        <v>20</v>
      </c>
      <c r="B2394">
        <v>4</v>
      </c>
      <c r="C2394">
        <v>92</v>
      </c>
      <c r="D2394" t="s">
        <v>38</v>
      </c>
      <c r="E2394" s="12">
        <v>44050.003842592596</v>
      </c>
      <c r="F2394" s="5">
        <v>44050.003842592596</v>
      </c>
      <c r="G2394">
        <v>18</v>
      </c>
      <c r="H2394" t="s">
        <v>60</v>
      </c>
      <c r="I2394">
        <v>16</v>
      </c>
      <c r="J2394" t="s">
        <v>60</v>
      </c>
      <c r="K2394" t="s">
        <v>60</v>
      </c>
      <c r="L2394">
        <v>19</v>
      </c>
      <c r="M2394">
        <v>17</v>
      </c>
      <c r="N2394">
        <v>9.5</v>
      </c>
    </row>
    <row r="2395" spans="1:14" x14ac:dyDescent="0.3">
      <c r="A2395" t="s">
        <v>57</v>
      </c>
      <c r="B2395">
        <v>0</v>
      </c>
      <c r="C2395">
        <v>9</v>
      </c>
      <c r="D2395" t="s">
        <v>8</v>
      </c>
      <c r="E2395" s="12">
        <v>44050.022800925923</v>
      </c>
      <c r="F2395" s="5">
        <v>44050.022800925923</v>
      </c>
      <c r="G2395">
        <v>4</v>
      </c>
      <c r="H2395">
        <v>7</v>
      </c>
      <c r="I2395">
        <v>7.6</v>
      </c>
      <c r="J2395">
        <v>9.8000000000000007</v>
      </c>
      <c r="K2395">
        <v>12.4</v>
      </c>
      <c r="L2395" t="s">
        <v>60</v>
      </c>
      <c r="M2395">
        <v>13</v>
      </c>
      <c r="N2395">
        <v>0</v>
      </c>
    </row>
    <row r="2396" spans="1:14" x14ac:dyDescent="0.3">
      <c r="A2396" t="s">
        <v>20</v>
      </c>
      <c r="B2396">
        <v>8</v>
      </c>
      <c r="C2396">
        <v>96</v>
      </c>
      <c r="D2396" t="s">
        <v>11</v>
      </c>
      <c r="E2396" s="12">
        <v>44050.039583333331</v>
      </c>
      <c r="F2396" s="5">
        <v>44050.039583333331</v>
      </c>
      <c r="G2396">
        <v>18</v>
      </c>
      <c r="H2396">
        <v>18.5</v>
      </c>
      <c r="I2396">
        <v>16</v>
      </c>
      <c r="J2396">
        <v>17.8</v>
      </c>
      <c r="K2396">
        <v>19</v>
      </c>
      <c r="L2396">
        <v>19</v>
      </c>
      <c r="M2396">
        <v>17</v>
      </c>
      <c r="N2396">
        <v>9.5</v>
      </c>
    </row>
    <row r="2397" spans="1:14" x14ac:dyDescent="0.3">
      <c r="A2397" t="s">
        <v>16</v>
      </c>
      <c r="B2397">
        <v>0</v>
      </c>
      <c r="C2397">
        <v>57</v>
      </c>
      <c r="D2397" t="s">
        <v>8</v>
      </c>
      <c r="E2397" s="12">
        <v>44050.066770833335</v>
      </c>
      <c r="F2397" s="5">
        <v>44050.066770833335</v>
      </c>
      <c r="G2397">
        <v>12</v>
      </c>
      <c r="H2397">
        <v>15</v>
      </c>
      <c r="I2397">
        <v>18</v>
      </c>
      <c r="J2397">
        <v>18</v>
      </c>
      <c r="K2397">
        <v>13.9</v>
      </c>
      <c r="L2397">
        <v>17.5</v>
      </c>
      <c r="M2397">
        <v>17</v>
      </c>
      <c r="N2397">
        <v>16.399999999999999</v>
      </c>
    </row>
    <row r="2398" spans="1:14" x14ac:dyDescent="0.3">
      <c r="A2398" t="s">
        <v>17</v>
      </c>
      <c r="B2398">
        <v>0</v>
      </c>
      <c r="C2398">
        <v>65</v>
      </c>
      <c r="D2398" t="s">
        <v>8</v>
      </c>
      <c r="E2398" s="12">
        <v>44050.066770833335</v>
      </c>
      <c r="F2398" s="5">
        <v>44050.066770833335</v>
      </c>
      <c r="G2398">
        <v>13</v>
      </c>
      <c r="H2398">
        <v>10</v>
      </c>
      <c r="I2398">
        <v>15</v>
      </c>
      <c r="J2398">
        <v>14.3</v>
      </c>
      <c r="K2398">
        <v>14.5</v>
      </c>
      <c r="L2398">
        <v>14.5</v>
      </c>
      <c r="M2398">
        <v>12.5</v>
      </c>
      <c r="N2398">
        <v>14.5</v>
      </c>
    </row>
    <row r="2399" spans="1:14" x14ac:dyDescent="0.3">
      <c r="A2399" t="s">
        <v>18</v>
      </c>
      <c r="B2399">
        <v>0</v>
      </c>
      <c r="C2399">
        <v>73</v>
      </c>
      <c r="D2399" t="s">
        <v>8</v>
      </c>
      <c r="E2399" s="12">
        <v>44050.066770833335</v>
      </c>
      <c r="F2399" s="5">
        <v>44050.066770833335</v>
      </c>
      <c r="G2399">
        <v>12.5</v>
      </c>
      <c r="H2399">
        <v>13</v>
      </c>
      <c r="I2399">
        <v>19.5</v>
      </c>
      <c r="J2399">
        <v>16</v>
      </c>
      <c r="K2399">
        <v>12</v>
      </c>
      <c r="L2399">
        <v>15.5</v>
      </c>
      <c r="M2399">
        <v>8.5</v>
      </c>
      <c r="N2399">
        <v>9</v>
      </c>
    </row>
    <row r="2400" spans="1:14" x14ac:dyDescent="0.3">
      <c r="A2400" t="s">
        <v>19</v>
      </c>
      <c r="B2400">
        <v>0</v>
      </c>
      <c r="C2400">
        <v>81</v>
      </c>
      <c r="D2400" t="s">
        <v>8</v>
      </c>
      <c r="E2400" s="12">
        <v>44050.066770833335</v>
      </c>
      <c r="F2400" s="5">
        <v>44050.066770833335</v>
      </c>
      <c r="G2400">
        <v>14</v>
      </c>
      <c r="H2400">
        <v>17</v>
      </c>
      <c r="I2400">
        <v>15</v>
      </c>
      <c r="J2400">
        <v>15.3</v>
      </c>
      <c r="K2400">
        <v>13.5</v>
      </c>
      <c r="L2400" t="s">
        <v>60</v>
      </c>
      <c r="M2400">
        <v>16.5</v>
      </c>
      <c r="N2400" t="s">
        <v>60</v>
      </c>
    </row>
    <row r="2401" spans="1:14" x14ac:dyDescent="0.3">
      <c r="A2401" t="s">
        <v>20</v>
      </c>
      <c r="B2401">
        <v>0</v>
      </c>
      <c r="C2401">
        <v>89</v>
      </c>
      <c r="D2401" t="s">
        <v>8</v>
      </c>
      <c r="E2401" s="12">
        <v>44050.066770833335</v>
      </c>
      <c r="F2401" s="5">
        <v>44050.066770833335</v>
      </c>
      <c r="G2401">
        <v>18</v>
      </c>
      <c r="H2401">
        <v>18.5</v>
      </c>
      <c r="I2401">
        <v>16</v>
      </c>
      <c r="J2401">
        <v>17.8</v>
      </c>
      <c r="K2401">
        <v>19</v>
      </c>
      <c r="L2401">
        <v>19</v>
      </c>
      <c r="M2401">
        <v>17</v>
      </c>
      <c r="N2401">
        <v>9.5</v>
      </c>
    </row>
    <row r="2402" spans="1:14" x14ac:dyDescent="0.3">
      <c r="A2402" t="s">
        <v>20</v>
      </c>
      <c r="B2402">
        <v>8</v>
      </c>
      <c r="C2402">
        <v>96</v>
      </c>
      <c r="D2402" t="s">
        <v>11</v>
      </c>
      <c r="E2402" s="12">
        <v>44050.127881944441</v>
      </c>
      <c r="F2402" s="5">
        <v>44050.127881944441</v>
      </c>
      <c r="G2402">
        <v>18</v>
      </c>
      <c r="H2402">
        <v>18.5</v>
      </c>
      <c r="I2402">
        <v>16</v>
      </c>
      <c r="J2402">
        <v>17.8</v>
      </c>
      <c r="K2402">
        <v>19</v>
      </c>
      <c r="L2402">
        <v>19</v>
      </c>
      <c r="M2402">
        <v>16.239999999999998</v>
      </c>
      <c r="N2402">
        <v>9.5</v>
      </c>
    </row>
    <row r="2403" spans="1:14" x14ac:dyDescent="0.3">
      <c r="A2403" t="s">
        <v>14</v>
      </c>
      <c r="B2403">
        <v>1</v>
      </c>
      <c r="C2403">
        <v>41</v>
      </c>
      <c r="D2403" t="s">
        <v>38</v>
      </c>
      <c r="E2403" s="12">
        <v>44050.146527777775</v>
      </c>
      <c r="F2403" s="5">
        <v>44050.146527777775</v>
      </c>
      <c r="G2403">
        <v>13.1</v>
      </c>
      <c r="H2403">
        <v>19</v>
      </c>
      <c r="I2403">
        <v>20</v>
      </c>
      <c r="J2403">
        <v>19.5</v>
      </c>
      <c r="K2403">
        <v>20</v>
      </c>
      <c r="L2403">
        <v>9.5</v>
      </c>
      <c r="M2403">
        <v>20.5</v>
      </c>
      <c r="N2403">
        <v>18</v>
      </c>
    </row>
    <row r="2404" spans="1:14" x14ac:dyDescent="0.3">
      <c r="A2404" t="s">
        <v>20</v>
      </c>
      <c r="B2404">
        <v>8</v>
      </c>
      <c r="C2404">
        <v>96</v>
      </c>
      <c r="D2404" t="s">
        <v>11</v>
      </c>
      <c r="E2404" s="12">
        <v>44050.186180555553</v>
      </c>
      <c r="F2404" s="5">
        <v>44050.186180555553</v>
      </c>
      <c r="G2404">
        <v>18</v>
      </c>
      <c r="H2404">
        <v>18.5</v>
      </c>
      <c r="I2404">
        <v>16</v>
      </c>
      <c r="J2404">
        <v>17.8</v>
      </c>
      <c r="K2404">
        <v>19</v>
      </c>
      <c r="L2404">
        <v>19</v>
      </c>
      <c r="M2404">
        <v>17</v>
      </c>
      <c r="N2404">
        <v>9.5</v>
      </c>
    </row>
    <row r="2405" spans="1:14" x14ac:dyDescent="0.3">
      <c r="A2405" t="s">
        <v>20</v>
      </c>
      <c r="B2405">
        <v>8</v>
      </c>
      <c r="C2405">
        <v>96</v>
      </c>
      <c r="D2405" t="s">
        <v>11</v>
      </c>
      <c r="E2405" s="12">
        <v>44050.216747685183</v>
      </c>
      <c r="F2405" s="5">
        <v>44050.216747685183</v>
      </c>
      <c r="G2405">
        <v>18</v>
      </c>
      <c r="H2405">
        <v>18.5</v>
      </c>
      <c r="I2405">
        <v>16</v>
      </c>
      <c r="J2405">
        <v>17.8</v>
      </c>
      <c r="K2405">
        <v>19</v>
      </c>
      <c r="L2405">
        <v>19</v>
      </c>
      <c r="M2405">
        <v>17</v>
      </c>
      <c r="N2405">
        <v>9.5</v>
      </c>
    </row>
    <row r="2406" spans="1:14" x14ac:dyDescent="0.3">
      <c r="A2406" t="s">
        <v>13</v>
      </c>
      <c r="B2406">
        <v>1</v>
      </c>
      <c r="C2406">
        <v>33</v>
      </c>
      <c r="D2406" t="s">
        <v>11</v>
      </c>
      <c r="E2406" s="12">
        <v>44050.234386574077</v>
      </c>
      <c r="F2406" s="5">
        <v>44050.234386574077</v>
      </c>
      <c r="G2406">
        <v>11.5</v>
      </c>
      <c r="H2406">
        <v>11.9</v>
      </c>
      <c r="I2406">
        <v>17</v>
      </c>
      <c r="J2406">
        <v>18</v>
      </c>
      <c r="K2406">
        <v>15.9</v>
      </c>
      <c r="L2406">
        <v>14.3</v>
      </c>
      <c r="M2406">
        <v>15</v>
      </c>
      <c r="N2406">
        <v>17</v>
      </c>
    </row>
    <row r="2407" spans="1:14" x14ac:dyDescent="0.3">
      <c r="A2407" t="s">
        <v>20</v>
      </c>
      <c r="B2407">
        <v>8</v>
      </c>
      <c r="C2407">
        <v>96</v>
      </c>
      <c r="D2407" t="s">
        <v>11</v>
      </c>
      <c r="E2407" s="12">
        <v>44050.247291666667</v>
      </c>
      <c r="F2407" s="5">
        <v>44050.247291666667</v>
      </c>
      <c r="G2407">
        <v>18</v>
      </c>
      <c r="H2407">
        <v>18.5</v>
      </c>
      <c r="I2407">
        <v>16</v>
      </c>
      <c r="J2407">
        <v>17.8</v>
      </c>
      <c r="K2407">
        <v>19</v>
      </c>
      <c r="L2407">
        <v>19</v>
      </c>
      <c r="M2407">
        <v>17</v>
      </c>
      <c r="N2407">
        <v>9.5</v>
      </c>
    </row>
    <row r="2408" spans="1:14" x14ac:dyDescent="0.3">
      <c r="A2408" t="s">
        <v>17</v>
      </c>
      <c r="B2408">
        <v>0</v>
      </c>
      <c r="C2408">
        <v>65</v>
      </c>
      <c r="D2408" t="s">
        <v>8</v>
      </c>
      <c r="E2408" s="12">
        <v>44050.282199074078</v>
      </c>
      <c r="F2408" s="5">
        <v>44050.282199074078</v>
      </c>
      <c r="G2408">
        <v>13</v>
      </c>
      <c r="H2408">
        <v>10</v>
      </c>
      <c r="I2408">
        <v>15</v>
      </c>
      <c r="J2408">
        <v>14.3</v>
      </c>
      <c r="K2408">
        <v>14.5</v>
      </c>
      <c r="L2408">
        <v>14.5</v>
      </c>
      <c r="M2408">
        <v>12.5</v>
      </c>
      <c r="N2408">
        <v>14.5</v>
      </c>
    </row>
    <row r="2409" spans="1:14" x14ac:dyDescent="0.3">
      <c r="A2409" t="s">
        <v>17</v>
      </c>
      <c r="B2409">
        <v>0</v>
      </c>
      <c r="C2409">
        <v>65</v>
      </c>
      <c r="D2409" t="s">
        <v>8</v>
      </c>
      <c r="E2409" s="12">
        <v>44050.282199074078</v>
      </c>
      <c r="F2409" s="5">
        <v>44050.282199074078</v>
      </c>
      <c r="G2409">
        <v>13</v>
      </c>
      <c r="H2409">
        <v>10</v>
      </c>
      <c r="I2409">
        <v>15</v>
      </c>
      <c r="J2409">
        <v>14.3</v>
      </c>
      <c r="K2409">
        <v>14.5</v>
      </c>
      <c r="L2409">
        <v>14.5</v>
      </c>
      <c r="M2409">
        <v>12.5</v>
      </c>
      <c r="N2409">
        <v>14.5</v>
      </c>
    </row>
    <row r="2410" spans="1:14" x14ac:dyDescent="0.3">
      <c r="A2410" t="s">
        <v>18</v>
      </c>
      <c r="B2410">
        <v>0</v>
      </c>
      <c r="C2410">
        <v>73</v>
      </c>
      <c r="D2410" t="s">
        <v>8</v>
      </c>
      <c r="E2410" s="12">
        <v>44050.282199074078</v>
      </c>
      <c r="F2410" s="5">
        <v>44050.282199074078</v>
      </c>
      <c r="G2410">
        <v>12.5</v>
      </c>
      <c r="H2410">
        <v>13</v>
      </c>
      <c r="I2410">
        <v>19.5</v>
      </c>
      <c r="J2410">
        <v>16</v>
      </c>
      <c r="K2410">
        <v>12</v>
      </c>
      <c r="L2410">
        <v>15.5</v>
      </c>
      <c r="M2410">
        <v>8.5</v>
      </c>
      <c r="N2410">
        <v>9</v>
      </c>
    </row>
    <row r="2411" spans="1:14" x14ac:dyDescent="0.3">
      <c r="A2411" t="s">
        <v>18</v>
      </c>
      <c r="B2411">
        <v>0</v>
      </c>
      <c r="C2411">
        <v>73</v>
      </c>
      <c r="D2411" t="s">
        <v>8</v>
      </c>
      <c r="E2411" s="12">
        <v>44050.282199074078</v>
      </c>
      <c r="F2411" s="5">
        <v>44050.282199074078</v>
      </c>
      <c r="G2411">
        <v>12.5</v>
      </c>
      <c r="H2411">
        <v>13</v>
      </c>
      <c r="I2411">
        <v>19.5</v>
      </c>
      <c r="J2411">
        <v>16</v>
      </c>
      <c r="K2411">
        <v>12</v>
      </c>
      <c r="L2411">
        <v>15.5</v>
      </c>
      <c r="M2411">
        <v>8.5</v>
      </c>
      <c r="N2411">
        <v>9</v>
      </c>
    </row>
    <row r="2412" spans="1:14" x14ac:dyDescent="0.3">
      <c r="A2412" t="s">
        <v>19</v>
      </c>
      <c r="B2412">
        <v>0</v>
      </c>
      <c r="C2412">
        <v>81</v>
      </c>
      <c r="D2412" t="s">
        <v>8</v>
      </c>
      <c r="E2412" s="12">
        <v>44050.282199074078</v>
      </c>
      <c r="F2412" s="5">
        <v>44050.282199074078</v>
      </c>
      <c r="G2412">
        <v>14</v>
      </c>
      <c r="H2412">
        <v>17</v>
      </c>
      <c r="I2412">
        <v>15</v>
      </c>
      <c r="J2412">
        <v>15.3</v>
      </c>
      <c r="K2412">
        <v>13.5</v>
      </c>
      <c r="L2412" t="s">
        <v>60</v>
      </c>
      <c r="M2412">
        <v>16.5</v>
      </c>
      <c r="N2412">
        <v>15</v>
      </c>
    </row>
    <row r="2413" spans="1:14" x14ac:dyDescent="0.3">
      <c r="A2413" t="s">
        <v>20</v>
      </c>
      <c r="B2413">
        <v>0</v>
      </c>
      <c r="C2413">
        <v>89</v>
      </c>
      <c r="D2413" t="s">
        <v>8</v>
      </c>
      <c r="E2413" s="12">
        <v>44050.282199074078</v>
      </c>
      <c r="F2413" s="5">
        <v>44050.282199074078</v>
      </c>
      <c r="G2413">
        <v>18</v>
      </c>
      <c r="H2413">
        <v>18.5</v>
      </c>
      <c r="I2413">
        <v>16</v>
      </c>
      <c r="J2413">
        <v>17.8</v>
      </c>
      <c r="K2413">
        <v>19</v>
      </c>
      <c r="L2413">
        <v>19</v>
      </c>
      <c r="M2413">
        <v>17</v>
      </c>
      <c r="N2413">
        <v>9.5</v>
      </c>
    </row>
    <row r="2414" spans="1:14" x14ac:dyDescent="0.3">
      <c r="A2414" t="s">
        <v>20</v>
      </c>
      <c r="B2414">
        <v>0</v>
      </c>
      <c r="C2414">
        <v>89</v>
      </c>
      <c r="D2414" t="s">
        <v>8</v>
      </c>
      <c r="E2414" s="12">
        <v>44050.282199074078</v>
      </c>
      <c r="F2414" s="5">
        <v>44050.282199074078</v>
      </c>
      <c r="G2414">
        <v>18</v>
      </c>
      <c r="H2414">
        <v>18.5</v>
      </c>
      <c r="I2414">
        <v>16</v>
      </c>
      <c r="J2414">
        <v>17.8</v>
      </c>
      <c r="K2414">
        <v>19</v>
      </c>
      <c r="L2414">
        <v>19</v>
      </c>
      <c r="M2414">
        <v>17</v>
      </c>
      <c r="N2414">
        <v>9.5</v>
      </c>
    </row>
    <row r="2415" spans="1:14" x14ac:dyDescent="0.3">
      <c r="A2415" t="s">
        <v>5</v>
      </c>
      <c r="B2415">
        <v>1</v>
      </c>
      <c r="C2415">
        <v>1</v>
      </c>
      <c r="D2415" t="s">
        <v>6</v>
      </c>
      <c r="E2415" s="12">
        <v>44050.288761574076</v>
      </c>
      <c r="F2415" s="5">
        <v>44050.288761574076</v>
      </c>
      <c r="G2415">
        <v>11</v>
      </c>
      <c r="H2415">
        <v>17.600000000000001</v>
      </c>
      <c r="I2415">
        <v>18</v>
      </c>
      <c r="J2415">
        <v>17.7</v>
      </c>
      <c r="K2415">
        <v>18</v>
      </c>
      <c r="L2415">
        <v>14</v>
      </c>
      <c r="M2415">
        <v>17.14</v>
      </c>
      <c r="N2415">
        <v>17.14</v>
      </c>
    </row>
    <row r="2416" spans="1:14" x14ac:dyDescent="0.3">
      <c r="A2416" t="s">
        <v>9</v>
      </c>
      <c r="B2416">
        <v>3</v>
      </c>
      <c r="C2416">
        <v>19</v>
      </c>
      <c r="D2416" t="s">
        <v>6</v>
      </c>
      <c r="E2416" s="12">
        <v>44050.502164351848</v>
      </c>
      <c r="F2416" s="5">
        <v>44050.502164351848</v>
      </c>
      <c r="G2416" t="s">
        <v>60</v>
      </c>
      <c r="H2416">
        <v>16.100000000000001</v>
      </c>
      <c r="I2416">
        <v>20.2</v>
      </c>
      <c r="J2416">
        <v>16</v>
      </c>
      <c r="K2416">
        <v>15</v>
      </c>
      <c r="L2416">
        <v>19</v>
      </c>
      <c r="M2416">
        <v>15</v>
      </c>
      <c r="N2416">
        <v>14</v>
      </c>
    </row>
    <row r="2417" spans="1:14" x14ac:dyDescent="0.3">
      <c r="A2417" t="s">
        <v>13</v>
      </c>
      <c r="B2417">
        <v>4</v>
      </c>
      <c r="C2417">
        <v>36</v>
      </c>
      <c r="D2417" t="s">
        <v>6</v>
      </c>
      <c r="E2417" s="12">
        <v>44050.502280092594</v>
      </c>
      <c r="F2417" s="5">
        <v>44050.502280092594</v>
      </c>
      <c r="G2417">
        <v>11.5</v>
      </c>
      <c r="H2417">
        <v>11.9</v>
      </c>
      <c r="I2417">
        <v>17</v>
      </c>
      <c r="J2417">
        <v>18</v>
      </c>
      <c r="K2417">
        <v>15.9</v>
      </c>
      <c r="L2417">
        <v>14.3</v>
      </c>
      <c r="M2417">
        <v>15</v>
      </c>
      <c r="N2417">
        <v>17</v>
      </c>
    </row>
    <row r="2418" spans="1:14" x14ac:dyDescent="0.3">
      <c r="A2418" t="s">
        <v>20</v>
      </c>
      <c r="B2418">
        <v>8</v>
      </c>
      <c r="C2418">
        <v>96</v>
      </c>
      <c r="D2418" t="s">
        <v>11</v>
      </c>
      <c r="E2418" s="12">
        <v>44050.536435185182</v>
      </c>
      <c r="F2418" s="5">
        <v>44050.536435185182</v>
      </c>
      <c r="G2418">
        <v>18</v>
      </c>
      <c r="H2418">
        <v>18.5</v>
      </c>
      <c r="I2418">
        <v>16</v>
      </c>
      <c r="J2418">
        <v>17.8</v>
      </c>
      <c r="K2418">
        <v>19</v>
      </c>
      <c r="L2418">
        <v>19</v>
      </c>
      <c r="M2418">
        <v>17</v>
      </c>
      <c r="N2418">
        <v>0.16</v>
      </c>
    </row>
    <row r="2419" spans="1:14" x14ac:dyDescent="0.3">
      <c r="A2419" t="s">
        <v>14</v>
      </c>
      <c r="B2419">
        <v>1</v>
      </c>
      <c r="C2419">
        <v>41</v>
      </c>
      <c r="D2419" t="s">
        <v>11</v>
      </c>
      <c r="E2419" s="12">
        <v>44050.704768518517</v>
      </c>
      <c r="F2419" s="5">
        <v>44050.704768518517</v>
      </c>
      <c r="G2419">
        <v>13.1</v>
      </c>
      <c r="H2419">
        <v>19</v>
      </c>
      <c r="I2419">
        <v>20</v>
      </c>
      <c r="J2419">
        <v>19.5</v>
      </c>
      <c r="K2419">
        <v>20</v>
      </c>
      <c r="L2419">
        <v>9.5</v>
      </c>
      <c r="M2419">
        <v>20.5</v>
      </c>
      <c r="N2419">
        <v>18</v>
      </c>
    </row>
    <row r="2420" spans="1:14" x14ac:dyDescent="0.3">
      <c r="A2420" t="s">
        <v>17</v>
      </c>
      <c r="B2420">
        <v>1</v>
      </c>
      <c r="C2420">
        <v>65</v>
      </c>
      <c r="D2420" t="s">
        <v>7</v>
      </c>
      <c r="E2420" s="12">
        <v>44050.705567129633</v>
      </c>
      <c r="F2420" s="5">
        <v>44050.705567129633</v>
      </c>
      <c r="G2420">
        <v>13</v>
      </c>
      <c r="H2420">
        <v>10</v>
      </c>
      <c r="I2420">
        <v>15</v>
      </c>
      <c r="J2420">
        <v>14.3</v>
      </c>
      <c r="K2420">
        <v>14.5</v>
      </c>
      <c r="L2420">
        <v>14.5</v>
      </c>
      <c r="M2420">
        <v>12.5</v>
      </c>
      <c r="N2420">
        <v>14.5</v>
      </c>
    </row>
    <row r="2421" spans="1:14" x14ac:dyDescent="0.3">
      <c r="A2421" t="s">
        <v>18</v>
      </c>
      <c r="B2421">
        <v>0</v>
      </c>
      <c r="C2421">
        <v>73</v>
      </c>
      <c r="D2421" t="s">
        <v>8</v>
      </c>
      <c r="E2421" s="12">
        <v>44050.705567129633</v>
      </c>
      <c r="F2421" s="5">
        <v>44050.705567129633</v>
      </c>
      <c r="G2421">
        <v>12.5</v>
      </c>
      <c r="H2421">
        <v>13</v>
      </c>
      <c r="I2421">
        <v>19.5</v>
      </c>
      <c r="J2421">
        <v>16</v>
      </c>
      <c r="K2421">
        <v>12</v>
      </c>
      <c r="L2421">
        <v>15.5</v>
      </c>
      <c r="M2421">
        <v>8.5</v>
      </c>
      <c r="N2421">
        <v>9</v>
      </c>
    </row>
    <row r="2422" spans="1:14" x14ac:dyDescent="0.3">
      <c r="A2422" t="s">
        <v>9</v>
      </c>
      <c r="B2422">
        <v>1</v>
      </c>
      <c r="C2422">
        <v>17</v>
      </c>
      <c r="D2422" t="s">
        <v>38</v>
      </c>
      <c r="E2422" s="12">
        <v>44050.740636574075</v>
      </c>
      <c r="F2422" s="5">
        <v>44050.740636574075</v>
      </c>
      <c r="G2422">
        <v>14.4</v>
      </c>
      <c r="H2422">
        <v>12.3</v>
      </c>
      <c r="I2422">
        <v>12.6</v>
      </c>
      <c r="J2422">
        <v>15.8</v>
      </c>
      <c r="K2422">
        <v>17.899999999999999</v>
      </c>
      <c r="L2422">
        <v>13.7</v>
      </c>
      <c r="M2422">
        <v>15</v>
      </c>
      <c r="N2422">
        <v>10</v>
      </c>
    </row>
    <row r="2423" spans="1:14" x14ac:dyDescent="0.3">
      <c r="A2423" t="s">
        <v>16</v>
      </c>
      <c r="B2423">
        <v>8</v>
      </c>
      <c r="C2423">
        <v>64</v>
      </c>
      <c r="D2423" t="s">
        <v>7</v>
      </c>
      <c r="E2423" s="12">
        <v>44050.985937500001</v>
      </c>
      <c r="F2423" s="5">
        <v>44050.985937500001</v>
      </c>
      <c r="G2423">
        <v>12</v>
      </c>
      <c r="H2423">
        <v>15</v>
      </c>
      <c r="I2423">
        <v>18</v>
      </c>
      <c r="J2423">
        <v>18</v>
      </c>
      <c r="K2423">
        <v>13.9</v>
      </c>
      <c r="L2423">
        <v>17.5</v>
      </c>
      <c r="M2423">
        <v>17</v>
      </c>
      <c r="N2423">
        <v>16.399999999999999</v>
      </c>
    </row>
    <row r="2424" spans="1:14" x14ac:dyDescent="0.3">
      <c r="A2424" t="s">
        <v>20</v>
      </c>
      <c r="B2424">
        <v>6</v>
      </c>
      <c r="C2424">
        <v>94</v>
      </c>
      <c r="D2424" t="s">
        <v>7</v>
      </c>
      <c r="E2424" s="12">
        <v>44050.985937500001</v>
      </c>
      <c r="F2424" s="5">
        <v>44050.985937500001</v>
      </c>
      <c r="G2424">
        <v>18</v>
      </c>
      <c r="H2424">
        <v>0</v>
      </c>
      <c r="I2424">
        <v>16</v>
      </c>
      <c r="J2424">
        <v>0</v>
      </c>
      <c r="K2424">
        <v>19</v>
      </c>
      <c r="L2424">
        <v>19</v>
      </c>
      <c r="M2424">
        <v>17</v>
      </c>
      <c r="N2424">
        <v>8</v>
      </c>
    </row>
    <row r="2425" spans="1:14" x14ac:dyDescent="0.3">
      <c r="A2425" t="s">
        <v>17</v>
      </c>
      <c r="B2425">
        <v>4</v>
      </c>
      <c r="C2425">
        <v>68</v>
      </c>
      <c r="D2425" t="s">
        <v>7</v>
      </c>
      <c r="E2425" s="12">
        <v>44050.985949074071</v>
      </c>
      <c r="F2425" s="5">
        <v>44050.985949074071</v>
      </c>
      <c r="G2425">
        <v>13</v>
      </c>
      <c r="H2425">
        <v>10</v>
      </c>
      <c r="I2425">
        <v>15</v>
      </c>
      <c r="J2425">
        <v>14.3</v>
      </c>
      <c r="K2425">
        <v>14.51</v>
      </c>
      <c r="L2425">
        <v>14.5</v>
      </c>
      <c r="M2425">
        <v>12.5</v>
      </c>
      <c r="N2425">
        <v>14.5</v>
      </c>
    </row>
    <row r="2426" spans="1:14" x14ac:dyDescent="0.3">
      <c r="A2426" t="s">
        <v>20</v>
      </c>
      <c r="B2426">
        <v>8</v>
      </c>
      <c r="C2426">
        <v>96</v>
      </c>
      <c r="D2426" t="s">
        <v>11</v>
      </c>
      <c r="E2426" s="12">
        <v>44050.995115740741</v>
      </c>
      <c r="F2426" s="5">
        <v>44050.995115740741</v>
      </c>
      <c r="G2426">
        <v>18</v>
      </c>
      <c r="H2426">
        <v>0</v>
      </c>
      <c r="I2426">
        <v>16</v>
      </c>
      <c r="J2426">
        <v>0</v>
      </c>
      <c r="K2426">
        <v>19</v>
      </c>
      <c r="L2426">
        <v>19</v>
      </c>
      <c r="M2426">
        <v>17</v>
      </c>
      <c r="N2426">
        <v>8</v>
      </c>
    </row>
    <row r="2427" spans="1:14" x14ac:dyDescent="0.3">
      <c r="A2427" t="s">
        <v>18</v>
      </c>
      <c r="B2427">
        <v>6</v>
      </c>
      <c r="C2427">
        <v>78</v>
      </c>
      <c r="D2427" t="s">
        <v>7</v>
      </c>
      <c r="E2427" s="12">
        <v>44051.0003125</v>
      </c>
      <c r="F2427" s="5">
        <v>44051.0003125</v>
      </c>
      <c r="G2427">
        <v>12.5</v>
      </c>
      <c r="H2427">
        <v>13</v>
      </c>
      <c r="I2427">
        <v>19.5</v>
      </c>
      <c r="J2427">
        <v>16</v>
      </c>
      <c r="K2427">
        <v>12</v>
      </c>
      <c r="L2427">
        <v>15.5</v>
      </c>
      <c r="M2427">
        <v>8.5</v>
      </c>
      <c r="N2427">
        <v>9</v>
      </c>
    </row>
    <row r="2428" spans="1:14" x14ac:dyDescent="0.3">
      <c r="A2428" t="s">
        <v>17</v>
      </c>
      <c r="B2428">
        <v>0</v>
      </c>
      <c r="C2428">
        <v>65</v>
      </c>
      <c r="D2428" t="s">
        <v>8</v>
      </c>
      <c r="E2428" s="12">
        <v>44051.011238425926</v>
      </c>
      <c r="F2428" s="5">
        <v>44051.011238425926</v>
      </c>
      <c r="G2428">
        <v>13</v>
      </c>
      <c r="H2428">
        <v>10</v>
      </c>
      <c r="I2428">
        <v>15</v>
      </c>
      <c r="J2428">
        <v>14.3</v>
      </c>
      <c r="K2428">
        <v>14.5</v>
      </c>
      <c r="L2428">
        <v>14.5</v>
      </c>
      <c r="M2428">
        <v>12.5</v>
      </c>
      <c r="N2428">
        <v>14.5</v>
      </c>
    </row>
    <row r="2429" spans="1:14" x14ac:dyDescent="0.3">
      <c r="A2429" t="s">
        <v>18</v>
      </c>
      <c r="B2429">
        <v>0</v>
      </c>
      <c r="C2429">
        <v>73</v>
      </c>
      <c r="D2429" t="s">
        <v>8</v>
      </c>
      <c r="E2429" s="12">
        <v>44051.011238425926</v>
      </c>
      <c r="F2429" s="5">
        <v>44051.011238425926</v>
      </c>
      <c r="G2429">
        <v>12.5</v>
      </c>
      <c r="H2429">
        <v>13</v>
      </c>
      <c r="I2429">
        <v>19.5</v>
      </c>
      <c r="J2429">
        <v>16</v>
      </c>
      <c r="K2429">
        <v>12</v>
      </c>
      <c r="L2429">
        <v>15.5</v>
      </c>
      <c r="M2429">
        <v>8.5</v>
      </c>
      <c r="N2429">
        <v>9</v>
      </c>
    </row>
    <row r="2430" spans="1:14" x14ac:dyDescent="0.3">
      <c r="A2430" t="s">
        <v>20</v>
      </c>
      <c r="B2430">
        <v>6</v>
      </c>
      <c r="C2430">
        <v>94</v>
      </c>
      <c r="D2430" t="s">
        <v>7</v>
      </c>
      <c r="E2430" s="12">
        <v>44051.011238425926</v>
      </c>
      <c r="F2430" s="5">
        <v>44051.011238425926</v>
      </c>
      <c r="G2430">
        <v>18</v>
      </c>
      <c r="H2430">
        <v>0</v>
      </c>
      <c r="I2430">
        <v>16</v>
      </c>
      <c r="J2430">
        <v>0</v>
      </c>
      <c r="K2430">
        <v>19</v>
      </c>
      <c r="L2430">
        <v>19</v>
      </c>
      <c r="M2430">
        <v>17</v>
      </c>
      <c r="N2430">
        <v>8</v>
      </c>
    </row>
    <row r="2431" spans="1:14" x14ac:dyDescent="0.3">
      <c r="A2431" t="s">
        <v>16</v>
      </c>
      <c r="B2431">
        <v>0</v>
      </c>
      <c r="C2431">
        <v>57</v>
      </c>
      <c r="D2431" t="s">
        <v>8</v>
      </c>
      <c r="E2431" s="12">
        <v>44051.014699074076</v>
      </c>
      <c r="F2431" s="5">
        <v>44051.014699074076</v>
      </c>
      <c r="G2431">
        <v>12</v>
      </c>
      <c r="H2431">
        <v>15</v>
      </c>
      <c r="I2431">
        <v>18</v>
      </c>
      <c r="J2431">
        <v>18</v>
      </c>
      <c r="K2431">
        <v>13.9</v>
      </c>
      <c r="L2431">
        <v>17.5</v>
      </c>
      <c r="M2431">
        <v>17</v>
      </c>
      <c r="N2431">
        <v>16.399999999999999</v>
      </c>
    </row>
    <row r="2432" spans="1:14" x14ac:dyDescent="0.3">
      <c r="A2432" t="s">
        <v>17</v>
      </c>
      <c r="B2432">
        <v>0</v>
      </c>
      <c r="C2432">
        <v>65</v>
      </c>
      <c r="D2432" t="s">
        <v>8</v>
      </c>
      <c r="E2432" s="12">
        <v>44051.014699074076</v>
      </c>
      <c r="F2432" s="5">
        <v>44051.014699074076</v>
      </c>
      <c r="G2432">
        <v>13</v>
      </c>
      <c r="H2432">
        <v>10</v>
      </c>
      <c r="I2432">
        <v>15</v>
      </c>
      <c r="J2432">
        <v>14.3</v>
      </c>
      <c r="K2432">
        <v>14.5</v>
      </c>
      <c r="L2432">
        <v>14.5</v>
      </c>
      <c r="M2432">
        <v>12.5</v>
      </c>
      <c r="N2432">
        <v>14.5</v>
      </c>
    </row>
    <row r="2433" spans="1:14" x14ac:dyDescent="0.3">
      <c r="A2433" t="s">
        <v>18</v>
      </c>
      <c r="B2433">
        <v>0</v>
      </c>
      <c r="C2433">
        <v>73</v>
      </c>
      <c r="D2433" t="s">
        <v>8</v>
      </c>
      <c r="E2433" s="12">
        <v>44051.014699074076</v>
      </c>
      <c r="F2433" s="5">
        <v>44051.014699074076</v>
      </c>
      <c r="G2433">
        <v>12.5</v>
      </c>
      <c r="H2433">
        <v>13</v>
      </c>
      <c r="I2433">
        <v>19.5</v>
      </c>
      <c r="J2433">
        <v>16</v>
      </c>
      <c r="K2433">
        <v>12</v>
      </c>
      <c r="L2433">
        <v>15.5</v>
      </c>
      <c r="M2433">
        <v>8.5</v>
      </c>
      <c r="N2433">
        <v>9</v>
      </c>
    </row>
    <row r="2434" spans="1:14" x14ac:dyDescent="0.3">
      <c r="A2434" t="s">
        <v>19</v>
      </c>
      <c r="B2434">
        <v>6</v>
      </c>
      <c r="C2434">
        <v>86</v>
      </c>
      <c r="D2434" t="s">
        <v>7</v>
      </c>
      <c r="E2434" s="12">
        <v>44051.014699074076</v>
      </c>
      <c r="F2434" s="5">
        <v>44051.014699074076</v>
      </c>
      <c r="G2434">
        <v>14</v>
      </c>
      <c r="H2434">
        <v>17</v>
      </c>
      <c r="I2434">
        <v>15</v>
      </c>
      <c r="J2434">
        <v>15.3</v>
      </c>
      <c r="K2434">
        <v>13.5</v>
      </c>
      <c r="L2434">
        <v>16</v>
      </c>
      <c r="M2434">
        <v>16.5</v>
      </c>
      <c r="N2434">
        <v>15</v>
      </c>
    </row>
    <row r="2435" spans="1:14" x14ac:dyDescent="0.3">
      <c r="A2435" t="s">
        <v>20</v>
      </c>
      <c r="B2435">
        <v>6</v>
      </c>
      <c r="C2435">
        <v>94</v>
      </c>
      <c r="D2435" t="s">
        <v>7</v>
      </c>
      <c r="E2435" s="12">
        <v>44051.014699074076</v>
      </c>
      <c r="F2435" s="5">
        <v>44051.014699074076</v>
      </c>
      <c r="G2435">
        <v>18</v>
      </c>
      <c r="H2435">
        <v>0</v>
      </c>
      <c r="I2435">
        <v>16</v>
      </c>
      <c r="J2435">
        <v>0</v>
      </c>
      <c r="K2435">
        <v>19</v>
      </c>
      <c r="L2435">
        <v>19</v>
      </c>
      <c r="M2435">
        <v>17</v>
      </c>
      <c r="N2435">
        <v>8</v>
      </c>
    </row>
    <row r="2436" spans="1:14" x14ac:dyDescent="0.3">
      <c r="A2436" t="s">
        <v>16</v>
      </c>
      <c r="B2436">
        <v>0</v>
      </c>
      <c r="C2436">
        <v>57</v>
      </c>
      <c r="D2436" t="s">
        <v>8</v>
      </c>
      <c r="E2436" s="12">
        <v>44051.019270833334</v>
      </c>
      <c r="F2436" s="5">
        <v>44051.019270833334</v>
      </c>
      <c r="G2436">
        <v>12</v>
      </c>
      <c r="H2436">
        <v>15</v>
      </c>
      <c r="I2436">
        <v>18</v>
      </c>
      <c r="J2436">
        <v>18</v>
      </c>
      <c r="K2436">
        <v>13.9</v>
      </c>
      <c r="L2436">
        <v>17.5</v>
      </c>
      <c r="M2436">
        <v>17</v>
      </c>
      <c r="N2436">
        <v>16.399999999999999</v>
      </c>
    </row>
    <row r="2437" spans="1:14" x14ac:dyDescent="0.3">
      <c r="A2437" t="s">
        <v>17</v>
      </c>
      <c r="B2437">
        <v>0</v>
      </c>
      <c r="C2437">
        <v>65</v>
      </c>
      <c r="D2437" t="s">
        <v>8</v>
      </c>
      <c r="E2437" s="12">
        <v>44051.019270833334</v>
      </c>
      <c r="F2437" s="5">
        <v>44051.019270833334</v>
      </c>
      <c r="G2437">
        <v>13</v>
      </c>
      <c r="H2437">
        <v>10</v>
      </c>
      <c r="I2437">
        <v>15</v>
      </c>
      <c r="J2437">
        <v>14.3</v>
      </c>
      <c r="K2437">
        <v>14.5</v>
      </c>
      <c r="L2437">
        <v>14.5</v>
      </c>
      <c r="M2437">
        <v>12.5</v>
      </c>
      <c r="N2437">
        <v>14.5</v>
      </c>
    </row>
    <row r="2438" spans="1:14" x14ac:dyDescent="0.3">
      <c r="A2438" t="s">
        <v>18</v>
      </c>
      <c r="B2438">
        <v>0</v>
      </c>
      <c r="C2438">
        <v>73</v>
      </c>
      <c r="D2438" t="s">
        <v>8</v>
      </c>
      <c r="E2438" s="12">
        <v>44051.019270833334</v>
      </c>
      <c r="F2438" s="5">
        <v>44051.019270833334</v>
      </c>
      <c r="G2438">
        <v>12.5</v>
      </c>
      <c r="H2438">
        <v>13</v>
      </c>
      <c r="I2438">
        <v>19.5</v>
      </c>
      <c r="J2438">
        <v>16</v>
      </c>
      <c r="K2438">
        <v>12</v>
      </c>
      <c r="L2438">
        <v>15.5</v>
      </c>
      <c r="M2438">
        <v>8.5</v>
      </c>
      <c r="N2438">
        <v>9</v>
      </c>
    </row>
    <row r="2439" spans="1:14" x14ac:dyDescent="0.3">
      <c r="A2439" t="s">
        <v>19</v>
      </c>
      <c r="B2439">
        <v>6</v>
      </c>
      <c r="C2439">
        <v>86</v>
      </c>
      <c r="D2439" t="s">
        <v>7</v>
      </c>
      <c r="E2439" s="12">
        <v>44051.019270833334</v>
      </c>
      <c r="F2439" s="5">
        <v>44051.019270833334</v>
      </c>
      <c r="G2439">
        <v>14</v>
      </c>
      <c r="H2439">
        <v>17</v>
      </c>
      <c r="I2439">
        <v>15</v>
      </c>
      <c r="J2439">
        <v>15.3</v>
      </c>
      <c r="K2439">
        <v>13.5</v>
      </c>
      <c r="L2439">
        <v>16</v>
      </c>
      <c r="M2439">
        <v>16.5</v>
      </c>
      <c r="N2439">
        <v>15</v>
      </c>
    </row>
    <row r="2440" spans="1:14" x14ac:dyDescent="0.3">
      <c r="A2440" t="s">
        <v>20</v>
      </c>
      <c r="B2440">
        <v>8</v>
      </c>
      <c r="C2440">
        <v>96</v>
      </c>
      <c r="D2440" t="s">
        <v>7</v>
      </c>
      <c r="E2440" s="12">
        <v>44051.019270833334</v>
      </c>
      <c r="F2440" s="5">
        <v>44051.019270833334</v>
      </c>
      <c r="G2440">
        <v>18</v>
      </c>
      <c r="H2440">
        <v>0</v>
      </c>
      <c r="I2440">
        <v>16</v>
      </c>
      <c r="J2440">
        <v>0</v>
      </c>
      <c r="K2440">
        <v>19</v>
      </c>
      <c r="L2440">
        <v>19</v>
      </c>
      <c r="M2440">
        <v>17</v>
      </c>
      <c r="N2440">
        <v>8</v>
      </c>
    </row>
    <row r="2441" spans="1:14" x14ac:dyDescent="0.3">
      <c r="A2441" t="s">
        <v>16</v>
      </c>
      <c r="B2441">
        <v>0</v>
      </c>
      <c r="C2441">
        <v>57</v>
      </c>
      <c r="D2441" t="s">
        <v>8</v>
      </c>
      <c r="E2441" s="12">
        <v>44051.020729166667</v>
      </c>
      <c r="F2441" s="5">
        <v>44051.020729166667</v>
      </c>
      <c r="G2441">
        <v>12</v>
      </c>
      <c r="H2441">
        <v>15</v>
      </c>
      <c r="I2441">
        <v>18</v>
      </c>
      <c r="J2441">
        <v>18</v>
      </c>
      <c r="K2441">
        <v>13.9</v>
      </c>
      <c r="L2441">
        <v>17.5</v>
      </c>
      <c r="M2441">
        <v>17</v>
      </c>
      <c r="N2441">
        <v>16.399999999999999</v>
      </c>
    </row>
    <row r="2442" spans="1:14" x14ac:dyDescent="0.3">
      <c r="A2442" t="s">
        <v>17</v>
      </c>
      <c r="B2442">
        <v>0</v>
      </c>
      <c r="C2442">
        <v>65</v>
      </c>
      <c r="D2442" t="s">
        <v>8</v>
      </c>
      <c r="E2442" s="12">
        <v>44051.023182870369</v>
      </c>
      <c r="F2442" s="5">
        <v>44051.023182870369</v>
      </c>
      <c r="G2442">
        <v>13</v>
      </c>
      <c r="H2442">
        <v>10</v>
      </c>
      <c r="I2442">
        <v>15</v>
      </c>
      <c r="J2442">
        <v>14.3</v>
      </c>
      <c r="K2442">
        <v>14.51</v>
      </c>
      <c r="L2442">
        <v>14.5</v>
      </c>
      <c r="M2442">
        <v>12.5</v>
      </c>
      <c r="N2442">
        <v>14.5</v>
      </c>
    </row>
    <row r="2443" spans="1:14" x14ac:dyDescent="0.3">
      <c r="A2443" t="s">
        <v>19</v>
      </c>
      <c r="B2443">
        <v>6</v>
      </c>
      <c r="C2443">
        <v>86</v>
      </c>
      <c r="D2443" t="s">
        <v>7</v>
      </c>
      <c r="E2443" s="12">
        <v>44051.023182870369</v>
      </c>
      <c r="F2443" s="5">
        <v>44051.023182870369</v>
      </c>
      <c r="G2443">
        <v>14</v>
      </c>
      <c r="H2443">
        <v>17</v>
      </c>
      <c r="I2443">
        <v>15</v>
      </c>
      <c r="J2443">
        <v>15.3</v>
      </c>
      <c r="K2443">
        <v>13.5</v>
      </c>
      <c r="L2443">
        <v>16</v>
      </c>
      <c r="M2443">
        <v>16.5</v>
      </c>
      <c r="N2443">
        <v>15</v>
      </c>
    </row>
    <row r="2444" spans="1:14" x14ac:dyDescent="0.3">
      <c r="A2444" t="s">
        <v>20</v>
      </c>
      <c r="B2444">
        <v>6</v>
      </c>
      <c r="C2444">
        <v>94</v>
      </c>
      <c r="D2444" t="s">
        <v>7</v>
      </c>
      <c r="E2444" s="12">
        <v>44051.023182870369</v>
      </c>
      <c r="F2444" s="5">
        <v>44051.023182870369</v>
      </c>
      <c r="G2444">
        <v>18</v>
      </c>
      <c r="H2444">
        <v>0</v>
      </c>
      <c r="I2444">
        <v>16</v>
      </c>
      <c r="J2444">
        <v>0</v>
      </c>
      <c r="K2444">
        <v>19</v>
      </c>
      <c r="L2444">
        <v>19</v>
      </c>
      <c r="M2444">
        <v>17</v>
      </c>
      <c r="N2444">
        <v>8</v>
      </c>
    </row>
    <row r="2445" spans="1:14" x14ac:dyDescent="0.3">
      <c r="A2445" t="s">
        <v>18</v>
      </c>
      <c r="B2445">
        <v>0</v>
      </c>
      <c r="C2445">
        <v>73</v>
      </c>
      <c r="D2445" t="s">
        <v>8</v>
      </c>
      <c r="E2445" s="12">
        <v>44051.02553240741</v>
      </c>
      <c r="F2445" s="5">
        <v>44051.02553240741</v>
      </c>
      <c r="G2445">
        <v>12.5</v>
      </c>
      <c r="H2445">
        <v>13</v>
      </c>
      <c r="I2445">
        <v>19.5</v>
      </c>
      <c r="J2445">
        <v>16</v>
      </c>
      <c r="K2445">
        <v>12</v>
      </c>
      <c r="L2445">
        <v>15.5</v>
      </c>
      <c r="M2445">
        <v>8.5</v>
      </c>
      <c r="N2445">
        <v>9</v>
      </c>
    </row>
    <row r="2446" spans="1:14" x14ac:dyDescent="0.3">
      <c r="A2446" t="s">
        <v>19</v>
      </c>
      <c r="B2446">
        <v>6</v>
      </c>
      <c r="C2446">
        <v>86</v>
      </c>
      <c r="D2446" t="s">
        <v>7</v>
      </c>
      <c r="E2446" s="12">
        <v>44051.02553240741</v>
      </c>
      <c r="F2446" s="5">
        <v>44051.02553240741</v>
      </c>
      <c r="G2446">
        <v>14</v>
      </c>
      <c r="H2446">
        <v>17</v>
      </c>
      <c r="I2446">
        <v>15</v>
      </c>
      <c r="J2446">
        <v>15.3</v>
      </c>
      <c r="K2446">
        <v>13.5</v>
      </c>
      <c r="L2446">
        <v>16</v>
      </c>
      <c r="M2446">
        <v>16.5</v>
      </c>
      <c r="N2446">
        <v>15</v>
      </c>
    </row>
    <row r="2447" spans="1:14" x14ac:dyDescent="0.3">
      <c r="A2447" t="s">
        <v>20</v>
      </c>
      <c r="B2447">
        <v>6</v>
      </c>
      <c r="C2447">
        <v>94</v>
      </c>
      <c r="D2447" t="s">
        <v>7</v>
      </c>
      <c r="E2447" s="12">
        <v>44051.02553240741</v>
      </c>
      <c r="F2447" s="5">
        <v>44051.02553240741</v>
      </c>
      <c r="G2447">
        <v>18</v>
      </c>
      <c r="H2447">
        <v>0</v>
      </c>
      <c r="I2447">
        <v>16</v>
      </c>
      <c r="J2447">
        <v>0</v>
      </c>
      <c r="K2447">
        <v>19</v>
      </c>
      <c r="L2447">
        <v>19</v>
      </c>
      <c r="M2447">
        <v>17</v>
      </c>
      <c r="N2447">
        <v>8</v>
      </c>
    </row>
    <row r="2448" spans="1:14" x14ac:dyDescent="0.3">
      <c r="A2448" t="s">
        <v>5</v>
      </c>
      <c r="B2448">
        <v>1</v>
      </c>
      <c r="C2448">
        <v>1</v>
      </c>
      <c r="D2448" t="s">
        <v>6</v>
      </c>
      <c r="E2448" s="12">
        <v>44051.067696759259</v>
      </c>
      <c r="F2448" s="5">
        <v>44051.067696759259</v>
      </c>
      <c r="G2448">
        <v>11</v>
      </c>
      <c r="H2448">
        <v>17.600000000000001</v>
      </c>
      <c r="I2448">
        <v>18</v>
      </c>
      <c r="J2448">
        <v>17.7</v>
      </c>
      <c r="K2448">
        <v>18</v>
      </c>
      <c r="L2448">
        <v>14</v>
      </c>
      <c r="M2448">
        <v>17.11</v>
      </c>
      <c r="N2448">
        <v>17.11</v>
      </c>
    </row>
    <row r="2449" spans="1:14" x14ac:dyDescent="0.3">
      <c r="A2449" t="s">
        <v>20</v>
      </c>
      <c r="B2449">
        <v>8</v>
      </c>
      <c r="C2449">
        <v>96</v>
      </c>
      <c r="D2449" t="s">
        <v>7</v>
      </c>
      <c r="E2449" s="12">
        <v>44051.156099537038</v>
      </c>
      <c r="F2449" s="5">
        <v>44051.156099537038</v>
      </c>
      <c r="G2449">
        <v>18</v>
      </c>
      <c r="H2449">
        <v>0</v>
      </c>
      <c r="I2449">
        <v>16</v>
      </c>
      <c r="J2449">
        <v>0</v>
      </c>
      <c r="K2449">
        <v>19</v>
      </c>
      <c r="L2449">
        <v>19</v>
      </c>
      <c r="M2449">
        <v>17</v>
      </c>
      <c r="N2449">
        <v>8.09</v>
      </c>
    </row>
    <row r="2450" spans="1:14" x14ac:dyDescent="0.3">
      <c r="A2450" t="s">
        <v>20</v>
      </c>
      <c r="B2450">
        <v>8</v>
      </c>
      <c r="C2450">
        <v>96</v>
      </c>
      <c r="D2450" t="s">
        <v>7</v>
      </c>
      <c r="E2450" s="12">
        <v>44051.156701388885</v>
      </c>
      <c r="F2450" s="5">
        <v>44051.156701388885</v>
      </c>
      <c r="G2450">
        <v>18</v>
      </c>
      <c r="H2450">
        <v>0</v>
      </c>
      <c r="I2450">
        <v>16</v>
      </c>
      <c r="J2450">
        <v>0</v>
      </c>
      <c r="K2450">
        <v>19</v>
      </c>
      <c r="L2450">
        <v>19</v>
      </c>
      <c r="M2450">
        <v>17</v>
      </c>
      <c r="N2450">
        <v>8.67</v>
      </c>
    </row>
    <row r="2451" spans="1:14" x14ac:dyDescent="0.3">
      <c r="A2451" t="s">
        <v>20</v>
      </c>
      <c r="B2451">
        <v>8</v>
      </c>
      <c r="C2451">
        <v>96</v>
      </c>
      <c r="D2451" t="s">
        <v>11</v>
      </c>
      <c r="E2451" s="12">
        <v>44051.169131944444</v>
      </c>
      <c r="F2451" s="5">
        <v>44051.169131944444</v>
      </c>
      <c r="G2451">
        <v>18</v>
      </c>
      <c r="H2451">
        <v>0</v>
      </c>
      <c r="I2451">
        <v>16</v>
      </c>
      <c r="J2451">
        <v>0</v>
      </c>
      <c r="K2451">
        <v>19</v>
      </c>
      <c r="L2451">
        <v>19</v>
      </c>
      <c r="M2451">
        <v>17</v>
      </c>
      <c r="N2451">
        <v>8</v>
      </c>
    </row>
    <row r="2452" spans="1:14" x14ac:dyDescent="0.3">
      <c r="A2452" t="s">
        <v>19</v>
      </c>
      <c r="B2452">
        <v>8</v>
      </c>
      <c r="C2452">
        <v>88</v>
      </c>
      <c r="D2452" t="s">
        <v>6</v>
      </c>
      <c r="E2452" s="12">
        <v>44051.174189814818</v>
      </c>
      <c r="F2452" s="5">
        <v>44051.174189814818</v>
      </c>
      <c r="G2452">
        <v>14</v>
      </c>
      <c r="H2452">
        <v>17</v>
      </c>
      <c r="I2452">
        <v>15</v>
      </c>
      <c r="J2452">
        <v>15.3</v>
      </c>
      <c r="K2452">
        <v>13.5</v>
      </c>
      <c r="L2452">
        <v>16</v>
      </c>
      <c r="M2452">
        <v>16.5</v>
      </c>
      <c r="N2452">
        <v>15</v>
      </c>
    </row>
    <row r="2453" spans="1:14" x14ac:dyDescent="0.3">
      <c r="A2453" t="s">
        <v>13</v>
      </c>
      <c r="B2453">
        <v>8</v>
      </c>
      <c r="C2453">
        <v>40</v>
      </c>
      <c r="D2453" t="s">
        <v>11</v>
      </c>
      <c r="E2453" s="12">
        <v>44051.216412037036</v>
      </c>
      <c r="F2453" s="5">
        <v>44051.216412037036</v>
      </c>
      <c r="G2453">
        <v>11.5</v>
      </c>
      <c r="H2453">
        <v>11.9</v>
      </c>
      <c r="I2453">
        <v>17</v>
      </c>
      <c r="J2453">
        <v>18</v>
      </c>
      <c r="K2453">
        <v>15.9</v>
      </c>
      <c r="L2453">
        <v>14.3</v>
      </c>
      <c r="M2453">
        <v>15</v>
      </c>
      <c r="N2453">
        <v>17</v>
      </c>
    </row>
    <row r="2454" spans="1:14" x14ac:dyDescent="0.3">
      <c r="A2454" t="s">
        <v>14</v>
      </c>
      <c r="B2454">
        <v>0</v>
      </c>
      <c r="C2454">
        <v>41</v>
      </c>
      <c r="D2454" t="s">
        <v>8</v>
      </c>
      <c r="E2454" s="12">
        <v>44051.216909722221</v>
      </c>
      <c r="F2454" s="5">
        <v>44051.216909722221</v>
      </c>
      <c r="G2454">
        <v>13.1</v>
      </c>
      <c r="H2454">
        <v>19</v>
      </c>
      <c r="I2454">
        <v>20</v>
      </c>
      <c r="J2454">
        <v>19.5</v>
      </c>
      <c r="K2454">
        <v>20</v>
      </c>
      <c r="L2454">
        <v>9.5</v>
      </c>
      <c r="M2454">
        <v>20.5</v>
      </c>
      <c r="N2454">
        <v>18</v>
      </c>
    </row>
    <row r="2455" spans="1:14" x14ac:dyDescent="0.3">
      <c r="A2455" t="s">
        <v>13</v>
      </c>
      <c r="B2455">
        <v>3</v>
      </c>
      <c r="C2455">
        <v>35</v>
      </c>
      <c r="D2455" t="s">
        <v>7</v>
      </c>
      <c r="E2455" s="12">
        <v>44051.2187962963</v>
      </c>
      <c r="F2455" s="5">
        <v>44051.2187962963</v>
      </c>
      <c r="G2455">
        <v>11.5</v>
      </c>
      <c r="H2455">
        <v>11.9</v>
      </c>
      <c r="I2455">
        <v>17</v>
      </c>
      <c r="J2455">
        <v>18</v>
      </c>
      <c r="K2455">
        <v>15.9</v>
      </c>
      <c r="L2455">
        <v>14.3</v>
      </c>
      <c r="M2455">
        <v>15</v>
      </c>
      <c r="N2455">
        <v>17</v>
      </c>
    </row>
    <row r="2456" spans="1:14" x14ac:dyDescent="0.3">
      <c r="A2456" t="s">
        <v>19</v>
      </c>
      <c r="B2456">
        <v>8</v>
      </c>
      <c r="C2456">
        <v>88</v>
      </c>
      <c r="D2456" t="s">
        <v>6</v>
      </c>
      <c r="E2456" s="12">
        <v>44051.249189814815</v>
      </c>
      <c r="F2456" s="5">
        <v>44051.249189814815</v>
      </c>
      <c r="G2456">
        <v>14</v>
      </c>
      <c r="H2456">
        <v>17</v>
      </c>
      <c r="I2456">
        <v>15</v>
      </c>
      <c r="J2456">
        <v>15.3</v>
      </c>
      <c r="K2456">
        <v>13.5</v>
      </c>
      <c r="L2456">
        <v>16</v>
      </c>
      <c r="M2456">
        <v>16.5</v>
      </c>
      <c r="N2456">
        <v>15</v>
      </c>
    </row>
    <row r="2457" spans="1:14" x14ac:dyDescent="0.3">
      <c r="A2457" t="s">
        <v>20</v>
      </c>
      <c r="B2457">
        <v>6</v>
      </c>
      <c r="C2457">
        <v>94</v>
      </c>
      <c r="D2457" t="s">
        <v>12</v>
      </c>
      <c r="E2457" s="12">
        <v>44051.350613425922</v>
      </c>
      <c r="F2457" s="5">
        <v>44051.350613425922</v>
      </c>
      <c r="G2457">
        <v>18</v>
      </c>
      <c r="H2457">
        <v>0</v>
      </c>
      <c r="I2457">
        <v>16</v>
      </c>
      <c r="J2457">
        <v>0</v>
      </c>
      <c r="K2457">
        <v>19</v>
      </c>
      <c r="L2457">
        <v>19</v>
      </c>
      <c r="M2457">
        <v>17</v>
      </c>
      <c r="N2457">
        <v>8</v>
      </c>
    </row>
    <row r="2458" spans="1:14" x14ac:dyDescent="0.3">
      <c r="A2458" t="s">
        <v>5</v>
      </c>
      <c r="B2458">
        <v>1</v>
      </c>
      <c r="C2458">
        <v>1</v>
      </c>
      <c r="D2458" t="s">
        <v>6</v>
      </c>
      <c r="E2458" s="12">
        <v>44051.352303240739</v>
      </c>
      <c r="F2458" s="5">
        <v>44051.352303240739</v>
      </c>
      <c r="G2458">
        <v>11</v>
      </c>
      <c r="H2458">
        <v>17.600000000000001</v>
      </c>
      <c r="I2458">
        <v>18</v>
      </c>
      <c r="J2458">
        <v>17.7</v>
      </c>
      <c r="K2458">
        <v>18</v>
      </c>
      <c r="L2458">
        <v>14</v>
      </c>
      <c r="M2458">
        <v>17.09</v>
      </c>
      <c r="N2458">
        <v>17.09</v>
      </c>
    </row>
    <row r="2459" spans="1:14" x14ac:dyDescent="0.3">
      <c r="A2459" t="s">
        <v>17</v>
      </c>
      <c r="B2459">
        <v>2</v>
      </c>
      <c r="C2459">
        <v>66</v>
      </c>
      <c r="D2459" t="s">
        <v>12</v>
      </c>
      <c r="E2459" s="12">
        <v>44051.371770833335</v>
      </c>
      <c r="F2459" s="5">
        <v>44051.371770833335</v>
      </c>
      <c r="G2459">
        <v>13</v>
      </c>
      <c r="H2459">
        <v>10</v>
      </c>
      <c r="I2459">
        <v>15</v>
      </c>
      <c r="J2459">
        <v>14.3</v>
      </c>
      <c r="K2459">
        <v>14.5</v>
      </c>
      <c r="L2459">
        <v>14.5</v>
      </c>
      <c r="M2459">
        <v>12.5</v>
      </c>
      <c r="N2459">
        <v>14.5</v>
      </c>
    </row>
    <row r="2460" spans="1:14" x14ac:dyDescent="0.3">
      <c r="A2460" t="s">
        <v>20</v>
      </c>
      <c r="B2460">
        <v>5</v>
      </c>
      <c r="C2460">
        <v>93</v>
      </c>
      <c r="D2460" t="s">
        <v>11</v>
      </c>
      <c r="E2460" s="12">
        <v>44051.424942129626</v>
      </c>
      <c r="F2460" s="5">
        <v>44051.424942129626</v>
      </c>
      <c r="G2460">
        <v>18</v>
      </c>
      <c r="H2460">
        <v>0</v>
      </c>
      <c r="I2460">
        <v>16</v>
      </c>
      <c r="J2460">
        <v>0</v>
      </c>
      <c r="K2460">
        <v>19</v>
      </c>
      <c r="L2460">
        <v>19</v>
      </c>
      <c r="M2460">
        <v>17</v>
      </c>
      <c r="N2460">
        <v>8</v>
      </c>
    </row>
    <row r="2461" spans="1:14" x14ac:dyDescent="0.3">
      <c r="A2461" t="s">
        <v>20</v>
      </c>
      <c r="B2461">
        <v>8</v>
      </c>
      <c r="C2461">
        <v>96</v>
      </c>
      <c r="D2461" t="s">
        <v>11</v>
      </c>
      <c r="E2461" s="12">
        <v>44051.427175925928</v>
      </c>
      <c r="F2461" s="5">
        <v>44051.427175925928</v>
      </c>
      <c r="G2461">
        <v>18</v>
      </c>
      <c r="H2461">
        <v>0</v>
      </c>
      <c r="I2461">
        <v>16</v>
      </c>
      <c r="J2461">
        <v>0</v>
      </c>
      <c r="K2461">
        <v>19</v>
      </c>
      <c r="L2461">
        <v>19</v>
      </c>
      <c r="M2461">
        <v>17</v>
      </c>
      <c r="N2461">
        <v>8</v>
      </c>
    </row>
    <row r="2462" spans="1:14" x14ac:dyDescent="0.3">
      <c r="A2462" t="s">
        <v>20</v>
      </c>
      <c r="B2462">
        <v>8</v>
      </c>
      <c r="C2462">
        <v>96</v>
      </c>
      <c r="D2462" t="s">
        <v>11</v>
      </c>
      <c r="E2462" s="12">
        <v>44051.513564814813</v>
      </c>
      <c r="F2462" s="5">
        <v>44051.513564814813</v>
      </c>
      <c r="G2462">
        <v>18</v>
      </c>
      <c r="H2462">
        <v>0</v>
      </c>
      <c r="I2462">
        <v>16</v>
      </c>
      <c r="J2462">
        <v>0</v>
      </c>
      <c r="K2462">
        <v>19</v>
      </c>
      <c r="L2462">
        <v>19</v>
      </c>
      <c r="M2462">
        <v>17</v>
      </c>
      <c r="N2462">
        <v>8</v>
      </c>
    </row>
    <row r="2463" spans="1:14" x14ac:dyDescent="0.3">
      <c r="A2463" t="s">
        <v>5</v>
      </c>
      <c r="B2463">
        <v>1</v>
      </c>
      <c r="C2463">
        <v>1</v>
      </c>
      <c r="D2463" t="s">
        <v>6</v>
      </c>
      <c r="E2463" s="12">
        <v>44051.562395833331</v>
      </c>
      <c r="F2463" s="5">
        <v>44051.562395833331</v>
      </c>
      <c r="G2463">
        <v>11</v>
      </c>
      <c r="H2463">
        <v>17.600000000000001</v>
      </c>
      <c r="I2463">
        <v>18</v>
      </c>
      <c r="J2463">
        <v>17.7</v>
      </c>
      <c r="K2463">
        <v>18</v>
      </c>
      <c r="L2463">
        <v>14</v>
      </c>
      <c r="M2463">
        <v>17.07</v>
      </c>
      <c r="N2463">
        <v>17.07</v>
      </c>
    </row>
    <row r="2464" spans="1:14" x14ac:dyDescent="0.3">
      <c r="A2464" t="s">
        <v>16</v>
      </c>
      <c r="B2464">
        <v>0</v>
      </c>
      <c r="C2464">
        <v>57</v>
      </c>
      <c r="D2464" t="s">
        <v>8</v>
      </c>
      <c r="E2464" s="12">
        <v>44051.605844907404</v>
      </c>
      <c r="F2464" s="5">
        <v>44051.605844907404</v>
      </c>
      <c r="G2464">
        <v>12</v>
      </c>
      <c r="H2464">
        <v>15</v>
      </c>
      <c r="I2464">
        <v>18</v>
      </c>
      <c r="J2464">
        <v>18</v>
      </c>
      <c r="K2464">
        <v>13.9</v>
      </c>
      <c r="L2464">
        <v>17.5</v>
      </c>
      <c r="M2464">
        <v>17</v>
      </c>
      <c r="N2464">
        <v>16.399999999999999</v>
      </c>
    </row>
    <row r="2465" spans="1:14" x14ac:dyDescent="0.3">
      <c r="A2465" t="s">
        <v>17</v>
      </c>
      <c r="B2465">
        <v>0</v>
      </c>
      <c r="C2465">
        <v>65</v>
      </c>
      <c r="D2465" t="s">
        <v>8</v>
      </c>
      <c r="E2465" s="12">
        <v>44051.605844907404</v>
      </c>
      <c r="F2465" s="5">
        <v>44051.605844907404</v>
      </c>
      <c r="G2465">
        <v>13</v>
      </c>
      <c r="H2465">
        <v>10</v>
      </c>
      <c r="I2465">
        <v>15</v>
      </c>
      <c r="J2465">
        <v>14.3</v>
      </c>
      <c r="K2465">
        <v>14.5</v>
      </c>
      <c r="L2465">
        <v>14.5</v>
      </c>
      <c r="M2465">
        <v>12.5</v>
      </c>
      <c r="N2465">
        <v>14.5</v>
      </c>
    </row>
    <row r="2466" spans="1:14" x14ac:dyDescent="0.3">
      <c r="A2466" t="s">
        <v>18</v>
      </c>
      <c r="B2466">
        <v>0</v>
      </c>
      <c r="C2466">
        <v>73</v>
      </c>
      <c r="D2466" t="s">
        <v>8</v>
      </c>
      <c r="E2466" s="12">
        <v>44051.605844907404</v>
      </c>
      <c r="F2466" s="5">
        <v>44051.605844907404</v>
      </c>
      <c r="G2466">
        <v>12.5</v>
      </c>
      <c r="H2466">
        <v>13</v>
      </c>
      <c r="I2466">
        <v>19.5</v>
      </c>
      <c r="J2466">
        <v>16</v>
      </c>
      <c r="K2466">
        <v>12</v>
      </c>
      <c r="L2466">
        <v>15.5</v>
      </c>
      <c r="M2466">
        <v>8.5</v>
      </c>
      <c r="N2466">
        <v>9</v>
      </c>
    </row>
    <row r="2467" spans="1:14" x14ac:dyDescent="0.3">
      <c r="A2467" t="s">
        <v>19</v>
      </c>
      <c r="B2467">
        <v>6</v>
      </c>
      <c r="C2467">
        <v>86</v>
      </c>
      <c r="D2467" t="s">
        <v>7</v>
      </c>
      <c r="E2467" s="12">
        <v>44051.605844907404</v>
      </c>
      <c r="F2467" s="5">
        <v>44051.605844907404</v>
      </c>
      <c r="G2467">
        <v>14</v>
      </c>
      <c r="H2467">
        <v>17</v>
      </c>
      <c r="I2467">
        <v>15</v>
      </c>
      <c r="J2467">
        <v>15.3</v>
      </c>
      <c r="K2467">
        <v>13.5</v>
      </c>
      <c r="L2467">
        <v>16</v>
      </c>
      <c r="M2467">
        <v>16.5</v>
      </c>
      <c r="N2467">
        <v>15</v>
      </c>
    </row>
    <row r="2468" spans="1:14" x14ac:dyDescent="0.3">
      <c r="A2468" t="s">
        <v>20</v>
      </c>
      <c r="B2468">
        <v>8</v>
      </c>
      <c r="C2468">
        <v>96</v>
      </c>
      <c r="D2468" t="s">
        <v>11</v>
      </c>
      <c r="E2468" s="12">
        <v>44051.61241898148</v>
      </c>
      <c r="F2468" s="5">
        <v>44051.61241898148</v>
      </c>
      <c r="G2468">
        <v>18</v>
      </c>
      <c r="H2468">
        <v>0</v>
      </c>
      <c r="I2468">
        <v>16</v>
      </c>
      <c r="J2468">
        <v>0</v>
      </c>
      <c r="K2468">
        <v>19</v>
      </c>
      <c r="L2468">
        <v>19</v>
      </c>
      <c r="M2468">
        <v>17</v>
      </c>
      <c r="N2468">
        <v>8</v>
      </c>
    </row>
    <row r="2469" spans="1:14" x14ac:dyDescent="0.3">
      <c r="A2469" t="s">
        <v>20</v>
      </c>
      <c r="B2469">
        <v>5</v>
      </c>
      <c r="C2469">
        <v>93</v>
      </c>
      <c r="D2469" t="s">
        <v>11</v>
      </c>
      <c r="E2469" s="12">
        <v>44051.705231481479</v>
      </c>
      <c r="F2469" s="5">
        <v>44051.705231481479</v>
      </c>
      <c r="G2469">
        <v>18</v>
      </c>
      <c r="H2469">
        <v>0.01</v>
      </c>
      <c r="I2469">
        <v>16</v>
      </c>
      <c r="J2469">
        <v>0</v>
      </c>
      <c r="K2469">
        <v>19</v>
      </c>
      <c r="L2469">
        <v>19</v>
      </c>
      <c r="M2469">
        <v>17</v>
      </c>
      <c r="N2469">
        <v>8</v>
      </c>
    </row>
    <row r="2470" spans="1:14" x14ac:dyDescent="0.3">
      <c r="A2470" t="s">
        <v>20</v>
      </c>
      <c r="B2470">
        <v>8</v>
      </c>
      <c r="C2470">
        <v>96</v>
      </c>
      <c r="D2470" t="s">
        <v>11</v>
      </c>
      <c r="E2470" s="12">
        <v>44051.716724537036</v>
      </c>
      <c r="F2470" s="5">
        <v>44051.716724537036</v>
      </c>
      <c r="G2470">
        <v>18</v>
      </c>
      <c r="H2470">
        <v>0</v>
      </c>
      <c r="I2470">
        <v>16</v>
      </c>
      <c r="J2470">
        <v>0</v>
      </c>
      <c r="K2470">
        <v>19</v>
      </c>
      <c r="L2470">
        <v>19</v>
      </c>
      <c r="M2470">
        <v>17</v>
      </c>
      <c r="N2470">
        <v>8</v>
      </c>
    </row>
    <row r="2471" spans="1:14" x14ac:dyDescent="0.3">
      <c r="A2471" t="s">
        <v>16</v>
      </c>
      <c r="B2471">
        <v>0</v>
      </c>
      <c r="C2471">
        <v>57</v>
      </c>
      <c r="D2471" t="s">
        <v>8</v>
      </c>
      <c r="E2471" s="12">
        <v>44051.74077546296</v>
      </c>
      <c r="F2471" s="5">
        <v>44051.74077546296</v>
      </c>
      <c r="G2471">
        <v>12</v>
      </c>
      <c r="H2471">
        <v>15</v>
      </c>
      <c r="I2471">
        <v>18</v>
      </c>
      <c r="J2471">
        <v>18</v>
      </c>
      <c r="K2471">
        <v>13.9</v>
      </c>
      <c r="L2471">
        <v>17.5</v>
      </c>
      <c r="M2471">
        <v>17</v>
      </c>
      <c r="N2471">
        <v>16.399999999999999</v>
      </c>
    </row>
    <row r="2472" spans="1:14" x14ac:dyDescent="0.3">
      <c r="A2472" t="s">
        <v>19</v>
      </c>
      <c r="B2472">
        <v>6</v>
      </c>
      <c r="C2472">
        <v>86</v>
      </c>
      <c r="D2472" t="s">
        <v>7</v>
      </c>
      <c r="E2472" s="12">
        <v>44051.74077546296</v>
      </c>
      <c r="F2472" s="5">
        <v>44051.74077546296</v>
      </c>
      <c r="G2472">
        <v>14</v>
      </c>
      <c r="H2472">
        <v>17</v>
      </c>
      <c r="I2472">
        <v>15</v>
      </c>
      <c r="J2472">
        <v>15.3</v>
      </c>
      <c r="K2472">
        <v>13.5</v>
      </c>
      <c r="L2472">
        <v>16</v>
      </c>
      <c r="M2472">
        <v>16.5</v>
      </c>
      <c r="N2472">
        <v>15</v>
      </c>
    </row>
    <row r="2473" spans="1:14" x14ac:dyDescent="0.3">
      <c r="A2473" t="s">
        <v>17</v>
      </c>
      <c r="B2473">
        <v>0</v>
      </c>
      <c r="C2473">
        <v>65</v>
      </c>
      <c r="D2473" t="s">
        <v>8</v>
      </c>
      <c r="E2473" s="12">
        <v>44051.740787037037</v>
      </c>
      <c r="F2473" s="5">
        <v>44051.740787037037</v>
      </c>
      <c r="G2473">
        <v>13</v>
      </c>
      <c r="H2473">
        <v>10</v>
      </c>
      <c r="I2473">
        <v>15</v>
      </c>
      <c r="J2473">
        <v>14.3</v>
      </c>
      <c r="K2473">
        <v>14.5</v>
      </c>
      <c r="L2473">
        <v>14.5</v>
      </c>
      <c r="M2473">
        <v>12.5</v>
      </c>
      <c r="N2473">
        <v>14.5</v>
      </c>
    </row>
    <row r="2474" spans="1:14" x14ac:dyDescent="0.3">
      <c r="A2474" t="s">
        <v>18</v>
      </c>
      <c r="B2474">
        <v>0</v>
      </c>
      <c r="C2474">
        <v>73</v>
      </c>
      <c r="D2474" t="s">
        <v>8</v>
      </c>
      <c r="E2474" s="12">
        <v>44051.740787037037</v>
      </c>
      <c r="F2474" s="5">
        <v>44051.740787037037</v>
      </c>
      <c r="G2474">
        <v>12.5</v>
      </c>
      <c r="H2474">
        <v>13</v>
      </c>
      <c r="I2474">
        <v>19.5</v>
      </c>
      <c r="J2474">
        <v>16</v>
      </c>
      <c r="K2474">
        <v>12</v>
      </c>
      <c r="L2474">
        <v>15.5</v>
      </c>
      <c r="M2474">
        <v>8.5</v>
      </c>
      <c r="N2474">
        <v>9</v>
      </c>
    </row>
    <row r="2475" spans="1:14" x14ac:dyDescent="0.3">
      <c r="A2475" t="s">
        <v>20</v>
      </c>
      <c r="B2475">
        <v>6</v>
      </c>
      <c r="C2475">
        <v>94</v>
      </c>
      <c r="D2475" t="s">
        <v>12</v>
      </c>
      <c r="E2475" s="12">
        <v>44051.740787037037</v>
      </c>
      <c r="F2475" s="5">
        <v>44051.740787037037</v>
      </c>
      <c r="G2475">
        <v>18</v>
      </c>
      <c r="H2475">
        <v>0</v>
      </c>
      <c r="I2475">
        <v>16</v>
      </c>
      <c r="J2475">
        <v>0</v>
      </c>
      <c r="K2475">
        <v>19</v>
      </c>
      <c r="L2475">
        <v>19</v>
      </c>
      <c r="M2475">
        <v>17</v>
      </c>
      <c r="N2475">
        <v>8</v>
      </c>
    </row>
    <row r="2476" spans="1:14" x14ac:dyDescent="0.3">
      <c r="A2476" t="s">
        <v>16</v>
      </c>
      <c r="B2476">
        <v>0</v>
      </c>
      <c r="C2476">
        <v>57</v>
      </c>
      <c r="D2476" t="s">
        <v>8</v>
      </c>
      <c r="E2476" s="12">
        <v>44051.741365740738</v>
      </c>
      <c r="F2476" s="5">
        <v>44051.741365740738</v>
      </c>
      <c r="G2476">
        <v>11.17</v>
      </c>
      <c r="H2476">
        <v>11.47</v>
      </c>
      <c r="I2476">
        <v>11.15</v>
      </c>
      <c r="J2476">
        <v>11.16</v>
      </c>
      <c r="K2476">
        <v>11.78</v>
      </c>
      <c r="L2476">
        <v>11.39</v>
      </c>
      <c r="M2476">
        <v>11.61</v>
      </c>
      <c r="N2476">
        <v>11.38</v>
      </c>
    </row>
    <row r="2477" spans="1:14" x14ac:dyDescent="0.3">
      <c r="A2477" t="s">
        <v>17</v>
      </c>
      <c r="B2477">
        <v>0</v>
      </c>
      <c r="C2477">
        <v>65</v>
      </c>
      <c r="D2477" t="s">
        <v>8</v>
      </c>
      <c r="E2477" s="12">
        <v>44051.741365740738</v>
      </c>
      <c r="F2477" s="5">
        <v>44051.741365740738</v>
      </c>
      <c r="G2477">
        <v>13</v>
      </c>
      <c r="H2477">
        <v>10</v>
      </c>
      <c r="I2477">
        <v>15</v>
      </c>
      <c r="J2477">
        <v>14.3</v>
      </c>
      <c r="K2477">
        <v>14.5</v>
      </c>
      <c r="L2477">
        <v>14.5</v>
      </c>
      <c r="M2477">
        <v>12.5</v>
      </c>
      <c r="N2477">
        <v>14.5</v>
      </c>
    </row>
    <row r="2478" spans="1:14" x14ac:dyDescent="0.3">
      <c r="A2478" t="s">
        <v>18</v>
      </c>
      <c r="B2478">
        <v>0</v>
      </c>
      <c r="C2478">
        <v>73</v>
      </c>
      <c r="D2478" t="s">
        <v>8</v>
      </c>
      <c r="E2478" s="12">
        <v>44051.741365740738</v>
      </c>
      <c r="F2478" s="5">
        <v>44051.741365740738</v>
      </c>
      <c r="G2478">
        <v>12.5</v>
      </c>
      <c r="H2478">
        <v>13</v>
      </c>
      <c r="I2478">
        <v>19.5</v>
      </c>
      <c r="J2478">
        <v>16</v>
      </c>
      <c r="K2478">
        <v>12</v>
      </c>
      <c r="L2478">
        <v>15.5</v>
      </c>
      <c r="M2478">
        <v>8.5</v>
      </c>
      <c r="N2478">
        <v>9</v>
      </c>
    </row>
    <row r="2479" spans="1:14" x14ac:dyDescent="0.3">
      <c r="A2479" t="s">
        <v>19</v>
      </c>
      <c r="B2479">
        <v>6</v>
      </c>
      <c r="C2479">
        <v>86</v>
      </c>
      <c r="D2479" t="s">
        <v>7</v>
      </c>
      <c r="E2479" s="12">
        <v>44051.741365740738</v>
      </c>
      <c r="F2479" s="5">
        <v>44051.741365740738</v>
      </c>
      <c r="G2479">
        <v>14</v>
      </c>
      <c r="H2479">
        <v>17</v>
      </c>
      <c r="I2479">
        <v>15</v>
      </c>
      <c r="J2479">
        <v>15.3</v>
      </c>
      <c r="K2479">
        <v>12.44</v>
      </c>
      <c r="L2479">
        <v>16</v>
      </c>
      <c r="M2479">
        <v>13.27</v>
      </c>
      <c r="N2479">
        <v>12.58</v>
      </c>
    </row>
    <row r="2480" spans="1:14" x14ac:dyDescent="0.3">
      <c r="A2480" t="s">
        <v>20</v>
      </c>
      <c r="B2480">
        <v>6</v>
      </c>
      <c r="C2480">
        <v>94</v>
      </c>
      <c r="D2480" t="s">
        <v>12</v>
      </c>
      <c r="E2480" s="12">
        <v>44051.741365740738</v>
      </c>
      <c r="F2480" s="5">
        <v>44051.741365740738</v>
      </c>
      <c r="G2480">
        <v>18</v>
      </c>
      <c r="H2480">
        <v>0</v>
      </c>
      <c r="I2480">
        <v>16</v>
      </c>
      <c r="J2480">
        <v>0</v>
      </c>
      <c r="K2480">
        <v>13.07</v>
      </c>
      <c r="L2480">
        <v>12.65</v>
      </c>
      <c r="M2480">
        <v>17</v>
      </c>
      <c r="N2480">
        <v>8</v>
      </c>
    </row>
    <row r="2481" spans="1:14" x14ac:dyDescent="0.3">
      <c r="A2481" t="s">
        <v>19</v>
      </c>
      <c r="B2481">
        <v>8</v>
      </c>
      <c r="C2481">
        <v>88</v>
      </c>
      <c r="D2481" t="s">
        <v>6</v>
      </c>
      <c r="E2481" s="12">
        <v>44051.864594907405</v>
      </c>
      <c r="F2481" s="5">
        <v>44051.864594907405</v>
      </c>
      <c r="G2481">
        <v>14</v>
      </c>
      <c r="H2481">
        <v>17</v>
      </c>
      <c r="I2481">
        <v>15</v>
      </c>
      <c r="J2481">
        <v>15.3</v>
      </c>
      <c r="K2481">
        <v>13.5</v>
      </c>
      <c r="L2481">
        <v>16</v>
      </c>
      <c r="M2481">
        <v>16.5</v>
      </c>
      <c r="N2481">
        <v>15</v>
      </c>
    </row>
    <row r="2482" spans="1:14" x14ac:dyDescent="0.3">
      <c r="A2482" t="s">
        <v>19</v>
      </c>
      <c r="B2482">
        <v>8</v>
      </c>
      <c r="C2482">
        <v>88</v>
      </c>
      <c r="D2482" t="s">
        <v>6</v>
      </c>
      <c r="E2482" s="12">
        <v>44051.875532407408</v>
      </c>
      <c r="F2482" s="5">
        <v>44051.875532407408</v>
      </c>
      <c r="G2482">
        <v>14</v>
      </c>
      <c r="H2482">
        <v>17</v>
      </c>
      <c r="I2482">
        <v>15</v>
      </c>
      <c r="J2482">
        <v>15.3</v>
      </c>
      <c r="K2482">
        <v>13.5</v>
      </c>
      <c r="L2482">
        <v>16</v>
      </c>
      <c r="M2482">
        <v>16.5</v>
      </c>
      <c r="N2482">
        <v>15</v>
      </c>
    </row>
    <row r="2483" spans="1:14" x14ac:dyDescent="0.3">
      <c r="A2483" t="s">
        <v>20</v>
      </c>
      <c r="B2483">
        <v>8</v>
      </c>
      <c r="C2483">
        <v>96</v>
      </c>
      <c r="D2483" t="s">
        <v>11</v>
      </c>
      <c r="E2483" s="12">
        <v>44051.916956018518</v>
      </c>
      <c r="F2483" s="5">
        <v>44051.916956018518</v>
      </c>
      <c r="G2483">
        <v>18</v>
      </c>
      <c r="H2483">
        <v>0</v>
      </c>
      <c r="I2483">
        <v>16</v>
      </c>
      <c r="J2483">
        <v>0</v>
      </c>
      <c r="K2483">
        <v>19</v>
      </c>
      <c r="L2483">
        <v>19</v>
      </c>
      <c r="M2483">
        <v>17</v>
      </c>
      <c r="N2483">
        <v>8</v>
      </c>
    </row>
    <row r="2484" spans="1:14" x14ac:dyDescent="0.3">
      <c r="A2484" t="s">
        <v>19</v>
      </c>
      <c r="B2484">
        <v>8</v>
      </c>
      <c r="C2484">
        <v>88</v>
      </c>
      <c r="D2484" t="s">
        <v>11</v>
      </c>
      <c r="E2484" s="12">
        <v>44051.987175925926</v>
      </c>
      <c r="F2484" s="5">
        <v>44051.987175925926</v>
      </c>
      <c r="G2484">
        <v>14</v>
      </c>
      <c r="H2484">
        <v>17</v>
      </c>
      <c r="I2484">
        <v>15</v>
      </c>
      <c r="J2484">
        <v>15.3</v>
      </c>
      <c r="K2484">
        <v>13.5</v>
      </c>
      <c r="L2484">
        <v>16</v>
      </c>
      <c r="M2484">
        <v>16.5</v>
      </c>
      <c r="N2484">
        <v>15</v>
      </c>
    </row>
    <row r="2485" spans="1:14" x14ac:dyDescent="0.3">
      <c r="A2485" t="s">
        <v>13</v>
      </c>
      <c r="B2485">
        <v>8</v>
      </c>
      <c r="C2485">
        <v>40</v>
      </c>
      <c r="D2485" t="s">
        <v>11</v>
      </c>
      <c r="E2485" s="12">
        <v>44052.012118055558</v>
      </c>
      <c r="F2485" s="5">
        <v>44052.012118055558</v>
      </c>
      <c r="G2485">
        <v>11.5</v>
      </c>
      <c r="H2485">
        <v>11.9</v>
      </c>
      <c r="I2485">
        <v>17</v>
      </c>
      <c r="J2485">
        <v>18</v>
      </c>
      <c r="K2485">
        <v>15.9</v>
      </c>
      <c r="L2485">
        <v>14.3</v>
      </c>
      <c r="M2485">
        <v>15</v>
      </c>
      <c r="N2485">
        <v>17</v>
      </c>
    </row>
    <row r="2486" spans="1:14" x14ac:dyDescent="0.3">
      <c r="A2486" t="s">
        <v>19</v>
      </c>
      <c r="B2486">
        <v>8</v>
      </c>
      <c r="C2486">
        <v>88</v>
      </c>
      <c r="D2486" t="s">
        <v>6</v>
      </c>
      <c r="E2486" s="12">
        <v>44052.023842592593</v>
      </c>
      <c r="F2486" s="5">
        <v>44052.023842592593</v>
      </c>
      <c r="G2486">
        <v>14</v>
      </c>
      <c r="H2486">
        <v>17</v>
      </c>
      <c r="I2486">
        <v>15</v>
      </c>
      <c r="J2486">
        <v>15.3</v>
      </c>
      <c r="K2486">
        <v>13.5</v>
      </c>
      <c r="L2486">
        <v>16</v>
      </c>
      <c r="M2486">
        <v>16.5</v>
      </c>
      <c r="N2486">
        <v>15</v>
      </c>
    </row>
    <row r="2487" spans="1:14" x14ac:dyDescent="0.3">
      <c r="A2487" t="s">
        <v>14</v>
      </c>
      <c r="B2487">
        <v>3</v>
      </c>
      <c r="C2487">
        <v>43</v>
      </c>
      <c r="D2487" t="s">
        <v>12</v>
      </c>
      <c r="E2487" s="12">
        <v>44052.025462962964</v>
      </c>
      <c r="F2487" s="5">
        <v>44052.025462962964</v>
      </c>
      <c r="G2487">
        <v>13.1</v>
      </c>
      <c r="H2487">
        <v>19</v>
      </c>
      <c r="I2487">
        <v>20</v>
      </c>
      <c r="J2487">
        <v>19.5</v>
      </c>
      <c r="K2487">
        <v>20</v>
      </c>
      <c r="L2487">
        <v>9.5</v>
      </c>
      <c r="M2487">
        <v>20.5</v>
      </c>
      <c r="N2487">
        <v>18</v>
      </c>
    </row>
    <row r="2488" spans="1:14" x14ac:dyDescent="0.3">
      <c r="A2488" t="s">
        <v>14</v>
      </c>
      <c r="B2488">
        <v>3</v>
      </c>
      <c r="C2488">
        <v>43</v>
      </c>
      <c r="D2488" t="s">
        <v>12</v>
      </c>
      <c r="E2488" s="12">
        <v>44052.025462962964</v>
      </c>
      <c r="F2488" s="5">
        <v>44052.025462962964</v>
      </c>
      <c r="G2488">
        <v>13.1</v>
      </c>
      <c r="H2488">
        <v>19</v>
      </c>
      <c r="I2488">
        <v>20</v>
      </c>
      <c r="J2488">
        <v>19.5</v>
      </c>
      <c r="K2488">
        <v>20</v>
      </c>
      <c r="L2488">
        <v>9.5</v>
      </c>
      <c r="M2488">
        <v>20.5</v>
      </c>
      <c r="N2488">
        <v>18</v>
      </c>
    </row>
    <row r="2489" spans="1:14" x14ac:dyDescent="0.3">
      <c r="A2489" t="s">
        <v>20</v>
      </c>
      <c r="B2489">
        <v>8</v>
      </c>
      <c r="C2489">
        <v>96</v>
      </c>
      <c r="D2489" t="s">
        <v>11</v>
      </c>
      <c r="E2489" s="12">
        <v>44052.111909722225</v>
      </c>
      <c r="F2489" s="5">
        <v>44052.111909722225</v>
      </c>
      <c r="G2489">
        <v>18</v>
      </c>
      <c r="H2489">
        <v>0.08</v>
      </c>
      <c r="I2489">
        <v>16</v>
      </c>
      <c r="J2489">
        <v>0</v>
      </c>
      <c r="K2489">
        <v>19</v>
      </c>
      <c r="L2489">
        <v>19</v>
      </c>
      <c r="M2489">
        <v>17</v>
      </c>
      <c r="N2489">
        <v>8</v>
      </c>
    </row>
    <row r="2490" spans="1:14" x14ac:dyDescent="0.3">
      <c r="A2490" t="s">
        <v>19</v>
      </c>
      <c r="B2490">
        <v>8</v>
      </c>
      <c r="C2490">
        <v>88</v>
      </c>
      <c r="D2490" t="s">
        <v>6</v>
      </c>
      <c r="E2490" s="12">
        <v>44052.196770833332</v>
      </c>
      <c r="F2490" s="5">
        <v>44052.196770833332</v>
      </c>
      <c r="G2490">
        <v>14</v>
      </c>
      <c r="H2490">
        <v>17</v>
      </c>
      <c r="I2490">
        <v>15</v>
      </c>
      <c r="J2490">
        <v>15.3</v>
      </c>
      <c r="K2490">
        <v>13.5</v>
      </c>
      <c r="L2490">
        <v>16</v>
      </c>
      <c r="M2490">
        <v>16.5</v>
      </c>
      <c r="N2490">
        <v>15</v>
      </c>
    </row>
    <row r="2491" spans="1:14" x14ac:dyDescent="0.3">
      <c r="A2491" t="s">
        <v>20</v>
      </c>
      <c r="B2491">
        <v>8</v>
      </c>
      <c r="C2491">
        <v>96</v>
      </c>
      <c r="D2491" t="s">
        <v>11</v>
      </c>
      <c r="E2491" s="12">
        <v>44052.202037037037</v>
      </c>
      <c r="F2491" s="5">
        <v>44052.202037037037</v>
      </c>
      <c r="G2491">
        <v>18</v>
      </c>
      <c r="H2491">
        <v>0.1</v>
      </c>
      <c r="I2491">
        <v>16</v>
      </c>
      <c r="J2491">
        <v>0</v>
      </c>
      <c r="K2491">
        <v>19</v>
      </c>
      <c r="L2491">
        <v>19</v>
      </c>
      <c r="M2491">
        <v>17</v>
      </c>
      <c r="N2491">
        <v>8</v>
      </c>
    </row>
    <row r="2492" spans="1:14" x14ac:dyDescent="0.3">
      <c r="A2492" t="s">
        <v>19</v>
      </c>
      <c r="B2492">
        <v>8</v>
      </c>
      <c r="C2492">
        <v>88</v>
      </c>
      <c r="D2492" t="s">
        <v>6</v>
      </c>
      <c r="E2492" s="12">
        <v>44052.231249999997</v>
      </c>
      <c r="F2492" s="5">
        <v>44052.231249999997</v>
      </c>
      <c r="G2492">
        <v>14</v>
      </c>
      <c r="H2492">
        <v>17</v>
      </c>
      <c r="I2492">
        <v>15</v>
      </c>
      <c r="J2492">
        <v>15.3</v>
      </c>
      <c r="K2492">
        <v>13.5</v>
      </c>
      <c r="L2492">
        <v>16</v>
      </c>
      <c r="M2492">
        <v>16.5</v>
      </c>
      <c r="N2492">
        <v>15</v>
      </c>
    </row>
    <row r="2493" spans="1:14" x14ac:dyDescent="0.3">
      <c r="A2493" t="s">
        <v>19</v>
      </c>
      <c r="B2493">
        <v>8</v>
      </c>
      <c r="C2493">
        <v>88</v>
      </c>
      <c r="D2493" t="s">
        <v>6</v>
      </c>
      <c r="E2493" s="12">
        <v>44052.276875000003</v>
      </c>
      <c r="F2493" s="5">
        <v>44052.276875000003</v>
      </c>
      <c r="G2493">
        <v>14</v>
      </c>
      <c r="H2493">
        <v>17</v>
      </c>
      <c r="I2493">
        <v>15</v>
      </c>
      <c r="J2493">
        <v>15.3</v>
      </c>
      <c r="K2493">
        <v>13.5</v>
      </c>
      <c r="L2493">
        <v>16</v>
      </c>
      <c r="M2493">
        <v>16.5</v>
      </c>
      <c r="N2493">
        <v>15</v>
      </c>
    </row>
    <row r="2494" spans="1:14" x14ac:dyDescent="0.3">
      <c r="A2494" t="s">
        <v>20</v>
      </c>
      <c r="B2494">
        <v>5</v>
      </c>
      <c r="C2494">
        <v>93</v>
      </c>
      <c r="D2494" t="s">
        <v>11</v>
      </c>
      <c r="E2494" s="12">
        <v>44052.296423611115</v>
      </c>
      <c r="F2494" s="5">
        <v>44052.296423611115</v>
      </c>
      <c r="G2494">
        <v>18</v>
      </c>
      <c r="H2494">
        <v>0</v>
      </c>
      <c r="I2494">
        <v>16</v>
      </c>
      <c r="J2494">
        <v>0</v>
      </c>
      <c r="K2494">
        <v>19</v>
      </c>
      <c r="L2494">
        <v>19</v>
      </c>
      <c r="M2494">
        <v>17</v>
      </c>
      <c r="N2494">
        <v>8</v>
      </c>
    </row>
    <row r="2495" spans="1:14" x14ac:dyDescent="0.3">
      <c r="A2495" t="s">
        <v>20</v>
      </c>
      <c r="B2495">
        <v>8</v>
      </c>
      <c r="C2495">
        <v>96</v>
      </c>
      <c r="D2495" t="s">
        <v>11</v>
      </c>
      <c r="E2495" s="12">
        <v>44052.298113425924</v>
      </c>
      <c r="F2495" s="5">
        <v>44052.298113425924</v>
      </c>
      <c r="G2495">
        <v>18</v>
      </c>
      <c r="H2495">
        <v>0.11</v>
      </c>
      <c r="I2495">
        <v>16</v>
      </c>
      <c r="J2495">
        <v>0</v>
      </c>
      <c r="K2495">
        <v>19</v>
      </c>
      <c r="L2495">
        <v>19</v>
      </c>
      <c r="M2495">
        <v>17</v>
      </c>
      <c r="N2495">
        <v>8</v>
      </c>
    </row>
    <row r="2496" spans="1:14" x14ac:dyDescent="0.3">
      <c r="A2496" t="s">
        <v>5</v>
      </c>
      <c r="B2496">
        <v>1</v>
      </c>
      <c r="C2496">
        <v>1</v>
      </c>
      <c r="D2496" t="s">
        <v>6</v>
      </c>
      <c r="E2496" s="12">
        <v>44052.339409722219</v>
      </c>
      <c r="F2496" s="5">
        <v>44052.339409722219</v>
      </c>
      <c r="G2496">
        <v>11</v>
      </c>
      <c r="H2496">
        <v>17.600000000000001</v>
      </c>
      <c r="I2496">
        <v>18</v>
      </c>
      <c r="J2496">
        <v>17.7</v>
      </c>
      <c r="K2496">
        <v>18</v>
      </c>
      <c r="L2496">
        <v>14</v>
      </c>
      <c r="M2496">
        <v>17.100000000000001</v>
      </c>
      <c r="N2496">
        <v>17.100000000000001</v>
      </c>
    </row>
    <row r="2497" spans="1:14" x14ac:dyDescent="0.3">
      <c r="A2497" t="s">
        <v>19</v>
      </c>
      <c r="B2497">
        <v>5</v>
      </c>
      <c r="C2497">
        <v>85</v>
      </c>
      <c r="D2497" t="s">
        <v>6</v>
      </c>
      <c r="E2497" s="12">
        <v>44052.34003472222</v>
      </c>
      <c r="F2497" s="5">
        <v>44052.34003472222</v>
      </c>
      <c r="G2497">
        <v>14</v>
      </c>
      <c r="H2497">
        <v>17</v>
      </c>
      <c r="I2497">
        <v>15</v>
      </c>
      <c r="J2497">
        <v>15.3</v>
      </c>
      <c r="K2497">
        <v>13.5</v>
      </c>
      <c r="L2497">
        <v>16</v>
      </c>
      <c r="M2497">
        <v>16.5</v>
      </c>
      <c r="N2497">
        <v>15</v>
      </c>
    </row>
    <row r="2498" spans="1:14" x14ac:dyDescent="0.3">
      <c r="A2498" t="s">
        <v>9</v>
      </c>
      <c r="B2498">
        <v>4</v>
      </c>
      <c r="C2498">
        <v>20</v>
      </c>
      <c r="D2498" t="s">
        <v>6</v>
      </c>
      <c r="E2498" s="12">
        <v>44052.340046296296</v>
      </c>
      <c r="F2498" s="5">
        <v>44052.340046296296</v>
      </c>
      <c r="G2498">
        <v>17.8</v>
      </c>
      <c r="H2498">
        <v>16.100000000000001</v>
      </c>
      <c r="I2498">
        <v>20.190000000000001</v>
      </c>
      <c r="J2498">
        <v>15.99</v>
      </c>
      <c r="K2498">
        <v>15.01</v>
      </c>
      <c r="L2498">
        <v>19.010000000000002</v>
      </c>
      <c r="M2498">
        <v>15</v>
      </c>
      <c r="N2498">
        <v>14</v>
      </c>
    </row>
    <row r="2499" spans="1:14" x14ac:dyDescent="0.3">
      <c r="A2499" t="s">
        <v>9</v>
      </c>
      <c r="B2499">
        <v>4</v>
      </c>
      <c r="C2499">
        <v>20</v>
      </c>
      <c r="D2499" t="s">
        <v>6</v>
      </c>
      <c r="E2499" s="12">
        <v>44052.340046296296</v>
      </c>
      <c r="F2499" s="5">
        <v>44052.340046296296</v>
      </c>
      <c r="G2499">
        <v>17.8</v>
      </c>
      <c r="H2499">
        <v>16.100000000000001</v>
      </c>
      <c r="I2499">
        <v>20.190000000000001</v>
      </c>
      <c r="J2499">
        <v>15.99</v>
      </c>
      <c r="K2499">
        <v>15.01</v>
      </c>
      <c r="L2499">
        <v>19.010000000000002</v>
      </c>
      <c r="M2499">
        <v>15</v>
      </c>
      <c r="N2499">
        <v>14</v>
      </c>
    </row>
    <row r="2500" spans="1:14" x14ac:dyDescent="0.3">
      <c r="A2500" t="s">
        <v>20</v>
      </c>
      <c r="B2500">
        <v>5</v>
      </c>
      <c r="C2500">
        <v>93</v>
      </c>
      <c r="D2500" t="s">
        <v>6</v>
      </c>
      <c r="E2500" s="12">
        <v>44052.340046296296</v>
      </c>
      <c r="F2500" s="5">
        <v>44052.340046296296</v>
      </c>
      <c r="G2500">
        <v>18</v>
      </c>
      <c r="H2500">
        <v>0</v>
      </c>
      <c r="I2500">
        <v>16</v>
      </c>
      <c r="J2500">
        <v>0</v>
      </c>
      <c r="K2500">
        <v>18.989999999999998</v>
      </c>
      <c r="L2500">
        <v>19</v>
      </c>
      <c r="M2500">
        <v>17</v>
      </c>
      <c r="N2500">
        <v>8</v>
      </c>
    </row>
    <row r="2501" spans="1:14" x14ac:dyDescent="0.3">
      <c r="A2501" t="s">
        <v>5</v>
      </c>
      <c r="B2501">
        <v>3</v>
      </c>
      <c r="C2501">
        <v>3</v>
      </c>
      <c r="D2501" t="s">
        <v>6</v>
      </c>
      <c r="E2501" s="12">
        <v>44052.340324074074</v>
      </c>
      <c r="F2501" s="5">
        <v>44052.340324074074</v>
      </c>
      <c r="G2501">
        <v>11</v>
      </c>
      <c r="H2501">
        <v>17.309999999999999</v>
      </c>
      <c r="I2501">
        <v>18.02</v>
      </c>
      <c r="J2501">
        <v>16.09</v>
      </c>
      <c r="K2501">
        <v>16.23</v>
      </c>
      <c r="L2501">
        <v>11.82</v>
      </c>
      <c r="M2501">
        <v>15.18</v>
      </c>
      <c r="N2501">
        <v>15.68</v>
      </c>
    </row>
    <row r="2502" spans="1:14" x14ac:dyDescent="0.3">
      <c r="A2502" t="s">
        <v>5</v>
      </c>
      <c r="B2502">
        <v>1</v>
      </c>
      <c r="C2502">
        <v>1</v>
      </c>
      <c r="D2502" t="s">
        <v>7</v>
      </c>
      <c r="E2502" s="12">
        <v>44052.341157407405</v>
      </c>
      <c r="F2502" s="5">
        <v>44052.341157407405</v>
      </c>
      <c r="G2502" t="s">
        <v>60</v>
      </c>
      <c r="H2502" t="s">
        <v>60</v>
      </c>
      <c r="I2502" t="s">
        <v>60</v>
      </c>
      <c r="J2502">
        <v>17.7</v>
      </c>
      <c r="K2502">
        <v>18</v>
      </c>
      <c r="L2502">
        <v>14</v>
      </c>
      <c r="M2502">
        <v>17.100000000000001</v>
      </c>
      <c r="N2502">
        <v>17.100000000000001</v>
      </c>
    </row>
    <row r="2503" spans="1:14" x14ac:dyDescent="0.3">
      <c r="A2503" t="s">
        <v>5</v>
      </c>
      <c r="B2503">
        <v>1</v>
      </c>
      <c r="C2503">
        <v>1</v>
      </c>
      <c r="D2503" t="s">
        <v>38</v>
      </c>
      <c r="E2503" s="12">
        <v>44052.371388888889</v>
      </c>
      <c r="F2503" s="5">
        <v>44052.371388888889</v>
      </c>
      <c r="G2503">
        <v>11</v>
      </c>
      <c r="H2503" t="s">
        <v>60</v>
      </c>
      <c r="I2503" t="s">
        <v>60</v>
      </c>
      <c r="J2503">
        <v>17.7</v>
      </c>
      <c r="K2503">
        <v>18</v>
      </c>
      <c r="L2503">
        <v>14</v>
      </c>
      <c r="M2503">
        <v>17.059999999999999</v>
      </c>
      <c r="N2503">
        <v>17.059999999999999</v>
      </c>
    </row>
    <row r="2504" spans="1:14" x14ac:dyDescent="0.3">
      <c r="A2504" t="s">
        <v>20</v>
      </c>
      <c r="B2504">
        <v>8</v>
      </c>
      <c r="C2504">
        <v>96</v>
      </c>
      <c r="D2504" t="s">
        <v>11</v>
      </c>
      <c r="E2504" s="12">
        <v>44052.401423611111</v>
      </c>
      <c r="F2504" s="5">
        <v>44052.401423611111</v>
      </c>
      <c r="G2504">
        <v>18</v>
      </c>
      <c r="H2504">
        <v>0.09</v>
      </c>
      <c r="I2504">
        <v>16</v>
      </c>
      <c r="J2504">
        <v>0</v>
      </c>
      <c r="K2504">
        <v>19</v>
      </c>
      <c r="L2504">
        <v>19</v>
      </c>
      <c r="M2504">
        <v>17</v>
      </c>
      <c r="N2504">
        <v>8</v>
      </c>
    </row>
    <row r="2505" spans="1:14" x14ac:dyDescent="0.3">
      <c r="A2505" t="s">
        <v>20</v>
      </c>
      <c r="B2505">
        <v>8</v>
      </c>
      <c r="C2505">
        <v>96</v>
      </c>
      <c r="D2505" t="s">
        <v>11</v>
      </c>
      <c r="E2505" s="12">
        <v>44052.497129629628</v>
      </c>
      <c r="F2505" s="5">
        <v>44052.497129629628</v>
      </c>
      <c r="G2505">
        <v>18</v>
      </c>
      <c r="H2505">
        <v>0</v>
      </c>
      <c r="I2505">
        <v>16</v>
      </c>
      <c r="J2505">
        <v>0</v>
      </c>
      <c r="K2505">
        <v>19</v>
      </c>
      <c r="L2505" t="s">
        <v>60</v>
      </c>
      <c r="M2505">
        <v>17</v>
      </c>
      <c r="N2505">
        <v>8</v>
      </c>
    </row>
    <row r="2506" spans="1:14" x14ac:dyDescent="0.3">
      <c r="A2506" t="s">
        <v>13</v>
      </c>
      <c r="B2506">
        <v>8</v>
      </c>
      <c r="C2506">
        <v>40</v>
      </c>
      <c r="D2506" t="s">
        <v>11</v>
      </c>
      <c r="E2506" s="12">
        <v>44052.547812500001</v>
      </c>
      <c r="F2506" s="5">
        <v>44052.547812500001</v>
      </c>
      <c r="G2506">
        <v>11.5</v>
      </c>
      <c r="H2506">
        <v>11.9</v>
      </c>
      <c r="I2506">
        <v>17</v>
      </c>
      <c r="J2506">
        <v>18</v>
      </c>
      <c r="K2506">
        <v>15.9</v>
      </c>
      <c r="L2506">
        <v>14.3</v>
      </c>
      <c r="M2506">
        <v>15</v>
      </c>
      <c r="N2506">
        <v>17</v>
      </c>
    </row>
    <row r="2507" spans="1:14" x14ac:dyDescent="0.3">
      <c r="A2507" t="s">
        <v>14</v>
      </c>
      <c r="B2507">
        <v>0</v>
      </c>
      <c r="C2507">
        <v>41</v>
      </c>
      <c r="D2507" t="s">
        <v>8</v>
      </c>
      <c r="E2507" s="12">
        <v>44052.548310185186</v>
      </c>
      <c r="F2507" s="5">
        <v>44052.548310185186</v>
      </c>
      <c r="G2507">
        <v>13.1</v>
      </c>
      <c r="H2507">
        <v>19</v>
      </c>
      <c r="I2507">
        <v>20</v>
      </c>
      <c r="J2507">
        <v>19.5</v>
      </c>
      <c r="K2507">
        <v>20</v>
      </c>
      <c r="L2507">
        <v>9.5</v>
      </c>
      <c r="M2507">
        <v>20.5</v>
      </c>
      <c r="N2507">
        <v>18</v>
      </c>
    </row>
    <row r="2508" spans="1:14" x14ac:dyDescent="0.3">
      <c r="A2508" t="s">
        <v>17</v>
      </c>
      <c r="B2508">
        <v>7</v>
      </c>
      <c r="C2508">
        <v>71</v>
      </c>
      <c r="D2508" t="s">
        <v>39</v>
      </c>
      <c r="E2508" s="12">
        <v>44052.593819444446</v>
      </c>
      <c r="F2508" s="5">
        <v>44052.593819444446</v>
      </c>
      <c r="G2508">
        <v>13</v>
      </c>
      <c r="H2508">
        <v>10</v>
      </c>
      <c r="I2508">
        <v>15</v>
      </c>
      <c r="J2508">
        <v>14.3</v>
      </c>
      <c r="K2508">
        <v>14.5</v>
      </c>
      <c r="L2508">
        <v>14.5</v>
      </c>
      <c r="M2508">
        <v>12.5</v>
      </c>
      <c r="N2508">
        <v>14.5</v>
      </c>
    </row>
    <row r="2509" spans="1:14" x14ac:dyDescent="0.3">
      <c r="A2509" t="s">
        <v>20</v>
      </c>
      <c r="B2509">
        <v>8</v>
      </c>
      <c r="C2509">
        <v>96</v>
      </c>
      <c r="D2509" t="s">
        <v>11</v>
      </c>
      <c r="E2509" s="12">
        <v>44052.594756944447</v>
      </c>
      <c r="F2509" s="5">
        <v>44052.594756944447</v>
      </c>
      <c r="G2509">
        <v>18</v>
      </c>
      <c r="H2509">
        <v>0</v>
      </c>
      <c r="I2509">
        <v>16</v>
      </c>
      <c r="J2509">
        <v>0</v>
      </c>
      <c r="K2509">
        <v>19</v>
      </c>
      <c r="L2509">
        <v>19</v>
      </c>
      <c r="M2509">
        <v>17</v>
      </c>
      <c r="N2509">
        <v>8</v>
      </c>
    </row>
    <row r="2510" spans="1:14" x14ac:dyDescent="0.3">
      <c r="A2510" t="s">
        <v>5</v>
      </c>
      <c r="B2510">
        <v>0</v>
      </c>
      <c r="C2510">
        <v>1</v>
      </c>
      <c r="D2510" t="s">
        <v>8</v>
      </c>
      <c r="E2510" s="12">
        <v>44052.637152777781</v>
      </c>
      <c r="F2510" s="5">
        <v>44052.637152777781</v>
      </c>
      <c r="G2510">
        <v>11</v>
      </c>
      <c r="H2510">
        <v>17.600000000000001</v>
      </c>
      <c r="I2510">
        <v>18</v>
      </c>
      <c r="J2510">
        <v>17.7</v>
      </c>
      <c r="K2510">
        <v>18</v>
      </c>
      <c r="L2510">
        <v>14</v>
      </c>
      <c r="M2510">
        <v>16.93</v>
      </c>
      <c r="N2510">
        <v>16.93</v>
      </c>
    </row>
    <row r="2511" spans="1:14" x14ac:dyDescent="0.3">
      <c r="A2511" t="s">
        <v>57</v>
      </c>
      <c r="B2511">
        <v>0</v>
      </c>
      <c r="C2511">
        <v>9</v>
      </c>
      <c r="D2511" t="s">
        <v>8</v>
      </c>
      <c r="E2511" s="12">
        <v>44052.637777777774</v>
      </c>
      <c r="F2511" s="5">
        <v>44052.637777777774</v>
      </c>
      <c r="G2511">
        <v>4</v>
      </c>
      <c r="H2511">
        <v>7</v>
      </c>
      <c r="I2511">
        <v>7.6</v>
      </c>
      <c r="J2511">
        <v>9.8000000000000007</v>
      </c>
      <c r="K2511">
        <v>12.4</v>
      </c>
      <c r="L2511" t="s">
        <v>60</v>
      </c>
      <c r="M2511">
        <v>13</v>
      </c>
      <c r="N2511">
        <v>0</v>
      </c>
    </row>
    <row r="2512" spans="1:14" x14ac:dyDescent="0.3">
      <c r="A2512" t="s">
        <v>9</v>
      </c>
      <c r="B2512">
        <v>0</v>
      </c>
      <c r="C2512">
        <v>17</v>
      </c>
      <c r="D2512" t="s">
        <v>8</v>
      </c>
      <c r="E2512" s="12">
        <v>44052.63962962963</v>
      </c>
      <c r="F2512" s="5">
        <v>44052.63962962963</v>
      </c>
      <c r="G2512">
        <v>17.8</v>
      </c>
      <c r="H2512">
        <v>16.100000000000001</v>
      </c>
      <c r="I2512">
        <v>20.2</v>
      </c>
      <c r="J2512">
        <v>16</v>
      </c>
      <c r="K2512">
        <v>15</v>
      </c>
      <c r="L2512">
        <v>19</v>
      </c>
      <c r="M2512">
        <v>15</v>
      </c>
      <c r="N2512">
        <v>14</v>
      </c>
    </row>
    <row r="2513" spans="1:14" x14ac:dyDescent="0.3">
      <c r="A2513" t="s">
        <v>10</v>
      </c>
      <c r="B2513">
        <v>0</v>
      </c>
      <c r="C2513">
        <v>25</v>
      </c>
      <c r="D2513" t="s">
        <v>8</v>
      </c>
      <c r="E2513" s="12">
        <v>44052.639710648145</v>
      </c>
      <c r="F2513" s="5">
        <v>44052.639710648145</v>
      </c>
      <c r="G2513">
        <v>14.4</v>
      </c>
      <c r="H2513">
        <v>12.3</v>
      </c>
      <c r="I2513">
        <v>12.6</v>
      </c>
      <c r="J2513">
        <v>15.8</v>
      </c>
      <c r="K2513">
        <v>17.899999999999999</v>
      </c>
      <c r="L2513">
        <v>13.7</v>
      </c>
      <c r="M2513">
        <v>15</v>
      </c>
      <c r="N2513">
        <v>10</v>
      </c>
    </row>
    <row r="2514" spans="1:14" x14ac:dyDescent="0.3">
      <c r="A2514" t="s">
        <v>13</v>
      </c>
      <c r="B2514">
        <v>0</v>
      </c>
      <c r="C2514">
        <v>33</v>
      </c>
      <c r="D2514" t="s">
        <v>8</v>
      </c>
      <c r="E2514" s="12">
        <v>44052.639803240738</v>
      </c>
      <c r="F2514" s="5">
        <v>44052.639803240738</v>
      </c>
      <c r="G2514">
        <v>11.5</v>
      </c>
      <c r="H2514">
        <v>11.9</v>
      </c>
      <c r="I2514">
        <v>17</v>
      </c>
      <c r="J2514">
        <v>18</v>
      </c>
      <c r="K2514">
        <v>15.9</v>
      </c>
      <c r="L2514">
        <v>14.3</v>
      </c>
      <c r="M2514">
        <v>15</v>
      </c>
      <c r="N2514">
        <v>17</v>
      </c>
    </row>
    <row r="2515" spans="1:14" x14ac:dyDescent="0.3">
      <c r="A2515" t="s">
        <v>14</v>
      </c>
      <c r="B2515">
        <v>0</v>
      </c>
      <c r="C2515">
        <v>41</v>
      </c>
      <c r="D2515" t="s">
        <v>8</v>
      </c>
      <c r="E2515" s="12">
        <v>44052.639884259261</v>
      </c>
      <c r="F2515" s="5">
        <v>44052.639884259261</v>
      </c>
      <c r="G2515">
        <v>13.1</v>
      </c>
      <c r="H2515">
        <v>19</v>
      </c>
      <c r="I2515">
        <v>20</v>
      </c>
      <c r="J2515">
        <v>19.5</v>
      </c>
      <c r="K2515">
        <v>20</v>
      </c>
      <c r="L2515">
        <v>9.5</v>
      </c>
      <c r="M2515">
        <v>20.5</v>
      </c>
      <c r="N2515">
        <v>18</v>
      </c>
    </row>
    <row r="2516" spans="1:14" x14ac:dyDescent="0.3">
      <c r="A2516" t="s">
        <v>15</v>
      </c>
      <c r="B2516">
        <v>0</v>
      </c>
      <c r="C2516">
        <v>49</v>
      </c>
      <c r="D2516" t="s">
        <v>8</v>
      </c>
      <c r="E2516" s="12">
        <v>44052.639965277776</v>
      </c>
      <c r="F2516" s="5">
        <v>44052.639965277776</v>
      </c>
      <c r="G2516">
        <v>0</v>
      </c>
      <c r="H2516">
        <v>0</v>
      </c>
      <c r="I2516">
        <v>8</v>
      </c>
      <c r="J2516">
        <v>8.8000000000000007</v>
      </c>
      <c r="K2516">
        <v>12</v>
      </c>
      <c r="L2516">
        <v>9.1999999999999993</v>
      </c>
      <c r="M2516">
        <v>10.5</v>
      </c>
      <c r="N2516">
        <v>6.2</v>
      </c>
    </row>
    <row r="2517" spans="1:14" x14ac:dyDescent="0.3">
      <c r="A2517" t="s">
        <v>20</v>
      </c>
      <c r="B2517">
        <v>8</v>
      </c>
      <c r="C2517">
        <v>96</v>
      </c>
      <c r="D2517" t="s">
        <v>11</v>
      </c>
      <c r="E2517" s="12">
        <v>44052.692291666666</v>
      </c>
      <c r="F2517" s="5">
        <v>44052.692291666666</v>
      </c>
      <c r="G2517">
        <v>18</v>
      </c>
      <c r="H2517">
        <v>0</v>
      </c>
      <c r="I2517">
        <v>16</v>
      </c>
      <c r="J2517">
        <v>0</v>
      </c>
      <c r="K2517">
        <v>19</v>
      </c>
      <c r="L2517">
        <v>19</v>
      </c>
      <c r="M2517">
        <v>17</v>
      </c>
      <c r="N2517">
        <v>8</v>
      </c>
    </row>
    <row r="2518" spans="1:14" x14ac:dyDescent="0.3">
      <c r="A2518" t="s">
        <v>13</v>
      </c>
      <c r="B2518">
        <v>3</v>
      </c>
      <c r="C2518">
        <v>35</v>
      </c>
      <c r="D2518" t="s">
        <v>7</v>
      </c>
      <c r="E2518" s="12">
        <v>44052.696261574078</v>
      </c>
      <c r="F2518" s="5">
        <v>44052.696261574078</v>
      </c>
      <c r="G2518">
        <v>11.5</v>
      </c>
      <c r="H2518">
        <v>11.9</v>
      </c>
      <c r="I2518">
        <v>17</v>
      </c>
      <c r="J2518">
        <v>18</v>
      </c>
      <c r="K2518">
        <v>15.9</v>
      </c>
      <c r="L2518">
        <v>14.3</v>
      </c>
      <c r="M2518">
        <v>15</v>
      </c>
      <c r="N2518">
        <v>17</v>
      </c>
    </row>
    <row r="2519" spans="1:14" x14ac:dyDescent="0.3">
      <c r="A2519" t="s">
        <v>14</v>
      </c>
      <c r="B2519">
        <v>2</v>
      </c>
      <c r="C2519">
        <v>42</v>
      </c>
      <c r="D2519" t="s">
        <v>12</v>
      </c>
      <c r="E2519" s="12">
        <v>44052.697476851848</v>
      </c>
      <c r="F2519" s="5">
        <v>44052.697476851848</v>
      </c>
      <c r="G2519">
        <v>13.1</v>
      </c>
      <c r="H2519">
        <v>19</v>
      </c>
      <c r="I2519">
        <v>20</v>
      </c>
      <c r="J2519">
        <v>19.5</v>
      </c>
      <c r="K2519">
        <v>20</v>
      </c>
      <c r="L2519">
        <v>9.5</v>
      </c>
      <c r="M2519">
        <v>20.5</v>
      </c>
      <c r="N2519">
        <v>18</v>
      </c>
    </row>
    <row r="2520" spans="1:14" x14ac:dyDescent="0.3">
      <c r="A2520" t="s">
        <v>17</v>
      </c>
      <c r="B2520">
        <v>6</v>
      </c>
      <c r="C2520">
        <v>70</v>
      </c>
      <c r="D2520" t="s">
        <v>38</v>
      </c>
      <c r="E2520" s="12">
        <v>44052.697858796295</v>
      </c>
      <c r="F2520" s="5">
        <v>44052.697858796295</v>
      </c>
      <c r="G2520">
        <v>13</v>
      </c>
      <c r="H2520">
        <v>10</v>
      </c>
      <c r="I2520">
        <v>15</v>
      </c>
      <c r="J2520">
        <v>14.3</v>
      </c>
      <c r="K2520">
        <v>14.5</v>
      </c>
      <c r="L2520">
        <v>14.5</v>
      </c>
      <c r="M2520">
        <v>12.5</v>
      </c>
      <c r="N2520">
        <v>14.5</v>
      </c>
    </row>
    <row r="2521" spans="1:14" x14ac:dyDescent="0.3">
      <c r="A2521" t="s">
        <v>10</v>
      </c>
      <c r="B2521">
        <v>1</v>
      </c>
      <c r="C2521">
        <v>25</v>
      </c>
      <c r="D2521" t="s">
        <v>12</v>
      </c>
      <c r="E2521" s="12">
        <v>44052.698865740742</v>
      </c>
      <c r="F2521" s="5">
        <v>44052.698865740742</v>
      </c>
      <c r="G2521">
        <v>14.4</v>
      </c>
      <c r="H2521">
        <v>12.3</v>
      </c>
      <c r="I2521">
        <v>12.6</v>
      </c>
      <c r="J2521">
        <v>15.8</v>
      </c>
      <c r="K2521">
        <v>17.899999999999999</v>
      </c>
      <c r="L2521">
        <v>13.7</v>
      </c>
      <c r="M2521">
        <v>15</v>
      </c>
      <c r="N2521">
        <v>10</v>
      </c>
    </row>
    <row r="2522" spans="1:14" x14ac:dyDescent="0.3">
      <c r="A2522" t="s">
        <v>20</v>
      </c>
      <c r="B2522">
        <v>8</v>
      </c>
      <c r="C2522">
        <v>96</v>
      </c>
      <c r="D2522" t="s">
        <v>11</v>
      </c>
      <c r="E2522" s="12">
        <v>44052.807256944441</v>
      </c>
      <c r="F2522" s="5">
        <v>44052.807256944441</v>
      </c>
      <c r="G2522">
        <v>18</v>
      </c>
      <c r="H2522">
        <v>0</v>
      </c>
      <c r="I2522">
        <v>16</v>
      </c>
      <c r="J2522">
        <v>0</v>
      </c>
      <c r="K2522">
        <v>19</v>
      </c>
      <c r="L2522">
        <v>19</v>
      </c>
      <c r="M2522">
        <v>17</v>
      </c>
      <c r="N2522">
        <v>8</v>
      </c>
    </row>
    <row r="2523" spans="1:14" x14ac:dyDescent="0.3">
      <c r="A2523" t="s">
        <v>13</v>
      </c>
      <c r="B2523">
        <v>1</v>
      </c>
      <c r="C2523">
        <v>33</v>
      </c>
      <c r="D2523" t="s">
        <v>11</v>
      </c>
      <c r="E2523" s="12">
        <v>44052.812372685185</v>
      </c>
      <c r="F2523" s="5">
        <v>44052.812372685185</v>
      </c>
      <c r="G2523">
        <v>11.5</v>
      </c>
      <c r="H2523">
        <v>11.9</v>
      </c>
      <c r="I2523">
        <v>17</v>
      </c>
      <c r="J2523">
        <v>18</v>
      </c>
      <c r="K2523">
        <v>15.9</v>
      </c>
      <c r="L2523">
        <v>14.3</v>
      </c>
      <c r="M2523">
        <v>15</v>
      </c>
      <c r="N2523">
        <v>17</v>
      </c>
    </row>
    <row r="2524" spans="1:14" x14ac:dyDescent="0.3">
      <c r="A2524" t="s">
        <v>5</v>
      </c>
      <c r="B2524">
        <v>4</v>
      </c>
      <c r="C2524">
        <v>4</v>
      </c>
      <c r="D2524" t="s">
        <v>6</v>
      </c>
      <c r="E2524" s="12">
        <v>44052.813854166663</v>
      </c>
      <c r="F2524" s="5">
        <v>44052.813854166663</v>
      </c>
      <c r="G2524">
        <v>11</v>
      </c>
      <c r="H2524">
        <v>17.600000000000001</v>
      </c>
      <c r="I2524">
        <v>18</v>
      </c>
      <c r="J2524">
        <v>17.7</v>
      </c>
      <c r="K2524">
        <v>18</v>
      </c>
      <c r="L2524">
        <v>14</v>
      </c>
      <c r="M2524">
        <v>16.93</v>
      </c>
      <c r="N2524">
        <v>16.93</v>
      </c>
    </row>
    <row r="2525" spans="1:14" x14ac:dyDescent="0.3">
      <c r="A2525" t="s">
        <v>17</v>
      </c>
      <c r="B2525">
        <v>7</v>
      </c>
      <c r="C2525">
        <v>71</v>
      </c>
      <c r="D2525" t="s">
        <v>12</v>
      </c>
      <c r="E2525" s="12">
        <v>44052.850590277776</v>
      </c>
      <c r="F2525" s="5">
        <v>44052.850590277776</v>
      </c>
      <c r="G2525">
        <v>13</v>
      </c>
      <c r="H2525">
        <v>10</v>
      </c>
      <c r="I2525">
        <v>15</v>
      </c>
      <c r="J2525">
        <v>14.3</v>
      </c>
      <c r="K2525">
        <v>14.5</v>
      </c>
      <c r="L2525">
        <v>14.5</v>
      </c>
      <c r="M2525">
        <v>12.5</v>
      </c>
      <c r="N2525">
        <v>14.5</v>
      </c>
    </row>
    <row r="2526" spans="1:14" x14ac:dyDescent="0.3">
      <c r="A2526" t="s">
        <v>10</v>
      </c>
      <c r="B2526">
        <v>1</v>
      </c>
      <c r="C2526">
        <v>25</v>
      </c>
      <c r="D2526" t="s">
        <v>38</v>
      </c>
      <c r="E2526" s="12">
        <v>44052.851319444446</v>
      </c>
      <c r="F2526" s="5">
        <v>44052.851319444446</v>
      </c>
      <c r="G2526">
        <v>14.4</v>
      </c>
      <c r="H2526">
        <v>12.3</v>
      </c>
      <c r="I2526">
        <v>12.6</v>
      </c>
      <c r="J2526">
        <v>15.8</v>
      </c>
      <c r="K2526">
        <v>17.899999999999999</v>
      </c>
      <c r="L2526">
        <v>13.7</v>
      </c>
      <c r="M2526">
        <v>15</v>
      </c>
      <c r="N2526">
        <v>10</v>
      </c>
    </row>
    <row r="2527" spans="1:14" x14ac:dyDescent="0.3">
      <c r="A2527" t="s">
        <v>20</v>
      </c>
      <c r="B2527">
        <v>6</v>
      </c>
      <c r="C2527">
        <v>94</v>
      </c>
      <c r="D2527" t="s">
        <v>12</v>
      </c>
      <c r="E2527" s="12">
        <v>44052.964768518519</v>
      </c>
      <c r="F2527" s="5">
        <v>44052.964768518519</v>
      </c>
      <c r="G2527">
        <v>18</v>
      </c>
      <c r="H2527">
        <v>0</v>
      </c>
      <c r="I2527">
        <v>16</v>
      </c>
      <c r="J2527">
        <v>0</v>
      </c>
      <c r="K2527">
        <v>19</v>
      </c>
      <c r="L2527">
        <v>19</v>
      </c>
      <c r="M2527">
        <v>17</v>
      </c>
      <c r="N2527">
        <v>8</v>
      </c>
    </row>
    <row r="2528" spans="1:14" x14ac:dyDescent="0.3">
      <c r="A2528" t="s">
        <v>14</v>
      </c>
      <c r="B2528">
        <v>1</v>
      </c>
      <c r="C2528">
        <v>41</v>
      </c>
      <c r="D2528" t="s">
        <v>11</v>
      </c>
      <c r="E2528" s="12">
        <v>44053.050185185188</v>
      </c>
      <c r="F2528" s="5">
        <v>44053.050185185188</v>
      </c>
      <c r="G2528">
        <v>13.1</v>
      </c>
      <c r="H2528">
        <v>19</v>
      </c>
      <c r="I2528">
        <v>20</v>
      </c>
      <c r="J2528">
        <v>19.5</v>
      </c>
      <c r="K2528">
        <v>20</v>
      </c>
      <c r="L2528">
        <v>9.5</v>
      </c>
      <c r="M2528">
        <v>20.5</v>
      </c>
      <c r="N2528">
        <v>18</v>
      </c>
    </row>
    <row r="2529" spans="1:14" x14ac:dyDescent="0.3">
      <c r="A2529" t="s">
        <v>20</v>
      </c>
      <c r="B2529">
        <v>5</v>
      </c>
      <c r="C2529">
        <v>93</v>
      </c>
      <c r="D2529" t="s">
        <v>11</v>
      </c>
      <c r="E2529" s="12">
        <v>44053.109016203707</v>
      </c>
      <c r="F2529" s="5">
        <v>44053.109016203707</v>
      </c>
      <c r="G2529">
        <v>18</v>
      </c>
      <c r="H2529">
        <v>0.06</v>
      </c>
      <c r="I2529">
        <v>16</v>
      </c>
      <c r="J2529">
        <v>0</v>
      </c>
      <c r="K2529">
        <v>19</v>
      </c>
      <c r="L2529">
        <v>19</v>
      </c>
      <c r="M2529">
        <v>17</v>
      </c>
      <c r="N2529">
        <v>8</v>
      </c>
    </row>
    <row r="2530" spans="1:14" x14ac:dyDescent="0.3">
      <c r="A2530" t="s">
        <v>17</v>
      </c>
      <c r="B2530">
        <v>0</v>
      </c>
      <c r="C2530">
        <v>65</v>
      </c>
      <c r="D2530" t="s">
        <v>8</v>
      </c>
      <c r="E2530" s="12">
        <v>44053.115717592591</v>
      </c>
      <c r="F2530" s="5">
        <v>44053.115717592591</v>
      </c>
      <c r="G2530">
        <v>13</v>
      </c>
      <c r="H2530">
        <v>10</v>
      </c>
      <c r="I2530">
        <v>15</v>
      </c>
      <c r="J2530">
        <v>14.3</v>
      </c>
      <c r="K2530">
        <v>14.5</v>
      </c>
      <c r="L2530">
        <v>14.5</v>
      </c>
      <c r="M2530">
        <v>12.5</v>
      </c>
      <c r="N2530">
        <v>14.5</v>
      </c>
    </row>
    <row r="2531" spans="1:14" x14ac:dyDescent="0.3">
      <c r="A2531" t="s">
        <v>17</v>
      </c>
      <c r="B2531">
        <v>0</v>
      </c>
      <c r="C2531">
        <v>65</v>
      </c>
      <c r="D2531" t="s">
        <v>8</v>
      </c>
      <c r="E2531" s="12">
        <v>44053.121446759258</v>
      </c>
      <c r="F2531" s="5">
        <v>44053.121446759258</v>
      </c>
      <c r="G2531">
        <v>13</v>
      </c>
      <c r="H2531">
        <v>10</v>
      </c>
      <c r="I2531">
        <v>15</v>
      </c>
      <c r="J2531">
        <v>14.3</v>
      </c>
      <c r="K2531">
        <v>14.5</v>
      </c>
      <c r="L2531">
        <v>14.5</v>
      </c>
      <c r="M2531">
        <v>12.5</v>
      </c>
      <c r="N2531">
        <v>14.5</v>
      </c>
    </row>
    <row r="2532" spans="1:14" x14ac:dyDescent="0.3">
      <c r="A2532" t="s">
        <v>20</v>
      </c>
      <c r="B2532">
        <v>8</v>
      </c>
      <c r="C2532">
        <v>96</v>
      </c>
      <c r="D2532" t="s">
        <v>11</v>
      </c>
      <c r="E2532" s="12">
        <v>44053.153611111113</v>
      </c>
      <c r="F2532" s="5">
        <v>44053.153611111113</v>
      </c>
      <c r="G2532">
        <v>18</v>
      </c>
      <c r="H2532">
        <v>0</v>
      </c>
      <c r="I2532">
        <v>16</v>
      </c>
      <c r="J2532">
        <v>0</v>
      </c>
      <c r="K2532">
        <v>19</v>
      </c>
      <c r="L2532">
        <v>19</v>
      </c>
      <c r="M2532">
        <v>17</v>
      </c>
      <c r="N2532">
        <v>8</v>
      </c>
    </row>
    <row r="2533" spans="1:14" x14ac:dyDescent="0.3">
      <c r="A2533" t="s">
        <v>19</v>
      </c>
      <c r="B2533">
        <v>8</v>
      </c>
      <c r="C2533">
        <v>88</v>
      </c>
      <c r="D2533" t="s">
        <v>6</v>
      </c>
      <c r="E2533" s="12">
        <v>44053.224583333336</v>
      </c>
      <c r="F2533" s="5">
        <v>44053.224583333336</v>
      </c>
      <c r="G2533">
        <v>14</v>
      </c>
      <c r="H2533">
        <v>17</v>
      </c>
      <c r="I2533">
        <v>15</v>
      </c>
      <c r="J2533">
        <v>15.3</v>
      </c>
      <c r="K2533">
        <v>13.5</v>
      </c>
      <c r="L2533">
        <v>16</v>
      </c>
      <c r="M2533">
        <v>16.5</v>
      </c>
      <c r="N2533">
        <v>15</v>
      </c>
    </row>
    <row r="2534" spans="1:14" x14ac:dyDescent="0.3">
      <c r="A2534" t="s">
        <v>20</v>
      </c>
      <c r="B2534">
        <v>8</v>
      </c>
      <c r="C2534">
        <v>96</v>
      </c>
      <c r="D2534" t="s">
        <v>11</v>
      </c>
      <c r="E2534" s="12">
        <v>44053.239942129629</v>
      </c>
      <c r="F2534" s="5">
        <v>44053.239942129629</v>
      </c>
      <c r="G2534">
        <v>18</v>
      </c>
      <c r="H2534">
        <v>0</v>
      </c>
      <c r="I2534">
        <v>16</v>
      </c>
      <c r="J2534">
        <v>0</v>
      </c>
      <c r="K2534">
        <v>19</v>
      </c>
      <c r="L2534">
        <v>19</v>
      </c>
      <c r="M2534">
        <v>17</v>
      </c>
      <c r="N2534">
        <v>8</v>
      </c>
    </row>
    <row r="2535" spans="1:14" x14ac:dyDescent="0.3">
      <c r="A2535" t="s">
        <v>13</v>
      </c>
      <c r="B2535">
        <v>8</v>
      </c>
      <c r="C2535">
        <v>40</v>
      </c>
      <c r="D2535" t="s">
        <v>11</v>
      </c>
      <c r="E2535" s="12">
        <v>44053.247442129628</v>
      </c>
      <c r="F2535" s="5">
        <v>44053.247442129628</v>
      </c>
      <c r="G2535">
        <v>11.5</v>
      </c>
      <c r="H2535">
        <v>11.9</v>
      </c>
      <c r="I2535">
        <v>17</v>
      </c>
      <c r="J2535">
        <v>18</v>
      </c>
      <c r="K2535">
        <v>15.9</v>
      </c>
      <c r="L2535">
        <v>14.3</v>
      </c>
      <c r="M2535">
        <v>15</v>
      </c>
      <c r="N2535">
        <v>17</v>
      </c>
    </row>
    <row r="2536" spans="1:14" x14ac:dyDescent="0.3">
      <c r="A2536" t="s">
        <v>13</v>
      </c>
      <c r="B2536">
        <v>8</v>
      </c>
      <c r="C2536">
        <v>40</v>
      </c>
      <c r="D2536" t="s">
        <v>11</v>
      </c>
      <c r="E2536" s="12">
        <v>44053.247442129628</v>
      </c>
      <c r="F2536" s="5">
        <v>44053.247442129628</v>
      </c>
      <c r="G2536">
        <v>11.5</v>
      </c>
      <c r="H2536">
        <v>11.9</v>
      </c>
      <c r="I2536">
        <v>17</v>
      </c>
      <c r="J2536">
        <v>18</v>
      </c>
      <c r="K2536">
        <v>15.9</v>
      </c>
      <c r="L2536">
        <v>14.3</v>
      </c>
      <c r="M2536">
        <v>15</v>
      </c>
      <c r="N2536">
        <v>17</v>
      </c>
    </row>
    <row r="2537" spans="1:14" x14ac:dyDescent="0.3">
      <c r="A2537" t="s">
        <v>5</v>
      </c>
      <c r="B2537">
        <v>4</v>
      </c>
      <c r="C2537">
        <v>4</v>
      </c>
      <c r="D2537" t="s">
        <v>38</v>
      </c>
      <c r="E2537" s="12">
        <v>44053.263171296298</v>
      </c>
      <c r="F2537" s="5">
        <v>44053.263171296298</v>
      </c>
      <c r="G2537">
        <v>11</v>
      </c>
      <c r="H2537">
        <v>17.600000000000001</v>
      </c>
      <c r="I2537">
        <v>18</v>
      </c>
      <c r="J2537">
        <v>17.7</v>
      </c>
      <c r="K2537">
        <v>18</v>
      </c>
      <c r="L2537">
        <v>14</v>
      </c>
      <c r="M2537">
        <v>17.12</v>
      </c>
      <c r="N2537">
        <v>17.12</v>
      </c>
    </row>
    <row r="2538" spans="1:14" x14ac:dyDescent="0.3">
      <c r="A2538" t="s">
        <v>20</v>
      </c>
      <c r="B2538">
        <v>8</v>
      </c>
      <c r="C2538">
        <v>96</v>
      </c>
      <c r="D2538" t="s">
        <v>11</v>
      </c>
      <c r="E2538" s="12">
        <v>44053.365567129629</v>
      </c>
      <c r="F2538" s="5">
        <v>44053.365567129629</v>
      </c>
      <c r="G2538">
        <v>18</v>
      </c>
      <c r="H2538" t="s">
        <v>60</v>
      </c>
      <c r="I2538">
        <v>16</v>
      </c>
      <c r="J2538">
        <v>0</v>
      </c>
      <c r="K2538" t="s">
        <v>60</v>
      </c>
      <c r="L2538">
        <v>19</v>
      </c>
      <c r="M2538" t="s">
        <v>60</v>
      </c>
      <c r="N2538">
        <v>8</v>
      </c>
    </row>
    <row r="2539" spans="1:14" x14ac:dyDescent="0.3">
      <c r="A2539" t="s">
        <v>5</v>
      </c>
      <c r="B2539">
        <v>1</v>
      </c>
      <c r="C2539">
        <v>1</v>
      </c>
      <c r="D2539" t="s">
        <v>38</v>
      </c>
      <c r="E2539" s="12">
        <v>44053.446689814817</v>
      </c>
      <c r="F2539" s="5">
        <v>44053.446689814817</v>
      </c>
      <c r="G2539">
        <v>11</v>
      </c>
      <c r="H2539">
        <v>17.600000000000001</v>
      </c>
      <c r="I2539">
        <v>18</v>
      </c>
      <c r="J2539">
        <v>17.7</v>
      </c>
      <c r="K2539">
        <v>18</v>
      </c>
      <c r="L2539">
        <v>14</v>
      </c>
      <c r="M2539">
        <v>17.05</v>
      </c>
      <c r="N2539">
        <v>17.04</v>
      </c>
    </row>
    <row r="2540" spans="1:14" x14ac:dyDescent="0.3">
      <c r="A2540" t="s">
        <v>5</v>
      </c>
      <c r="B2540">
        <v>2</v>
      </c>
      <c r="C2540">
        <v>2</v>
      </c>
      <c r="D2540" t="s">
        <v>6</v>
      </c>
      <c r="E2540" s="12">
        <v>44053.459166666667</v>
      </c>
      <c r="F2540" s="5">
        <v>44053.459166666667</v>
      </c>
      <c r="G2540" t="s">
        <v>60</v>
      </c>
      <c r="H2540">
        <v>17.600000000000001</v>
      </c>
      <c r="I2540">
        <v>18</v>
      </c>
      <c r="J2540" t="s">
        <v>60</v>
      </c>
      <c r="K2540">
        <v>18</v>
      </c>
      <c r="L2540">
        <v>14</v>
      </c>
      <c r="M2540" t="s">
        <v>60</v>
      </c>
      <c r="N2540" t="s">
        <v>60</v>
      </c>
    </row>
    <row r="2541" spans="1:14" x14ac:dyDescent="0.3">
      <c r="A2541" t="s">
        <v>5</v>
      </c>
      <c r="B2541">
        <v>1</v>
      </c>
      <c r="C2541">
        <v>1</v>
      </c>
      <c r="D2541" t="s">
        <v>38</v>
      </c>
      <c r="E2541" s="12">
        <v>44053.473715277774</v>
      </c>
      <c r="F2541" s="5">
        <v>44053.473715277774</v>
      </c>
      <c r="G2541">
        <v>11</v>
      </c>
      <c r="H2541">
        <v>17.600000000000001</v>
      </c>
      <c r="I2541">
        <v>18</v>
      </c>
      <c r="J2541">
        <v>17.7</v>
      </c>
      <c r="K2541">
        <v>18</v>
      </c>
      <c r="L2541">
        <v>14</v>
      </c>
      <c r="M2541">
        <v>17.05</v>
      </c>
      <c r="N2541">
        <v>17.05</v>
      </c>
    </row>
    <row r="2542" spans="1:14" x14ac:dyDescent="0.3">
      <c r="A2542" t="s">
        <v>20</v>
      </c>
      <c r="B2542">
        <v>8</v>
      </c>
      <c r="C2542">
        <v>96</v>
      </c>
      <c r="D2542" t="s">
        <v>11</v>
      </c>
      <c r="E2542" s="12">
        <v>44053.474270833336</v>
      </c>
      <c r="F2542" s="5">
        <v>44053.474270833336</v>
      </c>
      <c r="G2542">
        <v>18</v>
      </c>
      <c r="H2542">
        <v>0</v>
      </c>
      <c r="I2542">
        <v>16</v>
      </c>
      <c r="J2542">
        <v>0</v>
      </c>
      <c r="K2542">
        <v>19</v>
      </c>
      <c r="L2542">
        <v>19</v>
      </c>
      <c r="M2542">
        <v>17</v>
      </c>
      <c r="N2542">
        <v>8</v>
      </c>
    </row>
    <row r="2543" spans="1:14" x14ac:dyDescent="0.3">
      <c r="A2543" t="s">
        <v>5</v>
      </c>
      <c r="B2543">
        <v>1</v>
      </c>
      <c r="C2543">
        <v>1</v>
      </c>
      <c r="D2543" t="s">
        <v>38</v>
      </c>
      <c r="E2543" s="12">
        <v>44053.493761574071</v>
      </c>
      <c r="F2543" s="5">
        <v>44053.493761574071</v>
      </c>
      <c r="G2543">
        <v>11</v>
      </c>
      <c r="H2543">
        <v>17.600000000000001</v>
      </c>
      <c r="I2543">
        <v>18</v>
      </c>
      <c r="J2543">
        <v>17.7</v>
      </c>
      <c r="K2543">
        <v>18</v>
      </c>
      <c r="L2543">
        <v>14</v>
      </c>
      <c r="M2543" t="s">
        <v>60</v>
      </c>
      <c r="N2543">
        <v>16.86</v>
      </c>
    </row>
    <row r="2544" spans="1:14" x14ac:dyDescent="0.3">
      <c r="A2544" t="s">
        <v>5</v>
      </c>
      <c r="B2544">
        <v>1</v>
      </c>
      <c r="C2544">
        <v>1</v>
      </c>
      <c r="D2544" t="s">
        <v>6</v>
      </c>
      <c r="E2544" s="12">
        <v>44053.501319444447</v>
      </c>
      <c r="F2544" s="5">
        <v>44053.501319444447</v>
      </c>
      <c r="G2544">
        <v>11</v>
      </c>
      <c r="H2544">
        <v>17.600000000000001</v>
      </c>
      <c r="I2544">
        <v>18</v>
      </c>
      <c r="J2544">
        <v>17.7</v>
      </c>
      <c r="K2544">
        <v>18</v>
      </c>
      <c r="L2544">
        <v>14</v>
      </c>
      <c r="M2544">
        <v>16.86</v>
      </c>
      <c r="N2544">
        <v>16.86</v>
      </c>
    </row>
    <row r="2545" spans="1:14" x14ac:dyDescent="0.3">
      <c r="A2545" t="s">
        <v>20</v>
      </c>
      <c r="B2545">
        <v>8</v>
      </c>
      <c r="C2545">
        <v>96</v>
      </c>
      <c r="D2545" t="s">
        <v>11</v>
      </c>
      <c r="E2545" s="12">
        <v>44053.586296296293</v>
      </c>
      <c r="F2545" s="5">
        <v>44053.586296296293</v>
      </c>
      <c r="G2545">
        <v>18</v>
      </c>
      <c r="H2545">
        <v>0</v>
      </c>
      <c r="I2545">
        <v>16</v>
      </c>
      <c r="J2545">
        <v>0</v>
      </c>
      <c r="K2545">
        <v>19</v>
      </c>
      <c r="L2545">
        <v>19</v>
      </c>
      <c r="M2545">
        <v>17</v>
      </c>
      <c r="N2545">
        <v>8</v>
      </c>
    </row>
    <row r="2546" spans="1:14" x14ac:dyDescent="0.3">
      <c r="A2546" t="s">
        <v>16</v>
      </c>
      <c r="B2546">
        <v>0</v>
      </c>
      <c r="C2546">
        <v>57</v>
      </c>
      <c r="D2546" t="s">
        <v>8</v>
      </c>
      <c r="E2546" s="12">
        <v>44053.612488425926</v>
      </c>
      <c r="F2546" s="5">
        <v>44053.612488425926</v>
      </c>
      <c r="G2546">
        <v>12</v>
      </c>
      <c r="H2546">
        <v>15</v>
      </c>
      <c r="I2546">
        <v>18</v>
      </c>
      <c r="J2546">
        <v>18</v>
      </c>
      <c r="K2546">
        <v>13.9</v>
      </c>
      <c r="L2546">
        <v>17.5</v>
      </c>
      <c r="M2546">
        <v>17</v>
      </c>
      <c r="N2546">
        <v>16.399999999999999</v>
      </c>
    </row>
    <row r="2547" spans="1:14" x14ac:dyDescent="0.3">
      <c r="A2547" t="s">
        <v>16</v>
      </c>
      <c r="B2547">
        <v>0</v>
      </c>
      <c r="C2547">
        <v>57</v>
      </c>
      <c r="D2547" t="s">
        <v>8</v>
      </c>
      <c r="E2547" s="12">
        <v>44053.612488425926</v>
      </c>
      <c r="F2547" s="5">
        <v>44053.612488425926</v>
      </c>
      <c r="G2547">
        <v>12</v>
      </c>
      <c r="H2547">
        <v>15</v>
      </c>
      <c r="I2547">
        <v>18</v>
      </c>
      <c r="J2547">
        <v>18</v>
      </c>
      <c r="K2547">
        <v>13.9</v>
      </c>
      <c r="L2547">
        <v>17.5</v>
      </c>
      <c r="M2547">
        <v>17</v>
      </c>
      <c r="N2547">
        <v>16.399999999999999</v>
      </c>
    </row>
    <row r="2548" spans="1:14" x14ac:dyDescent="0.3">
      <c r="A2548" t="s">
        <v>18</v>
      </c>
      <c r="B2548">
        <v>0</v>
      </c>
      <c r="C2548">
        <v>73</v>
      </c>
      <c r="D2548" t="s">
        <v>8</v>
      </c>
      <c r="E2548" s="12">
        <v>44053.612488425926</v>
      </c>
      <c r="F2548" s="5">
        <v>44053.612488425926</v>
      </c>
      <c r="G2548">
        <v>12.5</v>
      </c>
      <c r="H2548">
        <v>13</v>
      </c>
      <c r="I2548">
        <v>19.5</v>
      </c>
      <c r="J2548">
        <v>16</v>
      </c>
      <c r="K2548">
        <v>12</v>
      </c>
      <c r="L2548">
        <v>15.5</v>
      </c>
      <c r="M2548">
        <v>8.5</v>
      </c>
      <c r="N2548">
        <v>9</v>
      </c>
    </row>
    <row r="2549" spans="1:14" x14ac:dyDescent="0.3">
      <c r="A2549" t="s">
        <v>20</v>
      </c>
      <c r="B2549">
        <v>5</v>
      </c>
      <c r="C2549">
        <v>93</v>
      </c>
      <c r="D2549" t="s">
        <v>7</v>
      </c>
      <c r="E2549" s="12">
        <v>44053.612488425926</v>
      </c>
      <c r="F2549" s="5">
        <v>44053.612488425926</v>
      </c>
      <c r="G2549">
        <v>18</v>
      </c>
      <c r="H2549">
        <v>0</v>
      </c>
      <c r="I2549">
        <v>16</v>
      </c>
      <c r="J2549">
        <v>0</v>
      </c>
      <c r="K2549" t="s">
        <v>60</v>
      </c>
      <c r="L2549">
        <v>19</v>
      </c>
      <c r="M2549" t="s">
        <v>60</v>
      </c>
      <c r="N2549">
        <v>8</v>
      </c>
    </row>
    <row r="2550" spans="1:14" x14ac:dyDescent="0.3">
      <c r="A2550" t="s">
        <v>5</v>
      </c>
      <c r="B2550">
        <v>1</v>
      </c>
      <c r="C2550">
        <v>1</v>
      </c>
      <c r="D2550" t="s">
        <v>6</v>
      </c>
      <c r="E2550" s="12">
        <v>44053.614710648151</v>
      </c>
      <c r="F2550" s="5">
        <v>44053.614710648151</v>
      </c>
      <c r="G2550">
        <v>11</v>
      </c>
      <c r="H2550">
        <v>17.600000000000001</v>
      </c>
      <c r="I2550">
        <v>18</v>
      </c>
      <c r="J2550">
        <v>17.7</v>
      </c>
      <c r="K2550">
        <v>18</v>
      </c>
      <c r="L2550">
        <v>14</v>
      </c>
      <c r="M2550" t="s">
        <v>60</v>
      </c>
      <c r="N2550" t="s">
        <v>60</v>
      </c>
    </row>
    <row r="2551" spans="1:14" x14ac:dyDescent="0.3">
      <c r="A2551" t="s">
        <v>5</v>
      </c>
      <c r="B2551">
        <v>1</v>
      </c>
      <c r="C2551">
        <v>1</v>
      </c>
      <c r="D2551" t="s">
        <v>38</v>
      </c>
      <c r="E2551" s="12">
        <v>44053.623287037037</v>
      </c>
      <c r="F2551" s="5">
        <v>44053.623287037037</v>
      </c>
      <c r="G2551">
        <v>11</v>
      </c>
      <c r="H2551">
        <v>17.600000000000001</v>
      </c>
      <c r="I2551">
        <v>18</v>
      </c>
      <c r="J2551">
        <v>17.7</v>
      </c>
      <c r="K2551">
        <v>18</v>
      </c>
      <c r="L2551">
        <v>14</v>
      </c>
      <c r="M2551">
        <v>16.809999999999999</v>
      </c>
      <c r="N2551">
        <v>16.809999999999999</v>
      </c>
    </row>
    <row r="2552" spans="1:14" x14ac:dyDescent="0.3">
      <c r="A2552" t="s">
        <v>13</v>
      </c>
      <c r="B2552">
        <v>8</v>
      </c>
      <c r="C2552">
        <v>40</v>
      </c>
      <c r="D2552" t="s">
        <v>11</v>
      </c>
      <c r="E2552" s="12">
        <v>44053.677025462966</v>
      </c>
      <c r="F2552" s="5">
        <v>44053.677025462966</v>
      </c>
      <c r="G2552">
        <v>11.5</v>
      </c>
      <c r="H2552">
        <v>11.9</v>
      </c>
      <c r="I2552">
        <v>17</v>
      </c>
      <c r="J2552">
        <v>18</v>
      </c>
      <c r="K2552">
        <v>15.9</v>
      </c>
      <c r="L2552">
        <v>14.3</v>
      </c>
      <c r="M2552">
        <v>15</v>
      </c>
      <c r="N2552">
        <v>17</v>
      </c>
    </row>
    <row r="2553" spans="1:14" x14ac:dyDescent="0.3">
      <c r="A2553" t="s">
        <v>13</v>
      </c>
      <c r="B2553">
        <v>8</v>
      </c>
      <c r="C2553">
        <v>40</v>
      </c>
      <c r="D2553" t="s">
        <v>11</v>
      </c>
      <c r="E2553" s="12">
        <v>44053.677025462966</v>
      </c>
      <c r="F2553" s="5">
        <v>44053.677025462966</v>
      </c>
      <c r="G2553">
        <v>11.5</v>
      </c>
      <c r="H2553">
        <v>11.9</v>
      </c>
      <c r="I2553">
        <v>17</v>
      </c>
      <c r="J2553">
        <v>18</v>
      </c>
      <c r="K2553">
        <v>15.9</v>
      </c>
      <c r="L2553">
        <v>14.3</v>
      </c>
      <c r="M2553">
        <v>15</v>
      </c>
      <c r="N2553">
        <v>17</v>
      </c>
    </row>
    <row r="2554" spans="1:14" x14ac:dyDescent="0.3">
      <c r="A2554" t="s">
        <v>20</v>
      </c>
      <c r="B2554">
        <v>8</v>
      </c>
      <c r="C2554">
        <v>96</v>
      </c>
      <c r="D2554" t="s">
        <v>11</v>
      </c>
      <c r="E2554" s="12">
        <v>44053.692187499997</v>
      </c>
      <c r="F2554" s="5">
        <v>44053.692187499997</v>
      </c>
      <c r="G2554">
        <v>18</v>
      </c>
      <c r="H2554">
        <v>0.09</v>
      </c>
      <c r="I2554">
        <v>16</v>
      </c>
      <c r="J2554">
        <v>0</v>
      </c>
      <c r="K2554">
        <v>19</v>
      </c>
      <c r="L2554">
        <v>19</v>
      </c>
      <c r="M2554">
        <v>17</v>
      </c>
      <c r="N2554">
        <v>8</v>
      </c>
    </row>
    <row r="2555" spans="1:14" x14ac:dyDescent="0.3">
      <c r="A2555" t="s">
        <v>5</v>
      </c>
      <c r="B2555">
        <v>1</v>
      </c>
      <c r="C2555">
        <v>1</v>
      </c>
      <c r="D2555" t="s">
        <v>38</v>
      </c>
      <c r="E2555" s="12">
        <v>44053.718946759262</v>
      </c>
      <c r="F2555" s="5">
        <v>44053.718946759262</v>
      </c>
      <c r="G2555">
        <v>11</v>
      </c>
      <c r="H2555">
        <v>17.600000000000001</v>
      </c>
      <c r="I2555">
        <v>18</v>
      </c>
      <c r="J2555">
        <v>17.7</v>
      </c>
      <c r="K2555">
        <v>18</v>
      </c>
      <c r="L2555">
        <v>14</v>
      </c>
      <c r="M2555">
        <v>16.809999999999999</v>
      </c>
      <c r="N2555">
        <v>16.809999999999999</v>
      </c>
    </row>
    <row r="2556" spans="1:14" x14ac:dyDescent="0.3">
      <c r="A2556" t="s">
        <v>20</v>
      </c>
      <c r="B2556">
        <v>0</v>
      </c>
      <c r="C2556">
        <v>89</v>
      </c>
      <c r="D2556" t="s">
        <v>8</v>
      </c>
      <c r="E2556" s="12">
        <v>44053.750289351854</v>
      </c>
      <c r="F2556" s="5">
        <v>44053.750289351854</v>
      </c>
      <c r="G2556">
        <v>18</v>
      </c>
      <c r="H2556">
        <v>0</v>
      </c>
      <c r="I2556">
        <v>16</v>
      </c>
      <c r="J2556">
        <v>0</v>
      </c>
      <c r="K2556">
        <v>19</v>
      </c>
      <c r="L2556">
        <v>19</v>
      </c>
      <c r="M2556">
        <v>17</v>
      </c>
      <c r="N2556">
        <v>8</v>
      </c>
    </row>
    <row r="2557" spans="1:14" x14ac:dyDescent="0.3">
      <c r="A2557" t="s">
        <v>20</v>
      </c>
      <c r="B2557">
        <v>0</v>
      </c>
      <c r="C2557">
        <v>89</v>
      </c>
      <c r="D2557" t="s">
        <v>8</v>
      </c>
      <c r="E2557" s="12">
        <v>44053.753564814811</v>
      </c>
      <c r="F2557" s="5">
        <v>44053.753564814811</v>
      </c>
      <c r="G2557">
        <v>10.59</v>
      </c>
      <c r="H2557">
        <v>0</v>
      </c>
      <c r="I2557">
        <v>11.86</v>
      </c>
      <c r="J2557">
        <v>0</v>
      </c>
      <c r="K2557">
        <v>12.01</v>
      </c>
      <c r="L2557">
        <v>12.26</v>
      </c>
      <c r="M2557">
        <v>11.93</v>
      </c>
      <c r="N2557">
        <v>8</v>
      </c>
    </row>
    <row r="2558" spans="1:14" x14ac:dyDescent="0.3">
      <c r="A2558" t="s">
        <v>20</v>
      </c>
      <c r="B2558">
        <v>8</v>
      </c>
      <c r="C2558">
        <v>96</v>
      </c>
      <c r="D2558" t="s">
        <v>11</v>
      </c>
      <c r="E2558" s="12">
        <v>44053.794386574074</v>
      </c>
      <c r="F2558" s="5">
        <v>44053.794386574074</v>
      </c>
      <c r="G2558">
        <v>18</v>
      </c>
      <c r="H2558">
        <v>0</v>
      </c>
      <c r="I2558">
        <v>16</v>
      </c>
      <c r="J2558">
        <v>0</v>
      </c>
      <c r="K2558">
        <v>19</v>
      </c>
      <c r="L2558">
        <v>19</v>
      </c>
      <c r="M2558">
        <v>17</v>
      </c>
      <c r="N2558">
        <v>8</v>
      </c>
    </row>
    <row r="2559" spans="1:14" x14ac:dyDescent="0.3">
      <c r="A2559" t="s">
        <v>15</v>
      </c>
      <c r="B2559">
        <v>8</v>
      </c>
      <c r="C2559">
        <v>56</v>
      </c>
      <c r="D2559" t="s">
        <v>11</v>
      </c>
      <c r="E2559" s="12">
        <v>44053.804895833331</v>
      </c>
      <c r="F2559" s="5">
        <v>44053.804895833331</v>
      </c>
      <c r="G2559">
        <v>0</v>
      </c>
      <c r="H2559">
        <v>0</v>
      </c>
      <c r="I2559">
        <v>8</v>
      </c>
      <c r="J2559">
        <v>8.8000000000000007</v>
      </c>
      <c r="K2559">
        <v>12</v>
      </c>
      <c r="L2559">
        <v>9.1999999999999993</v>
      </c>
      <c r="M2559">
        <v>10.5</v>
      </c>
      <c r="N2559">
        <v>6.2</v>
      </c>
    </row>
    <row r="2560" spans="1:14" x14ac:dyDescent="0.3">
      <c r="A2560" t="s">
        <v>15</v>
      </c>
      <c r="B2560">
        <v>8</v>
      </c>
      <c r="C2560">
        <v>56</v>
      </c>
      <c r="D2560" t="s">
        <v>11</v>
      </c>
      <c r="E2560" s="12">
        <v>44053.805</v>
      </c>
      <c r="F2560" s="5">
        <v>44053.805</v>
      </c>
      <c r="G2560">
        <v>0</v>
      </c>
      <c r="H2560">
        <v>0</v>
      </c>
      <c r="I2560" t="s">
        <v>60</v>
      </c>
      <c r="J2560">
        <v>8.8000000000000007</v>
      </c>
      <c r="K2560" t="s">
        <v>60</v>
      </c>
      <c r="L2560">
        <v>9.1999999999999993</v>
      </c>
      <c r="M2560">
        <v>10.5</v>
      </c>
      <c r="N2560">
        <v>6.2</v>
      </c>
    </row>
    <row r="2561" spans="1:14" x14ac:dyDescent="0.3">
      <c r="A2561" t="s">
        <v>20</v>
      </c>
      <c r="B2561">
        <v>5</v>
      </c>
      <c r="C2561">
        <v>93</v>
      </c>
      <c r="D2561" t="s">
        <v>11</v>
      </c>
      <c r="E2561" s="12">
        <v>44053.807766203703</v>
      </c>
      <c r="F2561" s="5">
        <v>44053.807766203703</v>
      </c>
      <c r="G2561">
        <v>18</v>
      </c>
      <c r="H2561">
        <v>0</v>
      </c>
      <c r="I2561">
        <v>16</v>
      </c>
      <c r="J2561">
        <v>0</v>
      </c>
      <c r="K2561">
        <v>19</v>
      </c>
      <c r="L2561">
        <v>19</v>
      </c>
      <c r="M2561">
        <v>17</v>
      </c>
      <c r="N2561">
        <v>8</v>
      </c>
    </row>
    <row r="2562" spans="1:14" x14ac:dyDescent="0.3">
      <c r="A2562" t="s">
        <v>19</v>
      </c>
      <c r="B2562">
        <v>8</v>
      </c>
      <c r="C2562">
        <v>88</v>
      </c>
      <c r="D2562" t="s">
        <v>11</v>
      </c>
      <c r="E2562" s="12">
        <v>44053.847372685188</v>
      </c>
      <c r="F2562" s="5">
        <v>44053.847372685188</v>
      </c>
      <c r="G2562">
        <v>14</v>
      </c>
      <c r="H2562">
        <v>17</v>
      </c>
      <c r="I2562">
        <v>15</v>
      </c>
      <c r="J2562">
        <v>15.3</v>
      </c>
      <c r="K2562">
        <v>13.5</v>
      </c>
      <c r="L2562">
        <v>16</v>
      </c>
      <c r="M2562">
        <v>0.91</v>
      </c>
      <c r="N2562">
        <v>15</v>
      </c>
    </row>
    <row r="2563" spans="1:14" x14ac:dyDescent="0.3">
      <c r="A2563" t="s">
        <v>5</v>
      </c>
      <c r="B2563">
        <v>1</v>
      </c>
      <c r="C2563">
        <v>1</v>
      </c>
      <c r="D2563" t="s">
        <v>38</v>
      </c>
      <c r="E2563" s="12">
        <v>44053.85528935185</v>
      </c>
      <c r="F2563" s="5">
        <v>44053.85528935185</v>
      </c>
      <c r="G2563">
        <v>11</v>
      </c>
      <c r="H2563">
        <v>17.600000000000001</v>
      </c>
      <c r="I2563">
        <v>18</v>
      </c>
      <c r="J2563">
        <v>17.7</v>
      </c>
      <c r="K2563">
        <v>18</v>
      </c>
      <c r="L2563">
        <v>14</v>
      </c>
      <c r="M2563">
        <v>16.93</v>
      </c>
      <c r="N2563">
        <v>16.93</v>
      </c>
    </row>
    <row r="2564" spans="1:14" x14ac:dyDescent="0.3">
      <c r="A2564" t="s">
        <v>20</v>
      </c>
      <c r="B2564">
        <v>8</v>
      </c>
      <c r="C2564">
        <v>96</v>
      </c>
      <c r="D2564" t="s">
        <v>11</v>
      </c>
      <c r="E2564" s="12">
        <v>44053.914768518516</v>
      </c>
      <c r="F2564" s="5">
        <v>44053.914768518516</v>
      </c>
      <c r="G2564">
        <v>18</v>
      </c>
      <c r="H2564">
        <v>0.11</v>
      </c>
      <c r="I2564">
        <v>16</v>
      </c>
      <c r="J2564">
        <v>0</v>
      </c>
      <c r="K2564">
        <v>19</v>
      </c>
      <c r="L2564">
        <v>19</v>
      </c>
      <c r="M2564">
        <v>17</v>
      </c>
      <c r="N2564">
        <v>8</v>
      </c>
    </row>
    <row r="2565" spans="1:14" x14ac:dyDescent="0.3">
      <c r="A2565" t="s">
        <v>5</v>
      </c>
      <c r="B2565">
        <v>1</v>
      </c>
      <c r="C2565">
        <v>1</v>
      </c>
      <c r="D2565" t="s">
        <v>38</v>
      </c>
      <c r="E2565" s="12">
        <v>44053.936145833337</v>
      </c>
      <c r="F2565" s="5">
        <v>44053.936145833337</v>
      </c>
      <c r="G2565">
        <v>11</v>
      </c>
      <c r="H2565">
        <v>17.600000000000001</v>
      </c>
      <c r="I2565">
        <v>18</v>
      </c>
      <c r="J2565">
        <v>17.7</v>
      </c>
      <c r="K2565">
        <v>18</v>
      </c>
      <c r="L2565">
        <v>14</v>
      </c>
      <c r="M2565">
        <v>17.04</v>
      </c>
      <c r="N2565">
        <v>17.04</v>
      </c>
    </row>
    <row r="2566" spans="1:14" x14ac:dyDescent="0.3">
      <c r="A2566" t="s">
        <v>19</v>
      </c>
      <c r="B2566">
        <v>6</v>
      </c>
      <c r="C2566">
        <v>86</v>
      </c>
      <c r="D2566" t="s">
        <v>6</v>
      </c>
      <c r="E2566" s="12">
        <v>44053.950798611113</v>
      </c>
      <c r="F2566" s="5">
        <v>44053.950798611113</v>
      </c>
      <c r="G2566" t="s">
        <v>60</v>
      </c>
      <c r="H2566">
        <v>17</v>
      </c>
      <c r="I2566" t="s">
        <v>60</v>
      </c>
      <c r="J2566">
        <v>15.3</v>
      </c>
      <c r="K2566">
        <v>13.5</v>
      </c>
      <c r="L2566">
        <v>16</v>
      </c>
      <c r="M2566">
        <v>16.5</v>
      </c>
      <c r="N2566">
        <v>15</v>
      </c>
    </row>
    <row r="2567" spans="1:14" x14ac:dyDescent="0.3">
      <c r="A2567" t="s">
        <v>19</v>
      </c>
      <c r="B2567">
        <v>8</v>
      </c>
      <c r="C2567">
        <v>88</v>
      </c>
      <c r="D2567" t="s">
        <v>38</v>
      </c>
      <c r="E2567" s="12">
        <v>44054.010405092595</v>
      </c>
      <c r="F2567" s="5">
        <v>44054.010405092595</v>
      </c>
      <c r="G2567">
        <v>14</v>
      </c>
      <c r="H2567">
        <v>17</v>
      </c>
      <c r="I2567">
        <v>15</v>
      </c>
      <c r="J2567">
        <v>15.3</v>
      </c>
      <c r="K2567">
        <v>13.5</v>
      </c>
      <c r="L2567">
        <v>16</v>
      </c>
      <c r="M2567">
        <v>16.5</v>
      </c>
      <c r="N2567">
        <v>15</v>
      </c>
    </row>
    <row r="2568" spans="1:14" x14ac:dyDescent="0.3">
      <c r="A2568" t="s">
        <v>5</v>
      </c>
      <c r="B2568">
        <v>1</v>
      </c>
      <c r="C2568">
        <v>1</v>
      </c>
      <c r="D2568" t="s">
        <v>38</v>
      </c>
      <c r="E2568" s="12">
        <v>44054.019814814812</v>
      </c>
      <c r="F2568" s="5">
        <v>44054.019814814812</v>
      </c>
      <c r="G2568">
        <v>11</v>
      </c>
      <c r="H2568">
        <v>17.600000000000001</v>
      </c>
      <c r="I2568">
        <v>18</v>
      </c>
      <c r="J2568">
        <v>17.7</v>
      </c>
      <c r="K2568">
        <v>18</v>
      </c>
      <c r="L2568">
        <v>14</v>
      </c>
      <c r="M2568">
        <v>17.11</v>
      </c>
      <c r="N2568">
        <v>17.11</v>
      </c>
    </row>
    <row r="2569" spans="1:14" x14ac:dyDescent="0.3">
      <c r="A2569" t="s">
        <v>20</v>
      </c>
      <c r="B2569">
        <v>8</v>
      </c>
      <c r="C2569">
        <v>96</v>
      </c>
      <c r="D2569" t="s">
        <v>11</v>
      </c>
      <c r="E2569" s="12">
        <v>44054.020451388889</v>
      </c>
      <c r="F2569" s="5">
        <v>44054.020451388889</v>
      </c>
      <c r="G2569">
        <v>18</v>
      </c>
      <c r="H2569">
        <v>0</v>
      </c>
      <c r="I2569">
        <v>16</v>
      </c>
      <c r="J2569">
        <v>0</v>
      </c>
      <c r="K2569">
        <v>19</v>
      </c>
      <c r="L2569">
        <v>19</v>
      </c>
      <c r="M2569">
        <v>17</v>
      </c>
      <c r="N2569">
        <v>8</v>
      </c>
    </row>
    <row r="2570" spans="1:14" x14ac:dyDescent="0.3">
      <c r="A2570" t="s">
        <v>19</v>
      </c>
      <c r="B2570">
        <v>8</v>
      </c>
      <c r="C2570">
        <v>88</v>
      </c>
      <c r="D2570" t="s">
        <v>38</v>
      </c>
      <c r="E2570" s="12">
        <v>44054.045914351853</v>
      </c>
      <c r="F2570" s="5">
        <v>44054.045914351853</v>
      </c>
      <c r="G2570">
        <v>14</v>
      </c>
      <c r="H2570">
        <v>17</v>
      </c>
      <c r="I2570">
        <v>15</v>
      </c>
      <c r="J2570">
        <v>15.3</v>
      </c>
      <c r="K2570">
        <v>13.5</v>
      </c>
      <c r="L2570">
        <v>16</v>
      </c>
      <c r="M2570">
        <v>16.5</v>
      </c>
      <c r="N2570">
        <v>15</v>
      </c>
    </row>
    <row r="2571" spans="1:14" x14ac:dyDescent="0.3">
      <c r="A2571" t="s">
        <v>19</v>
      </c>
      <c r="B2571">
        <v>8</v>
      </c>
      <c r="C2571">
        <v>88</v>
      </c>
      <c r="D2571" t="s">
        <v>6</v>
      </c>
      <c r="E2571" s="12">
        <v>44054.048854166664</v>
      </c>
      <c r="F2571" s="5">
        <v>44054.048854166664</v>
      </c>
      <c r="G2571">
        <v>14</v>
      </c>
      <c r="H2571">
        <v>17</v>
      </c>
      <c r="I2571">
        <v>15</v>
      </c>
      <c r="J2571">
        <v>15.3</v>
      </c>
      <c r="K2571">
        <v>13.5</v>
      </c>
      <c r="L2571">
        <v>16</v>
      </c>
      <c r="M2571">
        <v>16.5</v>
      </c>
      <c r="N2571">
        <v>15</v>
      </c>
    </row>
    <row r="2572" spans="1:14" x14ac:dyDescent="0.3">
      <c r="A2572" t="s">
        <v>17</v>
      </c>
      <c r="B2572">
        <v>7</v>
      </c>
      <c r="C2572">
        <v>71</v>
      </c>
      <c r="D2572" t="s">
        <v>39</v>
      </c>
      <c r="E2572" s="12">
        <v>44054.097800925927</v>
      </c>
      <c r="F2572" s="5">
        <v>44054.097800925927</v>
      </c>
      <c r="G2572">
        <v>13</v>
      </c>
      <c r="H2572">
        <v>10</v>
      </c>
      <c r="I2572">
        <v>15</v>
      </c>
      <c r="J2572">
        <v>14.3</v>
      </c>
      <c r="K2572">
        <v>14.5</v>
      </c>
      <c r="L2572">
        <v>14.5</v>
      </c>
      <c r="M2572">
        <v>12.5</v>
      </c>
      <c r="N2572">
        <v>14.5</v>
      </c>
    </row>
    <row r="2573" spans="1:14" x14ac:dyDescent="0.3">
      <c r="A2573" t="s">
        <v>13</v>
      </c>
      <c r="B2573">
        <v>1</v>
      </c>
      <c r="C2573">
        <v>33</v>
      </c>
      <c r="D2573" t="s">
        <v>11</v>
      </c>
      <c r="E2573" s="12">
        <v>44054.102951388886</v>
      </c>
      <c r="F2573" s="5">
        <v>44054.102951388886</v>
      </c>
      <c r="G2573">
        <v>11.5</v>
      </c>
      <c r="H2573">
        <v>11.9</v>
      </c>
      <c r="I2573">
        <v>17</v>
      </c>
      <c r="J2573">
        <v>18</v>
      </c>
      <c r="K2573">
        <v>15.9</v>
      </c>
      <c r="L2573">
        <v>14.3</v>
      </c>
      <c r="M2573">
        <v>15</v>
      </c>
      <c r="N2573">
        <v>17</v>
      </c>
    </row>
    <row r="2574" spans="1:14" x14ac:dyDescent="0.3">
      <c r="A2574" t="s">
        <v>20</v>
      </c>
      <c r="B2574">
        <v>8</v>
      </c>
      <c r="C2574">
        <v>96</v>
      </c>
      <c r="D2574" t="s">
        <v>11</v>
      </c>
      <c r="E2574" s="12">
        <v>44054.127187500002</v>
      </c>
      <c r="F2574" s="5">
        <v>44054.127187500002</v>
      </c>
      <c r="G2574">
        <v>18</v>
      </c>
      <c r="H2574">
        <v>0.19</v>
      </c>
      <c r="I2574">
        <v>16</v>
      </c>
      <c r="J2574">
        <v>0</v>
      </c>
      <c r="K2574">
        <v>19</v>
      </c>
      <c r="L2574">
        <v>19</v>
      </c>
      <c r="M2574">
        <v>17</v>
      </c>
      <c r="N2574">
        <v>8</v>
      </c>
    </row>
    <row r="2575" spans="1:14" x14ac:dyDescent="0.3">
      <c r="A2575" t="s">
        <v>19</v>
      </c>
      <c r="B2575">
        <v>8</v>
      </c>
      <c r="C2575">
        <v>88</v>
      </c>
      <c r="D2575" t="s">
        <v>6</v>
      </c>
      <c r="E2575" s="12">
        <v>44054.132905092592</v>
      </c>
      <c r="F2575" s="5">
        <v>44054.132905092592</v>
      </c>
      <c r="G2575">
        <v>14</v>
      </c>
      <c r="H2575">
        <v>17</v>
      </c>
      <c r="I2575">
        <v>15</v>
      </c>
      <c r="J2575">
        <v>15.3</v>
      </c>
      <c r="K2575">
        <v>13.5</v>
      </c>
      <c r="L2575">
        <v>16</v>
      </c>
      <c r="M2575">
        <v>16.5</v>
      </c>
      <c r="N2575">
        <v>15</v>
      </c>
    </row>
    <row r="2576" spans="1:14" x14ac:dyDescent="0.3">
      <c r="A2576" t="s">
        <v>20</v>
      </c>
      <c r="B2576">
        <v>8</v>
      </c>
      <c r="C2576">
        <v>96</v>
      </c>
      <c r="D2576" t="s">
        <v>11</v>
      </c>
      <c r="E2576" s="12">
        <v>44054.243773148148</v>
      </c>
      <c r="F2576" s="5">
        <v>44054.243773148148</v>
      </c>
      <c r="G2576">
        <v>18</v>
      </c>
      <c r="H2576">
        <v>0</v>
      </c>
      <c r="I2576">
        <v>16</v>
      </c>
      <c r="J2576">
        <v>0</v>
      </c>
      <c r="K2576">
        <v>19</v>
      </c>
      <c r="L2576">
        <v>19</v>
      </c>
      <c r="M2576">
        <v>17</v>
      </c>
      <c r="N2576">
        <v>8</v>
      </c>
    </row>
    <row r="2577" spans="1:14" x14ac:dyDescent="0.3">
      <c r="A2577" t="s">
        <v>14</v>
      </c>
      <c r="B2577">
        <v>1</v>
      </c>
      <c r="C2577">
        <v>41</v>
      </c>
      <c r="D2577" t="s">
        <v>11</v>
      </c>
      <c r="E2577" s="12">
        <v>44054.249849537038</v>
      </c>
      <c r="F2577" s="5">
        <v>44054.249849537038</v>
      </c>
      <c r="G2577">
        <v>13.1</v>
      </c>
      <c r="H2577">
        <v>19</v>
      </c>
      <c r="I2577">
        <v>20</v>
      </c>
      <c r="J2577">
        <v>19.5</v>
      </c>
      <c r="K2577">
        <v>20</v>
      </c>
      <c r="L2577">
        <v>9.5</v>
      </c>
      <c r="M2577">
        <v>20.5</v>
      </c>
      <c r="N2577" t="s">
        <v>60</v>
      </c>
    </row>
    <row r="2578" spans="1:14" x14ac:dyDescent="0.3">
      <c r="A2578" t="s">
        <v>19</v>
      </c>
      <c r="B2578">
        <v>8</v>
      </c>
      <c r="C2578">
        <v>88</v>
      </c>
      <c r="D2578" t="s">
        <v>6</v>
      </c>
      <c r="E2578" s="12">
        <v>44054.281666666669</v>
      </c>
      <c r="F2578" s="5">
        <v>44054.281666666669</v>
      </c>
      <c r="G2578">
        <v>14</v>
      </c>
      <c r="H2578">
        <v>17</v>
      </c>
      <c r="I2578">
        <v>15</v>
      </c>
      <c r="J2578">
        <v>15.3</v>
      </c>
      <c r="K2578">
        <v>13.5</v>
      </c>
      <c r="L2578">
        <v>16</v>
      </c>
      <c r="M2578">
        <v>16.5</v>
      </c>
      <c r="N2578">
        <v>15</v>
      </c>
    </row>
    <row r="2579" spans="1:14" x14ac:dyDescent="0.3">
      <c r="A2579" t="s">
        <v>19</v>
      </c>
      <c r="B2579">
        <v>5</v>
      </c>
      <c r="C2579">
        <v>85</v>
      </c>
      <c r="D2579" t="s">
        <v>6</v>
      </c>
      <c r="E2579" s="12">
        <v>44054.297268518516</v>
      </c>
      <c r="F2579" s="5">
        <v>44054.297268518516</v>
      </c>
      <c r="G2579">
        <v>14</v>
      </c>
      <c r="H2579">
        <v>17</v>
      </c>
      <c r="I2579" t="s">
        <v>60</v>
      </c>
      <c r="J2579">
        <v>15.3</v>
      </c>
      <c r="K2579">
        <v>13.5</v>
      </c>
      <c r="L2579">
        <v>16</v>
      </c>
      <c r="M2579">
        <v>16.5</v>
      </c>
      <c r="N2579" t="s">
        <v>60</v>
      </c>
    </row>
    <row r="2580" spans="1:14" x14ac:dyDescent="0.3">
      <c r="A2580" t="s">
        <v>20</v>
      </c>
      <c r="B2580">
        <v>5</v>
      </c>
      <c r="C2580">
        <v>93</v>
      </c>
      <c r="D2580" t="s">
        <v>6</v>
      </c>
      <c r="E2580" s="12">
        <v>44054.297337962962</v>
      </c>
      <c r="F2580" s="5">
        <v>44054.297337962962</v>
      </c>
      <c r="G2580">
        <v>18</v>
      </c>
      <c r="H2580">
        <v>0</v>
      </c>
      <c r="I2580">
        <v>16</v>
      </c>
      <c r="J2580">
        <v>0</v>
      </c>
      <c r="K2580">
        <v>19</v>
      </c>
      <c r="L2580">
        <v>19</v>
      </c>
      <c r="M2580">
        <v>17</v>
      </c>
      <c r="N2580">
        <v>8</v>
      </c>
    </row>
    <row r="2581" spans="1:14" x14ac:dyDescent="0.3">
      <c r="A2581" t="s">
        <v>19</v>
      </c>
      <c r="B2581">
        <v>8</v>
      </c>
      <c r="C2581">
        <v>88</v>
      </c>
      <c r="D2581" t="s">
        <v>6</v>
      </c>
      <c r="E2581" s="12">
        <v>44054.314143518517</v>
      </c>
      <c r="F2581" s="5">
        <v>44054.314143518517</v>
      </c>
      <c r="G2581">
        <v>14</v>
      </c>
      <c r="H2581">
        <v>17</v>
      </c>
      <c r="I2581">
        <v>15</v>
      </c>
      <c r="J2581">
        <v>15.3</v>
      </c>
      <c r="K2581">
        <v>13.5</v>
      </c>
      <c r="L2581">
        <v>16</v>
      </c>
      <c r="M2581">
        <v>16.5</v>
      </c>
      <c r="N2581">
        <v>15</v>
      </c>
    </row>
    <row r="2582" spans="1:14" x14ac:dyDescent="0.3">
      <c r="A2582" t="s">
        <v>5</v>
      </c>
      <c r="B2582">
        <v>0</v>
      </c>
      <c r="C2582">
        <v>1</v>
      </c>
      <c r="D2582" t="s">
        <v>8</v>
      </c>
      <c r="E2582" s="12">
        <v>44054.332662037035</v>
      </c>
      <c r="F2582" s="5">
        <v>44054.332662037035</v>
      </c>
      <c r="G2582">
        <v>11</v>
      </c>
      <c r="H2582">
        <v>17.600000000000001</v>
      </c>
      <c r="I2582">
        <v>18</v>
      </c>
      <c r="J2582">
        <v>17.7</v>
      </c>
      <c r="K2582">
        <v>18</v>
      </c>
      <c r="L2582">
        <v>14</v>
      </c>
      <c r="M2582">
        <v>17.079999999999998</v>
      </c>
      <c r="N2582">
        <v>17.09</v>
      </c>
    </row>
    <row r="2583" spans="1:14" x14ac:dyDescent="0.3">
      <c r="A2583" t="s">
        <v>57</v>
      </c>
      <c r="B2583">
        <v>0</v>
      </c>
      <c r="C2583">
        <v>9</v>
      </c>
      <c r="D2583" t="s">
        <v>8</v>
      </c>
      <c r="E2583" s="12">
        <v>44054.333275462966</v>
      </c>
      <c r="F2583" s="5">
        <v>44054.333275462966</v>
      </c>
      <c r="G2583">
        <v>4</v>
      </c>
      <c r="H2583">
        <v>7</v>
      </c>
      <c r="I2583">
        <v>7.6</v>
      </c>
      <c r="J2583">
        <v>9.8000000000000007</v>
      </c>
      <c r="K2583">
        <v>12.4</v>
      </c>
      <c r="L2583" t="s">
        <v>60</v>
      </c>
      <c r="M2583">
        <v>13</v>
      </c>
      <c r="N2583">
        <v>0</v>
      </c>
    </row>
    <row r="2584" spans="1:14" x14ac:dyDescent="0.3">
      <c r="A2584" t="s">
        <v>16</v>
      </c>
      <c r="B2584">
        <v>1</v>
      </c>
      <c r="C2584">
        <v>57</v>
      </c>
      <c r="D2584" t="s">
        <v>12</v>
      </c>
      <c r="E2584" s="12">
        <v>44054.334814814814</v>
      </c>
      <c r="F2584" s="5">
        <v>44054.334814814814</v>
      </c>
      <c r="G2584">
        <v>12</v>
      </c>
      <c r="H2584">
        <v>15</v>
      </c>
      <c r="I2584">
        <v>18</v>
      </c>
      <c r="J2584">
        <v>18</v>
      </c>
      <c r="K2584">
        <v>13.9</v>
      </c>
      <c r="L2584">
        <v>17.5</v>
      </c>
      <c r="M2584">
        <v>17</v>
      </c>
      <c r="N2584">
        <v>16.399999999999999</v>
      </c>
    </row>
    <row r="2585" spans="1:14" x14ac:dyDescent="0.3">
      <c r="A2585" t="s">
        <v>17</v>
      </c>
      <c r="B2585">
        <v>1</v>
      </c>
      <c r="C2585">
        <v>65</v>
      </c>
      <c r="D2585" t="s">
        <v>12</v>
      </c>
      <c r="E2585" s="12">
        <v>44054.334872685184</v>
      </c>
      <c r="F2585" s="5">
        <v>44054.334872685184</v>
      </c>
      <c r="G2585">
        <v>13</v>
      </c>
      <c r="H2585">
        <v>10</v>
      </c>
      <c r="I2585">
        <v>15</v>
      </c>
      <c r="J2585">
        <v>14.3</v>
      </c>
      <c r="K2585">
        <v>14.5</v>
      </c>
      <c r="L2585">
        <v>14.5</v>
      </c>
      <c r="M2585">
        <v>12.5</v>
      </c>
      <c r="N2585">
        <v>14.5</v>
      </c>
    </row>
    <row r="2586" spans="1:14" x14ac:dyDescent="0.3">
      <c r="A2586" t="s">
        <v>18</v>
      </c>
      <c r="B2586">
        <v>1</v>
      </c>
      <c r="C2586">
        <v>73</v>
      </c>
      <c r="D2586" t="s">
        <v>12</v>
      </c>
      <c r="E2586" s="12">
        <v>44054.33494212963</v>
      </c>
      <c r="F2586" s="5">
        <v>44054.33494212963</v>
      </c>
      <c r="G2586">
        <v>12.5</v>
      </c>
      <c r="H2586">
        <v>13</v>
      </c>
      <c r="I2586">
        <v>19.5</v>
      </c>
      <c r="J2586">
        <v>16</v>
      </c>
      <c r="K2586">
        <v>12</v>
      </c>
      <c r="L2586">
        <v>15.5</v>
      </c>
      <c r="M2586">
        <v>8.5</v>
      </c>
      <c r="N2586">
        <v>9</v>
      </c>
    </row>
    <row r="2587" spans="1:14" x14ac:dyDescent="0.3">
      <c r="A2587" t="s">
        <v>19</v>
      </c>
      <c r="B2587">
        <v>1</v>
      </c>
      <c r="C2587">
        <v>81</v>
      </c>
      <c r="D2587" t="s">
        <v>12</v>
      </c>
      <c r="E2587" s="12">
        <v>44054.335023148145</v>
      </c>
      <c r="F2587" s="5">
        <v>44054.335023148145</v>
      </c>
      <c r="G2587">
        <v>14</v>
      </c>
      <c r="H2587">
        <v>17</v>
      </c>
      <c r="I2587">
        <v>15</v>
      </c>
      <c r="J2587">
        <v>15.3</v>
      </c>
      <c r="K2587">
        <v>13.5</v>
      </c>
      <c r="L2587">
        <v>16</v>
      </c>
      <c r="M2587">
        <v>16.5</v>
      </c>
      <c r="N2587">
        <v>15</v>
      </c>
    </row>
    <row r="2588" spans="1:14" x14ac:dyDescent="0.3">
      <c r="A2588" t="s">
        <v>20</v>
      </c>
      <c r="B2588">
        <v>1</v>
      </c>
      <c r="C2588">
        <v>89</v>
      </c>
      <c r="D2588" t="s">
        <v>12</v>
      </c>
      <c r="E2588" s="12">
        <v>44054.335092592592</v>
      </c>
      <c r="F2588" s="5">
        <v>44054.335092592592</v>
      </c>
      <c r="G2588">
        <v>18</v>
      </c>
      <c r="H2588">
        <v>0</v>
      </c>
      <c r="I2588">
        <v>16</v>
      </c>
      <c r="J2588">
        <v>0</v>
      </c>
      <c r="K2588">
        <v>19</v>
      </c>
      <c r="L2588">
        <v>19</v>
      </c>
      <c r="M2588">
        <v>17</v>
      </c>
      <c r="N2588">
        <v>8</v>
      </c>
    </row>
    <row r="2589" spans="1:14" x14ac:dyDescent="0.3">
      <c r="A2589" t="s">
        <v>9</v>
      </c>
      <c r="B2589">
        <v>0</v>
      </c>
      <c r="C2589">
        <v>17</v>
      </c>
      <c r="D2589" t="s">
        <v>8</v>
      </c>
      <c r="E2589" s="12">
        <v>44054.335138888891</v>
      </c>
      <c r="F2589" s="5">
        <v>44054.335138888891</v>
      </c>
      <c r="G2589">
        <v>17.8</v>
      </c>
      <c r="H2589">
        <v>16.100000000000001</v>
      </c>
      <c r="I2589">
        <v>20.2</v>
      </c>
      <c r="J2589">
        <v>16</v>
      </c>
      <c r="K2589">
        <v>15</v>
      </c>
      <c r="L2589">
        <v>19</v>
      </c>
      <c r="M2589">
        <v>15</v>
      </c>
      <c r="N2589">
        <v>14</v>
      </c>
    </row>
    <row r="2590" spans="1:14" x14ac:dyDescent="0.3">
      <c r="A2590" t="s">
        <v>10</v>
      </c>
      <c r="B2590">
        <v>0</v>
      </c>
      <c r="C2590">
        <v>25</v>
      </c>
      <c r="D2590" t="s">
        <v>8</v>
      </c>
      <c r="E2590" s="12">
        <v>44054.335219907407</v>
      </c>
      <c r="F2590" s="5">
        <v>44054.335219907407</v>
      </c>
      <c r="G2590">
        <v>14.4</v>
      </c>
      <c r="H2590">
        <v>12.3</v>
      </c>
      <c r="I2590">
        <v>12.6</v>
      </c>
      <c r="J2590">
        <v>15.8</v>
      </c>
      <c r="K2590">
        <v>17.899999999999999</v>
      </c>
      <c r="L2590">
        <v>13.7</v>
      </c>
      <c r="M2590">
        <v>15</v>
      </c>
      <c r="N2590">
        <v>10</v>
      </c>
    </row>
    <row r="2591" spans="1:14" x14ac:dyDescent="0.3">
      <c r="A2591" t="s">
        <v>13</v>
      </c>
      <c r="B2591">
        <v>0</v>
      </c>
      <c r="C2591">
        <v>33</v>
      </c>
      <c r="D2591" t="s">
        <v>8</v>
      </c>
      <c r="E2591" s="12">
        <v>44054.335300925923</v>
      </c>
      <c r="F2591" s="5">
        <v>44054.335300925923</v>
      </c>
      <c r="G2591">
        <v>11.5</v>
      </c>
      <c r="H2591">
        <v>11.9</v>
      </c>
      <c r="I2591">
        <v>17</v>
      </c>
      <c r="J2591">
        <v>18</v>
      </c>
      <c r="K2591">
        <v>15.9</v>
      </c>
      <c r="L2591">
        <v>14.3</v>
      </c>
      <c r="M2591">
        <v>15</v>
      </c>
      <c r="N2591">
        <v>17</v>
      </c>
    </row>
    <row r="2592" spans="1:14" x14ac:dyDescent="0.3">
      <c r="A2592" t="s">
        <v>14</v>
      </c>
      <c r="B2592">
        <v>0</v>
      </c>
      <c r="C2592">
        <v>41</v>
      </c>
      <c r="D2592" t="s">
        <v>8</v>
      </c>
      <c r="E2592" s="12">
        <v>44054.335381944446</v>
      </c>
      <c r="F2592" s="5">
        <v>44054.335381944446</v>
      </c>
      <c r="G2592">
        <v>13.1</v>
      </c>
      <c r="H2592">
        <v>19</v>
      </c>
      <c r="I2592">
        <v>20</v>
      </c>
      <c r="J2592">
        <v>19.5</v>
      </c>
      <c r="K2592">
        <v>20</v>
      </c>
      <c r="L2592">
        <v>9.5</v>
      </c>
      <c r="M2592">
        <v>20.5</v>
      </c>
      <c r="N2592">
        <v>18</v>
      </c>
    </row>
    <row r="2593" spans="1:14" x14ac:dyDescent="0.3">
      <c r="A2593" t="s">
        <v>15</v>
      </c>
      <c r="B2593">
        <v>8</v>
      </c>
      <c r="C2593">
        <v>56</v>
      </c>
      <c r="D2593" t="s">
        <v>11</v>
      </c>
      <c r="E2593" s="12">
        <v>44054.335474537038</v>
      </c>
      <c r="F2593" s="5">
        <v>44054.335474537038</v>
      </c>
      <c r="G2593">
        <v>0</v>
      </c>
      <c r="H2593">
        <v>0</v>
      </c>
      <c r="I2593">
        <v>8</v>
      </c>
      <c r="J2593">
        <v>8.8000000000000007</v>
      </c>
      <c r="K2593">
        <v>12</v>
      </c>
      <c r="L2593">
        <v>9.1999999999999993</v>
      </c>
      <c r="M2593">
        <v>10.5</v>
      </c>
      <c r="N2593">
        <v>6.2</v>
      </c>
    </row>
    <row r="2594" spans="1:14" x14ac:dyDescent="0.3">
      <c r="A2594" t="s">
        <v>15</v>
      </c>
      <c r="B2594">
        <v>0</v>
      </c>
      <c r="C2594">
        <v>49</v>
      </c>
      <c r="D2594" t="s">
        <v>8</v>
      </c>
      <c r="E2594" s="12">
        <v>44054.335474537038</v>
      </c>
      <c r="F2594" s="5">
        <v>44054.335474537038</v>
      </c>
      <c r="G2594">
        <v>0</v>
      </c>
      <c r="H2594">
        <v>0</v>
      </c>
      <c r="I2594">
        <v>8</v>
      </c>
      <c r="J2594">
        <v>8.8000000000000007</v>
      </c>
      <c r="K2594">
        <v>12</v>
      </c>
      <c r="L2594">
        <v>9.1999999999999993</v>
      </c>
      <c r="M2594">
        <v>10.5</v>
      </c>
      <c r="N2594">
        <v>6.2</v>
      </c>
    </row>
    <row r="2595" spans="1:14" x14ac:dyDescent="0.3">
      <c r="A2595" t="s">
        <v>13</v>
      </c>
      <c r="B2595">
        <v>6</v>
      </c>
      <c r="C2595">
        <v>38</v>
      </c>
      <c r="D2595" t="s">
        <v>39</v>
      </c>
      <c r="E2595" s="12">
        <v>44054.549004629633</v>
      </c>
      <c r="F2595" s="5">
        <v>44054.549004629633</v>
      </c>
      <c r="G2595">
        <v>11.5</v>
      </c>
      <c r="H2595">
        <v>11.9</v>
      </c>
      <c r="I2595">
        <v>17</v>
      </c>
      <c r="J2595">
        <v>18</v>
      </c>
      <c r="K2595">
        <v>15.9</v>
      </c>
      <c r="L2595">
        <v>14.3</v>
      </c>
      <c r="M2595">
        <v>15</v>
      </c>
      <c r="N2595">
        <v>17</v>
      </c>
    </row>
    <row r="2596" spans="1:14" x14ac:dyDescent="0.3">
      <c r="A2596" t="s">
        <v>5</v>
      </c>
      <c r="B2596">
        <v>1</v>
      </c>
      <c r="C2596">
        <v>1</v>
      </c>
      <c r="D2596" t="s">
        <v>61</v>
      </c>
      <c r="E2596" s="12">
        <v>44054.55269675926</v>
      </c>
      <c r="F2596" s="5">
        <v>44054.55269675926</v>
      </c>
      <c r="G2596">
        <v>11</v>
      </c>
      <c r="H2596">
        <v>17.600000000000001</v>
      </c>
      <c r="I2596">
        <v>18</v>
      </c>
      <c r="J2596">
        <v>17.7</v>
      </c>
      <c r="K2596">
        <v>18</v>
      </c>
      <c r="L2596">
        <v>14</v>
      </c>
      <c r="M2596">
        <v>17.079999999999998</v>
      </c>
      <c r="N2596">
        <v>17.09</v>
      </c>
    </row>
    <row r="2597" spans="1:14" x14ac:dyDescent="0.3">
      <c r="A2597" t="s">
        <v>20</v>
      </c>
      <c r="B2597">
        <v>8</v>
      </c>
      <c r="C2597">
        <v>96</v>
      </c>
      <c r="D2597" t="s">
        <v>11</v>
      </c>
      <c r="E2597" s="12">
        <v>44054.560196759259</v>
      </c>
      <c r="F2597" s="5">
        <v>44054.560196759259</v>
      </c>
      <c r="G2597">
        <v>18</v>
      </c>
      <c r="H2597">
        <v>18.5</v>
      </c>
      <c r="I2597">
        <v>16</v>
      </c>
      <c r="J2597">
        <v>17.8</v>
      </c>
      <c r="K2597">
        <v>19</v>
      </c>
      <c r="L2597">
        <v>19</v>
      </c>
      <c r="M2597">
        <v>17</v>
      </c>
      <c r="N2597">
        <v>8</v>
      </c>
    </row>
    <row r="2598" spans="1:14" x14ac:dyDescent="0.3">
      <c r="A2598" t="s">
        <v>57</v>
      </c>
      <c r="B2598">
        <v>2</v>
      </c>
      <c r="C2598">
        <v>10</v>
      </c>
      <c r="D2598" t="s">
        <v>7</v>
      </c>
      <c r="E2598" s="12">
        <v>44054.566250000003</v>
      </c>
      <c r="F2598" s="5">
        <v>44054.566250000003</v>
      </c>
      <c r="G2598" t="s">
        <v>60</v>
      </c>
      <c r="H2598">
        <v>7</v>
      </c>
      <c r="I2598">
        <v>7.6</v>
      </c>
      <c r="J2598">
        <v>8.41</v>
      </c>
      <c r="K2598">
        <v>12.4</v>
      </c>
      <c r="L2598" t="s">
        <v>60</v>
      </c>
      <c r="M2598">
        <v>13</v>
      </c>
      <c r="N2598">
        <v>0</v>
      </c>
    </row>
    <row r="2599" spans="1:14" x14ac:dyDescent="0.3">
      <c r="A2599" t="s">
        <v>19</v>
      </c>
      <c r="B2599">
        <v>4</v>
      </c>
      <c r="C2599">
        <v>84</v>
      </c>
      <c r="D2599" t="s">
        <v>6</v>
      </c>
      <c r="E2599" s="12">
        <v>44054.569212962961</v>
      </c>
      <c r="F2599" s="5">
        <v>44054.569212962961</v>
      </c>
      <c r="G2599">
        <v>14</v>
      </c>
      <c r="H2599">
        <v>17</v>
      </c>
      <c r="I2599">
        <v>15</v>
      </c>
      <c r="J2599">
        <v>15.3</v>
      </c>
      <c r="K2599">
        <v>13.5</v>
      </c>
      <c r="L2599">
        <v>16</v>
      </c>
      <c r="M2599">
        <v>16.5</v>
      </c>
      <c r="N2599">
        <v>15</v>
      </c>
    </row>
    <row r="2600" spans="1:14" x14ac:dyDescent="0.3">
      <c r="A2600" t="s">
        <v>19</v>
      </c>
      <c r="B2600">
        <v>4</v>
      </c>
      <c r="C2600">
        <v>84</v>
      </c>
      <c r="D2600" t="s">
        <v>38</v>
      </c>
      <c r="E2600" s="12">
        <v>44054.582083333335</v>
      </c>
      <c r="F2600" s="5">
        <v>44054.582083333335</v>
      </c>
      <c r="G2600">
        <v>14</v>
      </c>
      <c r="H2600">
        <v>17</v>
      </c>
      <c r="I2600">
        <v>15</v>
      </c>
      <c r="J2600">
        <v>15.3</v>
      </c>
      <c r="K2600">
        <v>13.5</v>
      </c>
      <c r="L2600">
        <v>16</v>
      </c>
      <c r="M2600">
        <v>16.5</v>
      </c>
      <c r="N2600">
        <v>15</v>
      </c>
    </row>
    <row r="2601" spans="1:14" x14ac:dyDescent="0.3">
      <c r="A2601" t="s">
        <v>15</v>
      </c>
      <c r="B2601">
        <v>8</v>
      </c>
      <c r="C2601">
        <v>56</v>
      </c>
      <c r="D2601" t="s">
        <v>11</v>
      </c>
      <c r="E2601" s="12">
        <v>44054.656111111108</v>
      </c>
      <c r="F2601" s="5">
        <v>44054.656111111108</v>
      </c>
      <c r="G2601">
        <v>0</v>
      </c>
      <c r="H2601">
        <v>0</v>
      </c>
      <c r="I2601">
        <v>8</v>
      </c>
      <c r="J2601">
        <v>8.8000000000000007</v>
      </c>
      <c r="K2601">
        <v>12</v>
      </c>
      <c r="L2601">
        <v>9.1999999999999993</v>
      </c>
      <c r="M2601">
        <v>10.5</v>
      </c>
      <c r="N2601">
        <v>6.2</v>
      </c>
    </row>
    <row r="2602" spans="1:14" x14ac:dyDescent="0.3">
      <c r="A2602" t="s">
        <v>20</v>
      </c>
      <c r="B2602">
        <v>8</v>
      </c>
      <c r="C2602">
        <v>96</v>
      </c>
      <c r="D2602" t="s">
        <v>11</v>
      </c>
      <c r="E2602" s="12">
        <v>44054.677025462966</v>
      </c>
      <c r="F2602" s="5">
        <v>44054.677025462966</v>
      </c>
      <c r="G2602">
        <v>18</v>
      </c>
      <c r="H2602">
        <v>18.5</v>
      </c>
      <c r="I2602">
        <v>16</v>
      </c>
      <c r="J2602">
        <v>17.8</v>
      </c>
      <c r="K2602">
        <v>19</v>
      </c>
      <c r="L2602">
        <v>19</v>
      </c>
      <c r="M2602">
        <v>17</v>
      </c>
      <c r="N2602">
        <v>8</v>
      </c>
    </row>
    <row r="2603" spans="1:14" x14ac:dyDescent="0.3">
      <c r="A2603" t="s">
        <v>19</v>
      </c>
      <c r="B2603">
        <v>6</v>
      </c>
      <c r="C2603">
        <v>86</v>
      </c>
      <c r="D2603" t="s">
        <v>7</v>
      </c>
      <c r="E2603" s="12">
        <v>44054.691886574074</v>
      </c>
      <c r="F2603" s="5">
        <v>44054.691886574074</v>
      </c>
      <c r="G2603">
        <v>14</v>
      </c>
      <c r="H2603">
        <v>17</v>
      </c>
      <c r="I2603">
        <v>15</v>
      </c>
      <c r="J2603">
        <v>15.3</v>
      </c>
      <c r="K2603">
        <v>13.5</v>
      </c>
      <c r="L2603">
        <v>16</v>
      </c>
      <c r="M2603">
        <v>16.5</v>
      </c>
      <c r="N2603">
        <v>15</v>
      </c>
    </row>
    <row r="2604" spans="1:14" x14ac:dyDescent="0.3">
      <c r="A2604" t="s">
        <v>18</v>
      </c>
      <c r="B2604">
        <v>0</v>
      </c>
      <c r="C2604">
        <v>73</v>
      </c>
      <c r="D2604" t="s">
        <v>8</v>
      </c>
      <c r="E2604" s="12">
        <v>44054.69189814815</v>
      </c>
      <c r="F2604" s="5">
        <v>44054.69189814815</v>
      </c>
      <c r="G2604">
        <v>12.5</v>
      </c>
      <c r="H2604">
        <v>13</v>
      </c>
      <c r="I2604">
        <v>19.5</v>
      </c>
      <c r="J2604">
        <v>16</v>
      </c>
      <c r="K2604">
        <v>12</v>
      </c>
      <c r="L2604">
        <v>15.5</v>
      </c>
      <c r="M2604">
        <v>8.5</v>
      </c>
      <c r="N2604">
        <v>9</v>
      </c>
    </row>
    <row r="2605" spans="1:14" x14ac:dyDescent="0.3">
      <c r="A2605" t="s">
        <v>16</v>
      </c>
      <c r="B2605">
        <v>1</v>
      </c>
      <c r="C2605">
        <v>57</v>
      </c>
      <c r="D2605" t="s">
        <v>7</v>
      </c>
      <c r="E2605" s="12">
        <v>44054.704305555555</v>
      </c>
      <c r="F2605" s="5">
        <v>44054.704305555555</v>
      </c>
      <c r="G2605">
        <v>12</v>
      </c>
      <c r="H2605">
        <v>15</v>
      </c>
      <c r="I2605">
        <v>18</v>
      </c>
      <c r="J2605">
        <v>18</v>
      </c>
      <c r="K2605">
        <v>13.9</v>
      </c>
      <c r="L2605">
        <v>17.5</v>
      </c>
      <c r="M2605">
        <v>17</v>
      </c>
      <c r="N2605">
        <v>16.399999999999999</v>
      </c>
    </row>
    <row r="2606" spans="1:14" x14ac:dyDescent="0.3">
      <c r="A2606" t="s">
        <v>17</v>
      </c>
      <c r="B2606">
        <v>8</v>
      </c>
      <c r="C2606">
        <v>72</v>
      </c>
      <c r="D2606" t="s">
        <v>12</v>
      </c>
      <c r="E2606" s="12">
        <v>44054.704305555555</v>
      </c>
      <c r="F2606" s="5">
        <v>44054.704305555555</v>
      </c>
      <c r="G2606">
        <v>13</v>
      </c>
      <c r="H2606">
        <v>10</v>
      </c>
      <c r="I2606">
        <v>15</v>
      </c>
      <c r="J2606">
        <v>14.3</v>
      </c>
      <c r="K2606">
        <v>14.5</v>
      </c>
      <c r="L2606">
        <v>14.5</v>
      </c>
      <c r="M2606">
        <v>12.5</v>
      </c>
      <c r="N2606">
        <v>14.5</v>
      </c>
    </row>
    <row r="2607" spans="1:14" x14ac:dyDescent="0.3">
      <c r="A2607" t="s">
        <v>16</v>
      </c>
      <c r="B2607">
        <v>6</v>
      </c>
      <c r="C2607">
        <v>62</v>
      </c>
      <c r="D2607" t="s">
        <v>7</v>
      </c>
      <c r="E2607" s="12">
        <v>44054.715798611112</v>
      </c>
      <c r="F2607" s="5">
        <v>44054.715798611112</v>
      </c>
      <c r="G2607">
        <v>12</v>
      </c>
      <c r="H2607">
        <v>15</v>
      </c>
      <c r="I2607">
        <v>18</v>
      </c>
      <c r="J2607">
        <v>18</v>
      </c>
      <c r="K2607">
        <v>13.9</v>
      </c>
      <c r="L2607">
        <v>17.5</v>
      </c>
      <c r="M2607">
        <v>17</v>
      </c>
      <c r="N2607">
        <v>16.399999999999999</v>
      </c>
    </row>
    <row r="2608" spans="1:14" x14ac:dyDescent="0.3">
      <c r="A2608" t="s">
        <v>18</v>
      </c>
      <c r="B2608">
        <v>5</v>
      </c>
      <c r="C2608">
        <v>77</v>
      </c>
      <c r="D2608" t="s">
        <v>7</v>
      </c>
      <c r="E2608" s="12">
        <v>44054.715798611112</v>
      </c>
      <c r="F2608" s="5">
        <v>44054.715798611112</v>
      </c>
      <c r="G2608">
        <v>12.5</v>
      </c>
      <c r="H2608">
        <v>13</v>
      </c>
      <c r="I2608">
        <v>19.5</v>
      </c>
      <c r="J2608">
        <v>16</v>
      </c>
      <c r="K2608">
        <v>12</v>
      </c>
      <c r="L2608">
        <v>15.5</v>
      </c>
      <c r="M2608">
        <v>8.5</v>
      </c>
      <c r="N2608">
        <v>9</v>
      </c>
    </row>
    <row r="2609" spans="1:14" x14ac:dyDescent="0.3">
      <c r="A2609" t="s">
        <v>19</v>
      </c>
      <c r="B2609">
        <v>6</v>
      </c>
      <c r="C2609">
        <v>86</v>
      </c>
      <c r="D2609" t="s">
        <v>7</v>
      </c>
      <c r="E2609" s="12">
        <v>44054.717650462961</v>
      </c>
      <c r="F2609" s="5">
        <v>44054.717650462961</v>
      </c>
      <c r="G2609">
        <v>14</v>
      </c>
      <c r="H2609">
        <v>17</v>
      </c>
      <c r="I2609">
        <v>15</v>
      </c>
      <c r="J2609">
        <v>15.3</v>
      </c>
      <c r="K2609">
        <v>13.5</v>
      </c>
      <c r="L2609">
        <v>16</v>
      </c>
      <c r="M2609">
        <v>16.5</v>
      </c>
      <c r="N2609">
        <v>15</v>
      </c>
    </row>
    <row r="2610" spans="1:14" x14ac:dyDescent="0.3">
      <c r="A2610" t="s">
        <v>20</v>
      </c>
      <c r="B2610">
        <v>0</v>
      </c>
      <c r="C2610">
        <v>89</v>
      </c>
      <c r="D2610" t="s">
        <v>8</v>
      </c>
      <c r="E2610" s="12">
        <v>44054.717650462961</v>
      </c>
      <c r="F2610" s="5">
        <v>44054.717650462961</v>
      </c>
      <c r="G2610">
        <v>18</v>
      </c>
      <c r="H2610">
        <v>18.5</v>
      </c>
      <c r="I2610">
        <v>16</v>
      </c>
      <c r="J2610">
        <v>17.8</v>
      </c>
      <c r="K2610">
        <v>19</v>
      </c>
      <c r="L2610">
        <v>19</v>
      </c>
      <c r="M2610">
        <v>17</v>
      </c>
      <c r="N2610">
        <v>8</v>
      </c>
    </row>
    <row r="2611" spans="1:14" x14ac:dyDescent="0.3">
      <c r="A2611" t="s">
        <v>17</v>
      </c>
      <c r="B2611">
        <v>0</v>
      </c>
      <c r="C2611">
        <v>65</v>
      </c>
      <c r="D2611" t="s">
        <v>8</v>
      </c>
      <c r="E2611" s="12">
        <v>44054.717662037037</v>
      </c>
      <c r="F2611" s="5">
        <v>44054.717662037037</v>
      </c>
      <c r="G2611">
        <v>13</v>
      </c>
      <c r="H2611">
        <v>10</v>
      </c>
      <c r="I2611">
        <v>15</v>
      </c>
      <c r="J2611">
        <v>14.3</v>
      </c>
      <c r="K2611">
        <v>14.5</v>
      </c>
      <c r="L2611">
        <v>14.5</v>
      </c>
      <c r="M2611">
        <v>12.5</v>
      </c>
      <c r="N2611">
        <v>14.5</v>
      </c>
    </row>
    <row r="2612" spans="1:14" x14ac:dyDescent="0.3">
      <c r="A2612" t="s">
        <v>18</v>
      </c>
      <c r="B2612">
        <v>0</v>
      </c>
      <c r="C2612">
        <v>73</v>
      </c>
      <c r="D2612" t="s">
        <v>8</v>
      </c>
      <c r="E2612" s="12">
        <v>44054.717662037037</v>
      </c>
      <c r="F2612" s="5">
        <v>44054.717662037037</v>
      </c>
      <c r="G2612">
        <v>12.5</v>
      </c>
      <c r="H2612">
        <v>13</v>
      </c>
      <c r="I2612">
        <v>19.5</v>
      </c>
      <c r="J2612">
        <v>16</v>
      </c>
      <c r="K2612">
        <v>12</v>
      </c>
      <c r="L2612">
        <v>15.5</v>
      </c>
      <c r="M2612">
        <v>8.5</v>
      </c>
      <c r="N2612">
        <v>9</v>
      </c>
    </row>
    <row r="2613" spans="1:14" x14ac:dyDescent="0.3">
      <c r="A2613" t="s">
        <v>16</v>
      </c>
      <c r="B2613">
        <v>2</v>
      </c>
      <c r="C2613">
        <v>58</v>
      </c>
      <c r="D2613" t="s">
        <v>7</v>
      </c>
      <c r="E2613" s="12">
        <v>44054.718159722222</v>
      </c>
      <c r="F2613" s="5">
        <v>44054.718159722222</v>
      </c>
      <c r="G2613">
        <v>10.210000000000001</v>
      </c>
      <c r="H2613">
        <v>10.23</v>
      </c>
      <c r="I2613">
        <v>10.039999999999999</v>
      </c>
      <c r="J2613">
        <v>9.98</v>
      </c>
      <c r="K2613">
        <v>10.27</v>
      </c>
      <c r="L2613">
        <v>10.23</v>
      </c>
      <c r="M2613">
        <v>10.31</v>
      </c>
      <c r="N2613">
        <v>9.9</v>
      </c>
    </row>
    <row r="2614" spans="1:14" x14ac:dyDescent="0.3">
      <c r="A2614" t="s">
        <v>19</v>
      </c>
      <c r="B2614">
        <v>6</v>
      </c>
      <c r="C2614">
        <v>86</v>
      </c>
      <c r="D2614" t="s">
        <v>7</v>
      </c>
      <c r="E2614" s="12">
        <v>44054.718159722222</v>
      </c>
      <c r="F2614" s="5">
        <v>44054.718159722222</v>
      </c>
      <c r="G2614">
        <v>14</v>
      </c>
      <c r="H2614">
        <v>17</v>
      </c>
      <c r="I2614">
        <v>15</v>
      </c>
      <c r="J2614">
        <v>15.3</v>
      </c>
      <c r="K2614">
        <v>10.99</v>
      </c>
      <c r="L2614">
        <v>15.28</v>
      </c>
      <c r="M2614">
        <v>10.71</v>
      </c>
      <c r="N2614">
        <v>11.16</v>
      </c>
    </row>
    <row r="2615" spans="1:14" x14ac:dyDescent="0.3">
      <c r="A2615" t="s">
        <v>17</v>
      </c>
      <c r="B2615">
        <v>4</v>
      </c>
      <c r="C2615">
        <v>68</v>
      </c>
      <c r="D2615" t="s">
        <v>7</v>
      </c>
      <c r="E2615" s="12">
        <v>44054.718171296299</v>
      </c>
      <c r="F2615" s="5">
        <v>44054.718171296299</v>
      </c>
      <c r="G2615">
        <v>12.43</v>
      </c>
      <c r="H2615">
        <v>10</v>
      </c>
      <c r="I2615">
        <v>14.51</v>
      </c>
      <c r="J2615">
        <v>13.54</v>
      </c>
      <c r="K2615">
        <v>13.32</v>
      </c>
      <c r="L2615">
        <v>13.51</v>
      </c>
      <c r="M2615">
        <v>12.14</v>
      </c>
      <c r="N2615">
        <v>13.96</v>
      </c>
    </row>
    <row r="2616" spans="1:14" x14ac:dyDescent="0.3">
      <c r="A2616" t="s">
        <v>18</v>
      </c>
      <c r="B2616">
        <v>8</v>
      </c>
      <c r="C2616">
        <v>80</v>
      </c>
      <c r="D2616" t="s">
        <v>7</v>
      </c>
      <c r="E2616" s="12">
        <v>44054.718171296299</v>
      </c>
      <c r="F2616" s="5">
        <v>44054.718171296299</v>
      </c>
      <c r="G2616">
        <v>12.5</v>
      </c>
      <c r="H2616">
        <v>13</v>
      </c>
      <c r="I2616">
        <v>19.5</v>
      </c>
      <c r="J2616">
        <v>16</v>
      </c>
      <c r="K2616">
        <v>12</v>
      </c>
      <c r="L2616">
        <v>15.5</v>
      </c>
      <c r="M2616">
        <v>8.5</v>
      </c>
      <c r="N2616">
        <v>9</v>
      </c>
    </row>
    <row r="2617" spans="1:14" x14ac:dyDescent="0.3">
      <c r="A2617" t="s">
        <v>16</v>
      </c>
      <c r="B2617">
        <v>0</v>
      </c>
      <c r="C2617">
        <v>57</v>
      </c>
      <c r="D2617" t="s">
        <v>8</v>
      </c>
      <c r="E2617" s="12">
        <v>44054.719236111108</v>
      </c>
      <c r="F2617" s="5">
        <v>44054.719236111108</v>
      </c>
      <c r="G2617">
        <v>12</v>
      </c>
      <c r="H2617">
        <v>15</v>
      </c>
      <c r="I2617">
        <v>18</v>
      </c>
      <c r="J2617">
        <v>18</v>
      </c>
      <c r="K2617">
        <v>13.9</v>
      </c>
      <c r="L2617">
        <v>17.5</v>
      </c>
      <c r="M2617">
        <v>17</v>
      </c>
      <c r="N2617">
        <v>16.399999999999999</v>
      </c>
    </row>
    <row r="2618" spans="1:14" x14ac:dyDescent="0.3">
      <c r="A2618" t="s">
        <v>17</v>
      </c>
      <c r="B2618">
        <v>0</v>
      </c>
      <c r="C2618">
        <v>65</v>
      </c>
      <c r="D2618" t="s">
        <v>8</v>
      </c>
      <c r="E2618" s="12">
        <v>44054.719236111108</v>
      </c>
      <c r="F2618" s="5">
        <v>44054.719236111108</v>
      </c>
      <c r="G2618">
        <v>13</v>
      </c>
      <c r="H2618">
        <v>10</v>
      </c>
      <c r="I2618">
        <v>15</v>
      </c>
      <c r="J2618">
        <v>14.3</v>
      </c>
      <c r="K2618">
        <v>14.5</v>
      </c>
      <c r="L2618">
        <v>14.5</v>
      </c>
      <c r="M2618">
        <v>12.5</v>
      </c>
      <c r="N2618">
        <v>14.5</v>
      </c>
    </row>
    <row r="2619" spans="1:14" x14ac:dyDescent="0.3">
      <c r="A2619" t="s">
        <v>18</v>
      </c>
      <c r="B2619">
        <v>0</v>
      </c>
      <c r="C2619">
        <v>73</v>
      </c>
      <c r="D2619" t="s">
        <v>8</v>
      </c>
      <c r="E2619" s="12">
        <v>44054.719236111108</v>
      </c>
      <c r="F2619" s="5">
        <v>44054.719236111108</v>
      </c>
      <c r="G2619">
        <v>12.5</v>
      </c>
      <c r="H2619">
        <v>13</v>
      </c>
      <c r="I2619">
        <v>19.5</v>
      </c>
      <c r="J2619">
        <v>16</v>
      </c>
      <c r="K2619">
        <v>12</v>
      </c>
      <c r="L2619">
        <v>15.5</v>
      </c>
      <c r="M2619">
        <v>8.5</v>
      </c>
      <c r="N2619">
        <v>9</v>
      </c>
    </row>
    <row r="2620" spans="1:14" x14ac:dyDescent="0.3">
      <c r="A2620" t="s">
        <v>19</v>
      </c>
      <c r="B2620">
        <v>6</v>
      </c>
      <c r="C2620">
        <v>86</v>
      </c>
      <c r="D2620" t="s">
        <v>7</v>
      </c>
      <c r="E2620" s="12">
        <v>44054.719236111108</v>
      </c>
      <c r="F2620" s="5">
        <v>44054.719236111108</v>
      </c>
      <c r="G2620">
        <v>14</v>
      </c>
      <c r="H2620">
        <v>17</v>
      </c>
      <c r="I2620">
        <v>15</v>
      </c>
      <c r="J2620">
        <v>15.3</v>
      </c>
      <c r="K2620">
        <v>13.5</v>
      </c>
      <c r="L2620">
        <v>16</v>
      </c>
      <c r="M2620">
        <v>16.5</v>
      </c>
      <c r="N2620">
        <v>15</v>
      </c>
    </row>
    <row r="2621" spans="1:14" x14ac:dyDescent="0.3">
      <c r="A2621" t="s">
        <v>20</v>
      </c>
      <c r="B2621">
        <v>0</v>
      </c>
      <c r="C2621">
        <v>89</v>
      </c>
      <c r="D2621" t="s">
        <v>8</v>
      </c>
      <c r="E2621" s="12">
        <v>44054.719236111108</v>
      </c>
      <c r="F2621" s="5">
        <v>44054.719236111108</v>
      </c>
      <c r="G2621">
        <v>18</v>
      </c>
      <c r="H2621">
        <v>18.5</v>
      </c>
      <c r="I2621">
        <v>16</v>
      </c>
      <c r="J2621">
        <v>17.8</v>
      </c>
      <c r="K2621">
        <v>19</v>
      </c>
      <c r="L2621">
        <v>19</v>
      </c>
      <c r="M2621">
        <v>17</v>
      </c>
      <c r="N2621">
        <v>8</v>
      </c>
    </row>
    <row r="2622" spans="1:14" x14ac:dyDescent="0.3">
      <c r="A2622" t="s">
        <v>16</v>
      </c>
      <c r="B2622">
        <v>3</v>
      </c>
      <c r="C2622">
        <v>59</v>
      </c>
      <c r="D2622" t="s">
        <v>7</v>
      </c>
      <c r="E2622" s="12">
        <v>44054.721388888887</v>
      </c>
      <c r="F2622" s="5">
        <v>44054.721388888887</v>
      </c>
      <c r="G2622">
        <v>12</v>
      </c>
      <c r="H2622">
        <v>15</v>
      </c>
      <c r="I2622">
        <v>18</v>
      </c>
      <c r="J2622">
        <v>18</v>
      </c>
      <c r="K2622">
        <v>13.9</v>
      </c>
      <c r="L2622">
        <v>17.5</v>
      </c>
      <c r="M2622">
        <v>17</v>
      </c>
      <c r="N2622">
        <v>16.399999999999999</v>
      </c>
    </row>
    <row r="2623" spans="1:14" x14ac:dyDescent="0.3">
      <c r="A2623" t="s">
        <v>17</v>
      </c>
      <c r="B2623">
        <v>0</v>
      </c>
      <c r="C2623">
        <v>65</v>
      </c>
      <c r="D2623" t="s">
        <v>8</v>
      </c>
      <c r="E2623" s="12">
        <v>44054.721388888887</v>
      </c>
      <c r="F2623" s="5">
        <v>44054.721388888887</v>
      </c>
      <c r="G2623">
        <v>13</v>
      </c>
      <c r="H2623">
        <v>10</v>
      </c>
      <c r="I2623">
        <v>15</v>
      </c>
      <c r="J2623">
        <v>14.3</v>
      </c>
      <c r="K2623">
        <v>14.5</v>
      </c>
      <c r="L2623">
        <v>14.5</v>
      </c>
      <c r="M2623">
        <v>12.5</v>
      </c>
      <c r="N2623">
        <v>14.5</v>
      </c>
    </row>
    <row r="2624" spans="1:14" x14ac:dyDescent="0.3">
      <c r="A2624" t="s">
        <v>18</v>
      </c>
      <c r="B2624">
        <v>6</v>
      </c>
      <c r="C2624">
        <v>78</v>
      </c>
      <c r="D2624" t="s">
        <v>7</v>
      </c>
      <c r="E2624" s="12">
        <v>44054.721388888887</v>
      </c>
      <c r="F2624" s="5">
        <v>44054.721388888887</v>
      </c>
      <c r="G2624">
        <v>12.5</v>
      </c>
      <c r="H2624">
        <v>13</v>
      </c>
      <c r="I2624">
        <v>19.5</v>
      </c>
      <c r="J2624">
        <v>16</v>
      </c>
      <c r="K2624">
        <v>12</v>
      </c>
      <c r="L2624">
        <v>15.5</v>
      </c>
      <c r="M2624">
        <v>8.5</v>
      </c>
      <c r="N2624">
        <v>9</v>
      </c>
    </row>
    <row r="2625" spans="1:14" x14ac:dyDescent="0.3">
      <c r="A2625" t="s">
        <v>19</v>
      </c>
      <c r="B2625">
        <v>6</v>
      </c>
      <c r="C2625">
        <v>86</v>
      </c>
      <c r="D2625" t="s">
        <v>7</v>
      </c>
      <c r="E2625" s="12">
        <v>44054.721388888887</v>
      </c>
      <c r="F2625" s="5">
        <v>44054.721388888887</v>
      </c>
      <c r="G2625">
        <v>14</v>
      </c>
      <c r="H2625">
        <v>17</v>
      </c>
      <c r="I2625">
        <v>15</v>
      </c>
      <c r="J2625">
        <v>15.3</v>
      </c>
      <c r="K2625">
        <v>13.5</v>
      </c>
      <c r="L2625">
        <v>16</v>
      </c>
      <c r="M2625">
        <v>16.5</v>
      </c>
      <c r="N2625">
        <v>15</v>
      </c>
    </row>
    <row r="2626" spans="1:14" x14ac:dyDescent="0.3">
      <c r="A2626" t="s">
        <v>20</v>
      </c>
      <c r="B2626">
        <v>0</v>
      </c>
      <c r="C2626">
        <v>89</v>
      </c>
      <c r="D2626" t="s">
        <v>8</v>
      </c>
      <c r="E2626" s="12">
        <v>44054.721388888887</v>
      </c>
      <c r="F2626" s="5">
        <v>44054.721388888887</v>
      </c>
      <c r="G2626">
        <v>18</v>
      </c>
      <c r="H2626">
        <v>18.5</v>
      </c>
      <c r="I2626">
        <v>16</v>
      </c>
      <c r="J2626">
        <v>17.8</v>
      </c>
      <c r="K2626">
        <v>19</v>
      </c>
      <c r="L2626">
        <v>19</v>
      </c>
      <c r="M2626">
        <v>17</v>
      </c>
      <c r="N2626">
        <v>8</v>
      </c>
    </row>
    <row r="2627" spans="1:14" x14ac:dyDescent="0.3">
      <c r="A2627" t="s">
        <v>16</v>
      </c>
      <c r="B2627">
        <v>0</v>
      </c>
      <c r="C2627">
        <v>57</v>
      </c>
      <c r="D2627" t="s">
        <v>8</v>
      </c>
      <c r="E2627" s="12">
        <v>44054.721921296295</v>
      </c>
      <c r="F2627" s="5">
        <v>44054.721921296295</v>
      </c>
      <c r="G2627">
        <v>11.38</v>
      </c>
      <c r="H2627">
        <v>11.72</v>
      </c>
      <c r="I2627">
        <v>11.63</v>
      </c>
      <c r="J2627">
        <v>11.3</v>
      </c>
      <c r="K2627">
        <v>11.42</v>
      </c>
      <c r="L2627">
        <v>11.52</v>
      </c>
      <c r="M2627">
        <v>11.81</v>
      </c>
      <c r="N2627">
        <v>11.43</v>
      </c>
    </row>
    <row r="2628" spans="1:14" x14ac:dyDescent="0.3">
      <c r="A2628" t="s">
        <v>17</v>
      </c>
      <c r="B2628">
        <v>0</v>
      </c>
      <c r="C2628">
        <v>65</v>
      </c>
      <c r="D2628" t="s">
        <v>8</v>
      </c>
      <c r="E2628" s="12">
        <v>44054.721921296295</v>
      </c>
      <c r="F2628" s="5">
        <v>44054.721921296295</v>
      </c>
      <c r="G2628">
        <v>12.8</v>
      </c>
      <c r="H2628">
        <v>10</v>
      </c>
      <c r="I2628">
        <v>14.84</v>
      </c>
      <c r="J2628">
        <v>13.97</v>
      </c>
      <c r="K2628">
        <v>14.31</v>
      </c>
      <c r="L2628">
        <v>14.15</v>
      </c>
      <c r="M2628">
        <v>12.5</v>
      </c>
      <c r="N2628">
        <v>14.08</v>
      </c>
    </row>
    <row r="2629" spans="1:14" x14ac:dyDescent="0.3">
      <c r="A2629" t="s">
        <v>19</v>
      </c>
      <c r="B2629">
        <v>0</v>
      </c>
      <c r="C2629">
        <v>81</v>
      </c>
      <c r="D2629" t="s">
        <v>8</v>
      </c>
      <c r="E2629" s="12">
        <v>44054.721921296295</v>
      </c>
      <c r="F2629" s="5">
        <v>44054.721921296295</v>
      </c>
      <c r="G2629">
        <v>14</v>
      </c>
      <c r="H2629">
        <v>17</v>
      </c>
      <c r="I2629">
        <v>15</v>
      </c>
      <c r="J2629">
        <v>15.3</v>
      </c>
      <c r="K2629">
        <v>11.01</v>
      </c>
      <c r="L2629">
        <v>15.32</v>
      </c>
      <c r="M2629">
        <v>11</v>
      </c>
      <c r="N2629">
        <v>11.14</v>
      </c>
    </row>
    <row r="2630" spans="1:14" x14ac:dyDescent="0.3">
      <c r="A2630" t="s">
        <v>20</v>
      </c>
      <c r="B2630">
        <v>0</v>
      </c>
      <c r="C2630">
        <v>89</v>
      </c>
      <c r="D2630" t="s">
        <v>8</v>
      </c>
      <c r="E2630" s="12">
        <v>44054.721921296295</v>
      </c>
      <c r="F2630" s="5">
        <v>44054.721921296295</v>
      </c>
      <c r="G2630">
        <v>18</v>
      </c>
      <c r="H2630">
        <v>18.5</v>
      </c>
      <c r="I2630">
        <v>16</v>
      </c>
      <c r="J2630">
        <v>17.8</v>
      </c>
      <c r="K2630">
        <v>13.4</v>
      </c>
      <c r="L2630">
        <v>13.63</v>
      </c>
      <c r="M2630">
        <v>17</v>
      </c>
      <c r="N2630">
        <v>8</v>
      </c>
    </row>
    <row r="2631" spans="1:14" x14ac:dyDescent="0.3">
      <c r="A2631" t="s">
        <v>18</v>
      </c>
      <c r="B2631">
        <v>0</v>
      </c>
      <c r="C2631">
        <v>73</v>
      </c>
      <c r="D2631" t="s">
        <v>8</v>
      </c>
      <c r="E2631" s="12">
        <v>44054.721932870372</v>
      </c>
      <c r="F2631" s="5">
        <v>44054.721932870372</v>
      </c>
      <c r="G2631">
        <v>12.5</v>
      </c>
      <c r="H2631">
        <v>13</v>
      </c>
      <c r="I2631">
        <v>19.5</v>
      </c>
      <c r="J2631">
        <v>16</v>
      </c>
      <c r="K2631">
        <v>12</v>
      </c>
      <c r="L2631">
        <v>15.5</v>
      </c>
      <c r="M2631">
        <v>8.5</v>
      </c>
      <c r="N2631">
        <v>9</v>
      </c>
    </row>
    <row r="2632" spans="1:14" x14ac:dyDescent="0.3">
      <c r="A2632" t="s">
        <v>16</v>
      </c>
      <c r="B2632">
        <v>0</v>
      </c>
      <c r="C2632">
        <v>57</v>
      </c>
      <c r="D2632" t="s">
        <v>8</v>
      </c>
      <c r="E2632" s="12">
        <v>44054.723124999997</v>
      </c>
      <c r="F2632" s="5">
        <v>44054.723124999997</v>
      </c>
      <c r="G2632">
        <v>12</v>
      </c>
      <c r="H2632">
        <v>15</v>
      </c>
      <c r="I2632">
        <v>18</v>
      </c>
      <c r="J2632">
        <v>18</v>
      </c>
      <c r="K2632">
        <v>13.9</v>
      </c>
      <c r="L2632">
        <v>17.5</v>
      </c>
      <c r="M2632">
        <v>17</v>
      </c>
      <c r="N2632">
        <v>16.399999999999999</v>
      </c>
    </row>
    <row r="2633" spans="1:14" x14ac:dyDescent="0.3">
      <c r="A2633" t="s">
        <v>17</v>
      </c>
      <c r="B2633">
        <v>0</v>
      </c>
      <c r="C2633">
        <v>65</v>
      </c>
      <c r="D2633" t="s">
        <v>8</v>
      </c>
      <c r="E2633" s="12">
        <v>44054.723124999997</v>
      </c>
      <c r="F2633" s="5">
        <v>44054.723124999997</v>
      </c>
      <c r="G2633">
        <v>13</v>
      </c>
      <c r="H2633">
        <v>10</v>
      </c>
      <c r="I2633">
        <v>15</v>
      </c>
      <c r="J2633">
        <v>14.3</v>
      </c>
      <c r="K2633">
        <v>14.5</v>
      </c>
      <c r="L2633">
        <v>14.5</v>
      </c>
      <c r="M2633">
        <v>12.5</v>
      </c>
      <c r="N2633">
        <v>14.5</v>
      </c>
    </row>
    <row r="2634" spans="1:14" x14ac:dyDescent="0.3">
      <c r="A2634" t="s">
        <v>18</v>
      </c>
      <c r="B2634">
        <v>0</v>
      </c>
      <c r="C2634">
        <v>73</v>
      </c>
      <c r="D2634" t="s">
        <v>8</v>
      </c>
      <c r="E2634" s="12">
        <v>44054.723124999997</v>
      </c>
      <c r="F2634" s="5">
        <v>44054.723124999997</v>
      </c>
      <c r="G2634">
        <v>12.5</v>
      </c>
      <c r="H2634">
        <v>13</v>
      </c>
      <c r="I2634">
        <v>19.5</v>
      </c>
      <c r="J2634">
        <v>16</v>
      </c>
      <c r="K2634">
        <v>12</v>
      </c>
      <c r="L2634">
        <v>15.5</v>
      </c>
      <c r="M2634">
        <v>8.5</v>
      </c>
      <c r="N2634">
        <v>9</v>
      </c>
    </row>
    <row r="2635" spans="1:14" x14ac:dyDescent="0.3">
      <c r="A2635" t="s">
        <v>19</v>
      </c>
      <c r="B2635">
        <v>0</v>
      </c>
      <c r="C2635">
        <v>81</v>
      </c>
      <c r="D2635" t="s">
        <v>8</v>
      </c>
      <c r="E2635" s="12">
        <v>44054.723124999997</v>
      </c>
      <c r="F2635" s="5">
        <v>44054.723124999997</v>
      </c>
      <c r="G2635">
        <v>14</v>
      </c>
      <c r="H2635">
        <v>17</v>
      </c>
      <c r="I2635">
        <v>15</v>
      </c>
      <c r="J2635">
        <v>15.3</v>
      </c>
      <c r="K2635">
        <v>13.5</v>
      </c>
      <c r="L2635">
        <v>16</v>
      </c>
      <c r="M2635">
        <v>16.5</v>
      </c>
      <c r="N2635">
        <v>15</v>
      </c>
    </row>
    <row r="2636" spans="1:14" x14ac:dyDescent="0.3">
      <c r="A2636" t="s">
        <v>20</v>
      </c>
      <c r="B2636">
        <v>6</v>
      </c>
      <c r="C2636">
        <v>94</v>
      </c>
      <c r="D2636" t="s">
        <v>7</v>
      </c>
      <c r="E2636" s="12">
        <v>44054.723124999997</v>
      </c>
      <c r="F2636" s="5">
        <v>44054.723124999997</v>
      </c>
      <c r="G2636">
        <v>18</v>
      </c>
      <c r="H2636">
        <v>18.510000000000002</v>
      </c>
      <c r="I2636">
        <v>16</v>
      </c>
      <c r="J2636">
        <v>17.8</v>
      </c>
      <c r="K2636">
        <v>19</v>
      </c>
      <c r="L2636">
        <v>19</v>
      </c>
      <c r="M2636">
        <v>17</v>
      </c>
      <c r="N2636">
        <v>8</v>
      </c>
    </row>
    <row r="2637" spans="1:14" x14ac:dyDescent="0.3">
      <c r="A2637" t="s">
        <v>16</v>
      </c>
      <c r="B2637">
        <v>0</v>
      </c>
      <c r="C2637">
        <v>57</v>
      </c>
      <c r="D2637" t="s">
        <v>8</v>
      </c>
      <c r="E2637" s="12">
        <v>44054.72383101852</v>
      </c>
      <c r="F2637" s="5">
        <v>44054.72383101852</v>
      </c>
      <c r="G2637">
        <v>11.67</v>
      </c>
      <c r="H2637">
        <v>12.04</v>
      </c>
      <c r="I2637">
        <v>12.1</v>
      </c>
      <c r="J2637">
        <v>11.82</v>
      </c>
      <c r="K2637">
        <v>11.99</v>
      </c>
      <c r="L2637">
        <v>11.93</v>
      </c>
      <c r="M2637">
        <v>12.27</v>
      </c>
      <c r="N2637">
        <v>11.52</v>
      </c>
    </row>
    <row r="2638" spans="1:14" x14ac:dyDescent="0.3">
      <c r="A2638" t="s">
        <v>17</v>
      </c>
      <c r="B2638">
        <v>8</v>
      </c>
      <c r="C2638">
        <v>72</v>
      </c>
      <c r="D2638" t="s">
        <v>7</v>
      </c>
      <c r="E2638" s="12">
        <v>44054.72383101852</v>
      </c>
      <c r="F2638" s="5">
        <v>44054.72383101852</v>
      </c>
      <c r="G2638">
        <v>13</v>
      </c>
      <c r="H2638">
        <v>10</v>
      </c>
      <c r="I2638">
        <v>15</v>
      </c>
      <c r="J2638">
        <v>14.3</v>
      </c>
      <c r="K2638">
        <v>14.5</v>
      </c>
      <c r="L2638">
        <v>14.5</v>
      </c>
      <c r="M2638">
        <v>12.5</v>
      </c>
      <c r="N2638">
        <v>14.5</v>
      </c>
    </row>
    <row r="2639" spans="1:14" x14ac:dyDescent="0.3">
      <c r="A2639" t="s">
        <v>19</v>
      </c>
      <c r="B2639">
        <v>0</v>
      </c>
      <c r="C2639">
        <v>81</v>
      </c>
      <c r="D2639" t="s">
        <v>8</v>
      </c>
      <c r="E2639" s="12">
        <v>44054.72383101852</v>
      </c>
      <c r="F2639" s="5">
        <v>44054.72383101852</v>
      </c>
      <c r="G2639">
        <v>14</v>
      </c>
      <c r="H2639">
        <v>17</v>
      </c>
      <c r="I2639">
        <v>15</v>
      </c>
      <c r="J2639">
        <v>15.3</v>
      </c>
      <c r="K2639">
        <v>13.5</v>
      </c>
      <c r="L2639">
        <v>16</v>
      </c>
      <c r="M2639">
        <v>15.26</v>
      </c>
      <c r="N2639">
        <v>14.75</v>
      </c>
    </row>
    <row r="2640" spans="1:14" x14ac:dyDescent="0.3">
      <c r="A2640" t="s">
        <v>20</v>
      </c>
      <c r="B2640">
        <v>2</v>
      </c>
      <c r="C2640">
        <v>90</v>
      </c>
      <c r="D2640" t="s">
        <v>7</v>
      </c>
      <c r="E2640" s="12">
        <v>44054.72383101852</v>
      </c>
      <c r="F2640" s="5">
        <v>44054.72383101852</v>
      </c>
      <c r="G2640">
        <v>18</v>
      </c>
      <c r="H2640">
        <v>18.5</v>
      </c>
      <c r="I2640">
        <v>16</v>
      </c>
      <c r="J2640">
        <v>17.8</v>
      </c>
      <c r="K2640">
        <v>16.75</v>
      </c>
      <c r="L2640">
        <v>17.04</v>
      </c>
      <c r="M2640">
        <v>17</v>
      </c>
      <c r="N2640">
        <v>8</v>
      </c>
    </row>
    <row r="2641" spans="1:14" x14ac:dyDescent="0.3">
      <c r="A2641" t="s">
        <v>18</v>
      </c>
      <c r="B2641">
        <v>6</v>
      </c>
      <c r="C2641">
        <v>78</v>
      </c>
      <c r="D2641" t="s">
        <v>7</v>
      </c>
      <c r="E2641" s="12">
        <v>44054.72384259259</v>
      </c>
      <c r="F2641" s="5">
        <v>44054.72384259259</v>
      </c>
      <c r="G2641">
        <v>12.5</v>
      </c>
      <c r="H2641">
        <v>13</v>
      </c>
      <c r="I2641">
        <v>19.5</v>
      </c>
      <c r="J2641">
        <v>16</v>
      </c>
      <c r="K2641">
        <v>12</v>
      </c>
      <c r="L2641">
        <v>15.5</v>
      </c>
      <c r="M2641">
        <v>8.5</v>
      </c>
      <c r="N2641">
        <v>9</v>
      </c>
    </row>
    <row r="2642" spans="1:14" x14ac:dyDescent="0.3">
      <c r="A2642" t="s">
        <v>16</v>
      </c>
      <c r="B2642">
        <v>4</v>
      </c>
      <c r="C2642">
        <v>60</v>
      </c>
      <c r="D2642" t="s">
        <v>7</v>
      </c>
      <c r="E2642" s="12">
        <v>44054.724502314813</v>
      </c>
      <c r="F2642" s="5">
        <v>44054.724502314813</v>
      </c>
      <c r="G2642">
        <v>11.82</v>
      </c>
      <c r="H2642">
        <v>12.04</v>
      </c>
      <c r="I2642">
        <v>12.17</v>
      </c>
      <c r="J2642">
        <v>12.07</v>
      </c>
      <c r="K2642">
        <v>12.55</v>
      </c>
      <c r="L2642">
        <v>12.06</v>
      </c>
      <c r="M2642">
        <v>12.44</v>
      </c>
      <c r="N2642">
        <v>11.98</v>
      </c>
    </row>
    <row r="2643" spans="1:14" x14ac:dyDescent="0.3">
      <c r="A2643" t="s">
        <v>20</v>
      </c>
      <c r="B2643">
        <v>0</v>
      </c>
      <c r="C2643">
        <v>89</v>
      </c>
      <c r="D2643" t="s">
        <v>8</v>
      </c>
      <c r="E2643" s="12">
        <v>44054.724502314813</v>
      </c>
      <c r="F2643" s="5">
        <v>44054.724502314813</v>
      </c>
      <c r="G2643">
        <v>18</v>
      </c>
      <c r="H2643">
        <v>18.5</v>
      </c>
      <c r="I2643">
        <v>16</v>
      </c>
      <c r="J2643">
        <v>17.8</v>
      </c>
      <c r="K2643">
        <v>19</v>
      </c>
      <c r="L2643">
        <v>15.29</v>
      </c>
      <c r="M2643">
        <v>17</v>
      </c>
      <c r="N2643">
        <v>8</v>
      </c>
    </row>
    <row r="2644" spans="1:14" x14ac:dyDescent="0.3">
      <c r="A2644" t="s">
        <v>18</v>
      </c>
      <c r="B2644">
        <v>5</v>
      </c>
      <c r="C2644">
        <v>77</v>
      </c>
      <c r="D2644" t="s">
        <v>7</v>
      </c>
      <c r="E2644" s="12">
        <v>44054.72451388889</v>
      </c>
      <c r="F2644" s="5">
        <v>44054.72451388889</v>
      </c>
      <c r="G2644">
        <v>12.5</v>
      </c>
      <c r="H2644">
        <v>13</v>
      </c>
      <c r="I2644">
        <v>19.5</v>
      </c>
      <c r="J2644">
        <v>16</v>
      </c>
      <c r="K2644">
        <v>12</v>
      </c>
      <c r="L2644">
        <v>15.5</v>
      </c>
      <c r="M2644">
        <v>8.5</v>
      </c>
      <c r="N2644">
        <v>9</v>
      </c>
    </row>
    <row r="2645" spans="1:14" x14ac:dyDescent="0.3">
      <c r="A2645" t="s">
        <v>19</v>
      </c>
      <c r="B2645">
        <v>0</v>
      </c>
      <c r="C2645">
        <v>81</v>
      </c>
      <c r="D2645" t="s">
        <v>8</v>
      </c>
      <c r="E2645" s="12">
        <v>44054.72451388889</v>
      </c>
      <c r="F2645" s="5">
        <v>44054.72451388889</v>
      </c>
      <c r="G2645">
        <v>14</v>
      </c>
      <c r="H2645">
        <v>17</v>
      </c>
      <c r="I2645">
        <v>15</v>
      </c>
      <c r="J2645">
        <v>15.3</v>
      </c>
      <c r="K2645">
        <v>13.5</v>
      </c>
      <c r="L2645">
        <v>16</v>
      </c>
      <c r="M2645">
        <v>14.46</v>
      </c>
      <c r="N2645">
        <v>14.21</v>
      </c>
    </row>
    <row r="2646" spans="1:14" x14ac:dyDescent="0.3">
      <c r="A2646" t="s">
        <v>18</v>
      </c>
      <c r="B2646">
        <v>0</v>
      </c>
      <c r="C2646">
        <v>73</v>
      </c>
      <c r="D2646" t="s">
        <v>8</v>
      </c>
      <c r="E2646" s="12">
        <v>44054.725231481483</v>
      </c>
      <c r="F2646" s="5">
        <v>44054.725231481483</v>
      </c>
      <c r="G2646">
        <v>12.5</v>
      </c>
      <c r="H2646">
        <v>13</v>
      </c>
      <c r="I2646">
        <v>19.5</v>
      </c>
      <c r="J2646">
        <v>16</v>
      </c>
      <c r="K2646">
        <v>12</v>
      </c>
      <c r="L2646">
        <v>15.5</v>
      </c>
      <c r="M2646">
        <v>8.5</v>
      </c>
      <c r="N2646">
        <v>9</v>
      </c>
    </row>
    <row r="2647" spans="1:14" x14ac:dyDescent="0.3">
      <c r="A2647" t="s">
        <v>19</v>
      </c>
      <c r="B2647">
        <v>0</v>
      </c>
      <c r="C2647">
        <v>81</v>
      </c>
      <c r="D2647" t="s">
        <v>8</v>
      </c>
      <c r="E2647" s="12">
        <v>44054.725231481483</v>
      </c>
      <c r="F2647" s="5">
        <v>44054.725231481483</v>
      </c>
      <c r="G2647">
        <v>14</v>
      </c>
      <c r="H2647">
        <v>17</v>
      </c>
      <c r="I2647">
        <v>15</v>
      </c>
      <c r="J2647">
        <v>15.3</v>
      </c>
      <c r="K2647">
        <v>13.5</v>
      </c>
      <c r="L2647">
        <v>16</v>
      </c>
      <c r="M2647">
        <v>16.5</v>
      </c>
      <c r="N2647">
        <v>15</v>
      </c>
    </row>
    <row r="2648" spans="1:14" x14ac:dyDescent="0.3">
      <c r="A2648" t="s">
        <v>20</v>
      </c>
      <c r="B2648">
        <v>0</v>
      </c>
      <c r="C2648">
        <v>89</v>
      </c>
      <c r="D2648" t="s">
        <v>8</v>
      </c>
      <c r="E2648" s="12">
        <v>44054.725231481483</v>
      </c>
      <c r="F2648" s="5">
        <v>44054.725231481483</v>
      </c>
      <c r="G2648">
        <v>18</v>
      </c>
      <c r="H2648">
        <v>16.62</v>
      </c>
      <c r="I2648">
        <v>16</v>
      </c>
      <c r="J2648">
        <v>17.8</v>
      </c>
      <c r="K2648">
        <v>15.76</v>
      </c>
      <c r="L2648">
        <v>17.25</v>
      </c>
      <c r="M2648">
        <v>17</v>
      </c>
      <c r="N2648">
        <v>8</v>
      </c>
    </row>
    <row r="2649" spans="1:14" x14ac:dyDescent="0.3">
      <c r="A2649" t="s">
        <v>16</v>
      </c>
      <c r="B2649">
        <v>7</v>
      </c>
      <c r="C2649">
        <v>63</v>
      </c>
      <c r="D2649" t="s">
        <v>12</v>
      </c>
      <c r="E2649" s="12">
        <v>44054.72556712963</v>
      </c>
      <c r="F2649" s="5">
        <v>44054.72556712963</v>
      </c>
      <c r="G2649">
        <v>10</v>
      </c>
      <c r="H2649">
        <v>10.37</v>
      </c>
      <c r="I2649">
        <v>10.02</v>
      </c>
      <c r="J2649">
        <v>9.9499999999999993</v>
      </c>
      <c r="K2649">
        <v>10.08</v>
      </c>
      <c r="L2649">
        <v>9.98</v>
      </c>
      <c r="M2649">
        <v>10</v>
      </c>
      <c r="N2649">
        <v>9.9700000000000006</v>
      </c>
    </row>
    <row r="2650" spans="1:14" x14ac:dyDescent="0.3">
      <c r="A2650" t="s">
        <v>17</v>
      </c>
      <c r="B2650">
        <v>0</v>
      </c>
      <c r="C2650">
        <v>65</v>
      </c>
      <c r="D2650" t="s">
        <v>8</v>
      </c>
      <c r="E2650" s="12">
        <v>44054.725624999999</v>
      </c>
      <c r="F2650" s="5">
        <v>44054.725624999999</v>
      </c>
      <c r="G2650">
        <v>12.36</v>
      </c>
      <c r="H2650">
        <v>10</v>
      </c>
      <c r="I2650">
        <v>13.88</v>
      </c>
      <c r="J2650">
        <v>14.3</v>
      </c>
      <c r="K2650">
        <v>13.23</v>
      </c>
      <c r="L2650">
        <v>13.32</v>
      </c>
      <c r="M2650">
        <v>11.84</v>
      </c>
      <c r="N2650">
        <v>13.37</v>
      </c>
    </row>
    <row r="2651" spans="1:14" x14ac:dyDescent="0.3">
      <c r="A2651" t="s">
        <v>17</v>
      </c>
      <c r="B2651">
        <v>0</v>
      </c>
      <c r="C2651">
        <v>65</v>
      </c>
      <c r="D2651" t="s">
        <v>8</v>
      </c>
      <c r="E2651" s="12">
        <v>44054.726203703707</v>
      </c>
      <c r="F2651" s="5">
        <v>44054.726203703707</v>
      </c>
      <c r="G2651">
        <v>13</v>
      </c>
      <c r="H2651">
        <v>10</v>
      </c>
      <c r="I2651">
        <v>15</v>
      </c>
      <c r="J2651">
        <v>14.3</v>
      </c>
      <c r="K2651">
        <v>14.5</v>
      </c>
      <c r="L2651">
        <v>14.5</v>
      </c>
      <c r="M2651">
        <v>12.5</v>
      </c>
      <c r="N2651">
        <v>14.5</v>
      </c>
    </row>
    <row r="2652" spans="1:14" x14ac:dyDescent="0.3">
      <c r="A2652" t="s">
        <v>18</v>
      </c>
      <c r="B2652">
        <v>0</v>
      </c>
      <c r="C2652">
        <v>73</v>
      </c>
      <c r="D2652" t="s">
        <v>8</v>
      </c>
      <c r="E2652" s="12">
        <v>44054.726215277777</v>
      </c>
      <c r="F2652" s="5">
        <v>44054.726215277777</v>
      </c>
      <c r="G2652">
        <v>12.5</v>
      </c>
      <c r="H2652">
        <v>13</v>
      </c>
      <c r="I2652">
        <v>19.5</v>
      </c>
      <c r="J2652">
        <v>16</v>
      </c>
      <c r="K2652">
        <v>12</v>
      </c>
      <c r="L2652">
        <v>15.5</v>
      </c>
      <c r="M2652">
        <v>8.5</v>
      </c>
      <c r="N2652">
        <v>9</v>
      </c>
    </row>
    <row r="2653" spans="1:14" x14ac:dyDescent="0.3">
      <c r="A2653" t="s">
        <v>20</v>
      </c>
      <c r="B2653">
        <v>4</v>
      </c>
      <c r="C2653">
        <v>92</v>
      </c>
      <c r="D2653" t="s">
        <v>7</v>
      </c>
      <c r="E2653" s="12">
        <v>44054.726377314815</v>
      </c>
      <c r="F2653" s="5">
        <v>44054.726377314815</v>
      </c>
      <c r="G2653">
        <v>18</v>
      </c>
      <c r="H2653">
        <v>18.5</v>
      </c>
      <c r="I2653">
        <v>16</v>
      </c>
      <c r="J2653">
        <v>17.8</v>
      </c>
      <c r="K2653">
        <v>19</v>
      </c>
      <c r="L2653">
        <v>19</v>
      </c>
      <c r="M2653">
        <v>17</v>
      </c>
      <c r="N2653">
        <v>8</v>
      </c>
    </row>
    <row r="2654" spans="1:14" x14ac:dyDescent="0.3">
      <c r="A2654" t="s">
        <v>17</v>
      </c>
      <c r="B2654">
        <v>4</v>
      </c>
      <c r="C2654">
        <v>68</v>
      </c>
      <c r="D2654" t="s">
        <v>7</v>
      </c>
      <c r="E2654" s="12">
        <v>44054.729247685187</v>
      </c>
      <c r="F2654" s="5">
        <v>44054.729247685187</v>
      </c>
      <c r="G2654">
        <v>13</v>
      </c>
      <c r="H2654">
        <v>10</v>
      </c>
      <c r="I2654">
        <v>15</v>
      </c>
      <c r="J2654">
        <v>14.3</v>
      </c>
      <c r="K2654">
        <v>14.5</v>
      </c>
      <c r="L2654">
        <v>14.5</v>
      </c>
      <c r="M2654">
        <v>12.5</v>
      </c>
      <c r="N2654">
        <v>14.5</v>
      </c>
    </row>
    <row r="2655" spans="1:14" x14ac:dyDescent="0.3">
      <c r="A2655" t="s">
        <v>17</v>
      </c>
      <c r="B2655">
        <v>0</v>
      </c>
      <c r="C2655">
        <v>65</v>
      </c>
      <c r="D2655" t="s">
        <v>8</v>
      </c>
      <c r="E2655" s="12">
        <v>44054.730405092596</v>
      </c>
      <c r="F2655" s="5">
        <v>44054.730405092596</v>
      </c>
      <c r="G2655">
        <v>13</v>
      </c>
      <c r="H2655">
        <v>10</v>
      </c>
      <c r="I2655">
        <v>15</v>
      </c>
      <c r="J2655">
        <v>14.3</v>
      </c>
      <c r="K2655">
        <v>14.5</v>
      </c>
      <c r="L2655">
        <v>14.5</v>
      </c>
      <c r="M2655">
        <v>12.5</v>
      </c>
      <c r="N2655">
        <v>14.5</v>
      </c>
    </row>
    <row r="2656" spans="1:14" x14ac:dyDescent="0.3">
      <c r="A2656" t="s">
        <v>18</v>
      </c>
      <c r="B2656">
        <v>0</v>
      </c>
      <c r="C2656">
        <v>73</v>
      </c>
      <c r="D2656" t="s">
        <v>8</v>
      </c>
      <c r="E2656" s="12">
        <v>44054.730844907404</v>
      </c>
      <c r="F2656" s="5">
        <v>44054.730844907404</v>
      </c>
      <c r="G2656">
        <v>12.5</v>
      </c>
      <c r="H2656">
        <v>13</v>
      </c>
      <c r="I2656">
        <v>19.5</v>
      </c>
      <c r="J2656">
        <v>16</v>
      </c>
      <c r="K2656">
        <v>12</v>
      </c>
      <c r="L2656">
        <v>15.5</v>
      </c>
      <c r="M2656">
        <v>8.5</v>
      </c>
      <c r="N2656">
        <v>9</v>
      </c>
    </row>
    <row r="2657" spans="1:14" x14ac:dyDescent="0.3">
      <c r="A2657" t="s">
        <v>19</v>
      </c>
      <c r="B2657">
        <v>0</v>
      </c>
      <c r="C2657">
        <v>81</v>
      </c>
      <c r="D2657" t="s">
        <v>8</v>
      </c>
      <c r="E2657" s="12">
        <v>44054.730844907404</v>
      </c>
      <c r="F2657" s="5">
        <v>44054.730844907404</v>
      </c>
      <c r="G2657">
        <v>14</v>
      </c>
      <c r="H2657">
        <v>17</v>
      </c>
      <c r="I2657">
        <v>15</v>
      </c>
      <c r="J2657">
        <v>15.3</v>
      </c>
      <c r="K2657">
        <v>13.5</v>
      </c>
      <c r="L2657">
        <v>16</v>
      </c>
      <c r="M2657">
        <v>16.5</v>
      </c>
      <c r="N2657">
        <v>15</v>
      </c>
    </row>
    <row r="2658" spans="1:14" x14ac:dyDescent="0.3">
      <c r="A2658" t="s">
        <v>18</v>
      </c>
      <c r="B2658">
        <v>6</v>
      </c>
      <c r="C2658">
        <v>78</v>
      </c>
      <c r="D2658" t="s">
        <v>7</v>
      </c>
      <c r="E2658" s="12">
        <v>44054.731469907405</v>
      </c>
      <c r="F2658" s="5">
        <v>44054.731469907405</v>
      </c>
      <c r="G2658">
        <v>12.5</v>
      </c>
      <c r="H2658">
        <v>13</v>
      </c>
      <c r="I2658">
        <v>19.5</v>
      </c>
      <c r="J2658">
        <v>16</v>
      </c>
      <c r="K2658">
        <v>12</v>
      </c>
      <c r="L2658">
        <v>15.5</v>
      </c>
      <c r="M2658">
        <v>8.5</v>
      </c>
      <c r="N2658">
        <v>9</v>
      </c>
    </row>
    <row r="2659" spans="1:14" x14ac:dyDescent="0.3">
      <c r="A2659" t="s">
        <v>20</v>
      </c>
      <c r="B2659">
        <v>2</v>
      </c>
      <c r="C2659">
        <v>90</v>
      </c>
      <c r="D2659" t="s">
        <v>6</v>
      </c>
      <c r="E2659" s="12">
        <v>44054.731747685182</v>
      </c>
      <c r="F2659" s="5">
        <v>44054.731747685182</v>
      </c>
      <c r="G2659">
        <v>18</v>
      </c>
      <c r="H2659">
        <v>18.5</v>
      </c>
      <c r="I2659">
        <v>16</v>
      </c>
      <c r="J2659">
        <v>17.8</v>
      </c>
      <c r="K2659">
        <v>19</v>
      </c>
      <c r="L2659">
        <v>19</v>
      </c>
      <c r="M2659">
        <v>17</v>
      </c>
      <c r="N2659">
        <v>8</v>
      </c>
    </row>
    <row r="2660" spans="1:14" x14ac:dyDescent="0.3">
      <c r="A2660" t="s">
        <v>17</v>
      </c>
      <c r="B2660">
        <v>0</v>
      </c>
      <c r="C2660">
        <v>65</v>
      </c>
      <c r="D2660" t="s">
        <v>8</v>
      </c>
      <c r="E2660" s="12">
        <v>44054.733460648145</v>
      </c>
      <c r="F2660" s="5">
        <v>44054.733460648145</v>
      </c>
      <c r="G2660">
        <v>13</v>
      </c>
      <c r="H2660">
        <v>10</v>
      </c>
      <c r="I2660">
        <v>15</v>
      </c>
      <c r="J2660">
        <v>14.3</v>
      </c>
      <c r="K2660">
        <v>14.5</v>
      </c>
      <c r="L2660">
        <v>14.5</v>
      </c>
      <c r="M2660">
        <v>12.5</v>
      </c>
      <c r="N2660">
        <v>14.5</v>
      </c>
    </row>
    <row r="2661" spans="1:14" x14ac:dyDescent="0.3">
      <c r="A2661" t="s">
        <v>18</v>
      </c>
      <c r="B2661">
        <v>0</v>
      </c>
      <c r="C2661">
        <v>73</v>
      </c>
      <c r="D2661" t="s">
        <v>8</v>
      </c>
      <c r="E2661" s="12">
        <v>44054.733460648145</v>
      </c>
      <c r="F2661" s="5">
        <v>44054.733460648145</v>
      </c>
      <c r="G2661">
        <v>12.5</v>
      </c>
      <c r="H2661">
        <v>13</v>
      </c>
      <c r="I2661">
        <v>19.5</v>
      </c>
      <c r="J2661">
        <v>16</v>
      </c>
      <c r="K2661">
        <v>12</v>
      </c>
      <c r="L2661">
        <v>15.5</v>
      </c>
      <c r="M2661">
        <v>8.5</v>
      </c>
      <c r="N2661">
        <v>9</v>
      </c>
    </row>
    <row r="2662" spans="1:14" x14ac:dyDescent="0.3">
      <c r="A2662" t="s">
        <v>19</v>
      </c>
      <c r="B2662">
        <v>0</v>
      </c>
      <c r="C2662">
        <v>81</v>
      </c>
      <c r="D2662" t="s">
        <v>8</v>
      </c>
      <c r="E2662" s="12">
        <v>44054.733460648145</v>
      </c>
      <c r="F2662" s="5">
        <v>44054.733460648145</v>
      </c>
      <c r="G2662">
        <v>14</v>
      </c>
      <c r="H2662">
        <v>17</v>
      </c>
      <c r="I2662">
        <v>15</v>
      </c>
      <c r="J2662">
        <v>15.3</v>
      </c>
      <c r="K2662">
        <v>13.5</v>
      </c>
      <c r="L2662">
        <v>16</v>
      </c>
      <c r="M2662">
        <v>16.5</v>
      </c>
      <c r="N2662">
        <v>15</v>
      </c>
    </row>
    <row r="2663" spans="1:14" x14ac:dyDescent="0.3">
      <c r="A2663" t="s">
        <v>20</v>
      </c>
      <c r="B2663">
        <v>0</v>
      </c>
      <c r="C2663">
        <v>89</v>
      </c>
      <c r="D2663" t="s">
        <v>8</v>
      </c>
      <c r="E2663" s="12">
        <v>44054.733460648145</v>
      </c>
      <c r="F2663" s="5">
        <v>44054.733460648145</v>
      </c>
      <c r="G2663">
        <v>18</v>
      </c>
      <c r="H2663">
        <v>18.5</v>
      </c>
      <c r="I2663">
        <v>16</v>
      </c>
      <c r="J2663">
        <v>17.8</v>
      </c>
      <c r="K2663">
        <v>19</v>
      </c>
      <c r="L2663">
        <v>19</v>
      </c>
      <c r="M2663">
        <v>17</v>
      </c>
      <c r="N2663">
        <v>8</v>
      </c>
    </row>
    <row r="2664" spans="1:14" x14ac:dyDescent="0.3">
      <c r="A2664" t="s">
        <v>20</v>
      </c>
      <c r="B2664">
        <v>0</v>
      </c>
      <c r="C2664">
        <v>89</v>
      </c>
      <c r="D2664" t="s">
        <v>8</v>
      </c>
      <c r="E2664" s="12">
        <v>44054.733726851853</v>
      </c>
      <c r="F2664" s="5">
        <v>44054.733726851853</v>
      </c>
      <c r="G2664">
        <v>18</v>
      </c>
      <c r="H2664">
        <v>18.5</v>
      </c>
      <c r="I2664">
        <v>16</v>
      </c>
      <c r="J2664">
        <v>16.07</v>
      </c>
      <c r="K2664">
        <v>9.93</v>
      </c>
      <c r="L2664">
        <v>9.93</v>
      </c>
      <c r="M2664">
        <v>17</v>
      </c>
      <c r="N2664">
        <v>7.06</v>
      </c>
    </row>
    <row r="2665" spans="1:14" x14ac:dyDescent="0.3">
      <c r="A2665" t="s">
        <v>20</v>
      </c>
      <c r="B2665">
        <v>2</v>
      </c>
      <c r="C2665">
        <v>90</v>
      </c>
      <c r="D2665" t="s">
        <v>6</v>
      </c>
      <c r="E2665" s="12">
        <v>44054.734293981484</v>
      </c>
      <c r="F2665" s="5">
        <v>44054.734293981484</v>
      </c>
      <c r="G2665">
        <v>18</v>
      </c>
      <c r="H2665">
        <v>18.5</v>
      </c>
      <c r="I2665">
        <v>16</v>
      </c>
      <c r="J2665">
        <v>17.8</v>
      </c>
      <c r="K2665">
        <v>18.77</v>
      </c>
      <c r="L2665">
        <v>14.33</v>
      </c>
      <c r="M2665">
        <v>17</v>
      </c>
      <c r="N2665">
        <v>8</v>
      </c>
    </row>
    <row r="2666" spans="1:14" x14ac:dyDescent="0.3">
      <c r="A2666" t="s">
        <v>17</v>
      </c>
      <c r="B2666">
        <v>0</v>
      </c>
      <c r="C2666">
        <v>65</v>
      </c>
      <c r="D2666" t="s">
        <v>8</v>
      </c>
      <c r="E2666" s="12">
        <v>44054.734560185185</v>
      </c>
      <c r="F2666" s="5">
        <v>44054.734560185185</v>
      </c>
      <c r="G2666">
        <v>13</v>
      </c>
      <c r="H2666">
        <v>10</v>
      </c>
      <c r="I2666">
        <v>15</v>
      </c>
      <c r="J2666">
        <v>14.3</v>
      </c>
      <c r="K2666">
        <v>14.5</v>
      </c>
      <c r="L2666">
        <v>14.5</v>
      </c>
      <c r="M2666">
        <v>12.5</v>
      </c>
      <c r="N2666">
        <v>14.5</v>
      </c>
    </row>
    <row r="2667" spans="1:14" x14ac:dyDescent="0.3">
      <c r="A2667" t="s">
        <v>20</v>
      </c>
      <c r="B2667">
        <v>0</v>
      </c>
      <c r="C2667">
        <v>89</v>
      </c>
      <c r="D2667" t="s">
        <v>8</v>
      </c>
      <c r="E2667" s="12">
        <v>44054.734560185185</v>
      </c>
      <c r="F2667" s="5">
        <v>44054.734560185185</v>
      </c>
      <c r="G2667">
        <v>18</v>
      </c>
      <c r="H2667">
        <v>16.559999999999999</v>
      </c>
      <c r="I2667">
        <v>16</v>
      </c>
      <c r="J2667">
        <v>17.8</v>
      </c>
      <c r="K2667">
        <v>19</v>
      </c>
      <c r="L2667">
        <v>19</v>
      </c>
      <c r="M2667">
        <v>17</v>
      </c>
      <c r="N2667">
        <v>8</v>
      </c>
    </row>
    <row r="2668" spans="1:14" x14ac:dyDescent="0.3">
      <c r="A2668" t="s">
        <v>18</v>
      </c>
      <c r="B2668">
        <v>0</v>
      </c>
      <c r="C2668">
        <v>73</v>
      </c>
      <c r="D2668" t="s">
        <v>8</v>
      </c>
      <c r="E2668" s="12">
        <v>44054.734571759262</v>
      </c>
      <c r="F2668" s="5">
        <v>44054.734571759262</v>
      </c>
      <c r="G2668">
        <v>12.5</v>
      </c>
      <c r="H2668">
        <v>13</v>
      </c>
      <c r="I2668">
        <v>19.5</v>
      </c>
      <c r="J2668">
        <v>16</v>
      </c>
      <c r="K2668">
        <v>12</v>
      </c>
      <c r="L2668">
        <v>15.5</v>
      </c>
      <c r="M2668">
        <v>8.5</v>
      </c>
      <c r="N2668">
        <v>9</v>
      </c>
    </row>
    <row r="2669" spans="1:14" x14ac:dyDescent="0.3">
      <c r="A2669" t="s">
        <v>18</v>
      </c>
      <c r="B2669">
        <v>0</v>
      </c>
      <c r="C2669">
        <v>73</v>
      </c>
      <c r="D2669" t="s">
        <v>8</v>
      </c>
      <c r="E2669" s="12">
        <v>44054.739062499997</v>
      </c>
      <c r="F2669" s="5">
        <v>44054.739062499997</v>
      </c>
      <c r="G2669">
        <v>12.5</v>
      </c>
      <c r="H2669">
        <v>13</v>
      </c>
      <c r="I2669">
        <v>19.5</v>
      </c>
      <c r="J2669">
        <v>16</v>
      </c>
      <c r="K2669">
        <v>12</v>
      </c>
      <c r="L2669">
        <v>15.5</v>
      </c>
      <c r="M2669">
        <v>8.5</v>
      </c>
      <c r="N2669">
        <v>9</v>
      </c>
    </row>
    <row r="2670" spans="1:14" x14ac:dyDescent="0.3">
      <c r="A2670" t="s">
        <v>20</v>
      </c>
      <c r="B2670">
        <v>6</v>
      </c>
      <c r="C2670">
        <v>94</v>
      </c>
      <c r="D2670" t="s">
        <v>7</v>
      </c>
      <c r="E2670" s="12">
        <v>44054.739062499997</v>
      </c>
      <c r="F2670" s="5">
        <v>44054.739062499997</v>
      </c>
      <c r="G2670">
        <v>18</v>
      </c>
      <c r="H2670">
        <v>18.5</v>
      </c>
      <c r="I2670">
        <v>16</v>
      </c>
      <c r="J2670">
        <v>17.8</v>
      </c>
      <c r="K2670">
        <v>19.010000000000002</v>
      </c>
      <c r="L2670">
        <v>19</v>
      </c>
      <c r="M2670">
        <v>17</v>
      </c>
      <c r="N2670">
        <v>8</v>
      </c>
    </row>
    <row r="2671" spans="1:14" x14ac:dyDescent="0.3">
      <c r="A2671" t="s">
        <v>19</v>
      </c>
      <c r="B2671">
        <v>0</v>
      </c>
      <c r="C2671">
        <v>81</v>
      </c>
      <c r="D2671" t="s">
        <v>8</v>
      </c>
      <c r="E2671" s="12">
        <v>44054.739074074074</v>
      </c>
      <c r="F2671" s="5">
        <v>44054.739074074074</v>
      </c>
      <c r="G2671">
        <v>14</v>
      </c>
      <c r="H2671">
        <v>17</v>
      </c>
      <c r="I2671">
        <v>15</v>
      </c>
      <c r="J2671">
        <v>15.3</v>
      </c>
      <c r="K2671">
        <v>13.5</v>
      </c>
      <c r="L2671">
        <v>16</v>
      </c>
      <c r="M2671">
        <v>16.5</v>
      </c>
      <c r="N2671">
        <v>15</v>
      </c>
    </row>
    <row r="2672" spans="1:14" x14ac:dyDescent="0.3">
      <c r="A2672" t="s">
        <v>16</v>
      </c>
      <c r="B2672">
        <v>0</v>
      </c>
      <c r="C2672">
        <v>57</v>
      </c>
      <c r="D2672" t="s">
        <v>8</v>
      </c>
      <c r="E2672" s="12">
        <v>44054.741516203707</v>
      </c>
      <c r="F2672" s="5">
        <v>44054.741516203707</v>
      </c>
      <c r="G2672">
        <v>12</v>
      </c>
      <c r="H2672">
        <v>15</v>
      </c>
      <c r="I2672">
        <v>18</v>
      </c>
      <c r="J2672">
        <v>18</v>
      </c>
      <c r="K2672">
        <v>13.9</v>
      </c>
      <c r="L2672">
        <v>17.5</v>
      </c>
      <c r="M2672">
        <v>17</v>
      </c>
      <c r="N2672">
        <v>16.399999999999999</v>
      </c>
    </row>
    <row r="2673" spans="1:14" x14ac:dyDescent="0.3">
      <c r="A2673" t="s">
        <v>17</v>
      </c>
      <c r="B2673">
        <v>0</v>
      </c>
      <c r="C2673">
        <v>65</v>
      </c>
      <c r="D2673" t="s">
        <v>8</v>
      </c>
      <c r="E2673" s="12">
        <v>44054.741516203707</v>
      </c>
      <c r="F2673" s="5">
        <v>44054.741516203707</v>
      </c>
      <c r="G2673">
        <v>13</v>
      </c>
      <c r="H2673">
        <v>10</v>
      </c>
      <c r="I2673">
        <v>15</v>
      </c>
      <c r="J2673">
        <v>14.3</v>
      </c>
      <c r="K2673">
        <v>14.5</v>
      </c>
      <c r="L2673">
        <v>14.5</v>
      </c>
      <c r="M2673">
        <v>12.5</v>
      </c>
      <c r="N2673">
        <v>14.5</v>
      </c>
    </row>
    <row r="2674" spans="1:14" x14ac:dyDescent="0.3">
      <c r="A2674" t="s">
        <v>20</v>
      </c>
      <c r="B2674">
        <v>2</v>
      </c>
      <c r="C2674">
        <v>90</v>
      </c>
      <c r="D2674" t="s">
        <v>7</v>
      </c>
      <c r="E2674" s="12">
        <v>44054.741516203707</v>
      </c>
      <c r="F2674" s="5">
        <v>44054.741516203707</v>
      </c>
      <c r="G2674">
        <v>18</v>
      </c>
      <c r="H2674">
        <v>18.5</v>
      </c>
      <c r="I2674">
        <v>16</v>
      </c>
      <c r="J2674">
        <v>17.8</v>
      </c>
      <c r="K2674">
        <v>19</v>
      </c>
      <c r="L2674">
        <v>19</v>
      </c>
      <c r="M2674">
        <v>17</v>
      </c>
      <c r="N2674">
        <v>8</v>
      </c>
    </row>
    <row r="2675" spans="1:14" x14ac:dyDescent="0.3">
      <c r="A2675" t="s">
        <v>16</v>
      </c>
      <c r="B2675">
        <v>0</v>
      </c>
      <c r="C2675">
        <v>57</v>
      </c>
      <c r="D2675" t="s">
        <v>8</v>
      </c>
      <c r="E2675" s="12">
        <v>44054.742395833331</v>
      </c>
      <c r="F2675" s="5">
        <v>44054.742395833331</v>
      </c>
      <c r="G2675">
        <v>12</v>
      </c>
      <c r="H2675">
        <v>15</v>
      </c>
      <c r="I2675">
        <v>16.62</v>
      </c>
      <c r="J2675">
        <v>16.079999999999998</v>
      </c>
      <c r="K2675">
        <v>13.9</v>
      </c>
      <c r="L2675">
        <v>15.93</v>
      </c>
      <c r="M2675">
        <v>16.760000000000002</v>
      </c>
      <c r="N2675">
        <v>16.37</v>
      </c>
    </row>
    <row r="2676" spans="1:14" x14ac:dyDescent="0.3">
      <c r="A2676" t="s">
        <v>18</v>
      </c>
      <c r="B2676">
        <v>0</v>
      </c>
      <c r="C2676">
        <v>73</v>
      </c>
      <c r="D2676" t="s">
        <v>8</v>
      </c>
      <c r="E2676" s="12">
        <v>44054.742395833331</v>
      </c>
      <c r="F2676" s="5">
        <v>44054.742395833331</v>
      </c>
      <c r="G2676">
        <v>12.5</v>
      </c>
      <c r="H2676">
        <v>13</v>
      </c>
      <c r="I2676">
        <v>19.5</v>
      </c>
      <c r="J2676">
        <v>16</v>
      </c>
      <c r="K2676">
        <v>12</v>
      </c>
      <c r="L2676">
        <v>15.5</v>
      </c>
      <c r="M2676">
        <v>8.5</v>
      </c>
      <c r="N2676">
        <v>9</v>
      </c>
    </row>
    <row r="2677" spans="1:14" x14ac:dyDescent="0.3">
      <c r="A2677" t="s">
        <v>19</v>
      </c>
      <c r="B2677">
        <v>0</v>
      </c>
      <c r="C2677">
        <v>81</v>
      </c>
      <c r="D2677" t="s">
        <v>8</v>
      </c>
      <c r="E2677" s="12">
        <v>44054.742395833331</v>
      </c>
      <c r="F2677" s="5">
        <v>44054.742395833331</v>
      </c>
      <c r="G2677">
        <v>14</v>
      </c>
      <c r="H2677">
        <v>17</v>
      </c>
      <c r="I2677">
        <v>15</v>
      </c>
      <c r="J2677">
        <v>15.3</v>
      </c>
      <c r="K2677">
        <v>13.5</v>
      </c>
      <c r="L2677">
        <v>16</v>
      </c>
      <c r="M2677">
        <v>16.5</v>
      </c>
      <c r="N2677">
        <v>15</v>
      </c>
    </row>
    <row r="2678" spans="1:14" x14ac:dyDescent="0.3">
      <c r="A2678" t="s">
        <v>20</v>
      </c>
      <c r="B2678">
        <v>0</v>
      </c>
      <c r="C2678">
        <v>89</v>
      </c>
      <c r="D2678" t="s">
        <v>8</v>
      </c>
      <c r="E2678" s="12">
        <v>44054.742395833331</v>
      </c>
      <c r="F2678" s="5">
        <v>44054.742395833331</v>
      </c>
      <c r="G2678">
        <v>18</v>
      </c>
      <c r="H2678">
        <v>18.5</v>
      </c>
      <c r="I2678">
        <v>16</v>
      </c>
      <c r="J2678">
        <v>17.8</v>
      </c>
      <c r="K2678">
        <v>19</v>
      </c>
      <c r="L2678">
        <v>19</v>
      </c>
      <c r="M2678">
        <v>17</v>
      </c>
      <c r="N2678">
        <v>8</v>
      </c>
    </row>
    <row r="2679" spans="1:14" x14ac:dyDescent="0.3">
      <c r="A2679" t="s">
        <v>16</v>
      </c>
      <c r="B2679">
        <v>0</v>
      </c>
      <c r="C2679">
        <v>57</v>
      </c>
      <c r="D2679" t="s">
        <v>8</v>
      </c>
      <c r="E2679" s="12">
        <v>44054.747488425928</v>
      </c>
      <c r="F2679" s="5">
        <v>44054.747488425928</v>
      </c>
      <c r="G2679">
        <v>12</v>
      </c>
      <c r="H2679">
        <v>15</v>
      </c>
      <c r="I2679">
        <v>18</v>
      </c>
      <c r="J2679">
        <v>18</v>
      </c>
      <c r="K2679">
        <v>13.9</v>
      </c>
      <c r="L2679">
        <v>17.5</v>
      </c>
      <c r="M2679">
        <v>17</v>
      </c>
      <c r="N2679">
        <v>16.399999999999999</v>
      </c>
    </row>
    <row r="2680" spans="1:14" x14ac:dyDescent="0.3">
      <c r="A2680" t="s">
        <v>19</v>
      </c>
      <c r="B2680">
        <v>0</v>
      </c>
      <c r="C2680">
        <v>81</v>
      </c>
      <c r="D2680" t="s">
        <v>8</v>
      </c>
      <c r="E2680" s="12">
        <v>44054.747488425928</v>
      </c>
      <c r="F2680" s="5">
        <v>44054.747488425928</v>
      </c>
      <c r="G2680">
        <v>14</v>
      </c>
      <c r="H2680">
        <v>17</v>
      </c>
      <c r="I2680">
        <v>15</v>
      </c>
      <c r="J2680">
        <v>15.3</v>
      </c>
      <c r="K2680">
        <v>13.5</v>
      </c>
      <c r="L2680">
        <v>16</v>
      </c>
      <c r="M2680">
        <v>16.5</v>
      </c>
      <c r="N2680">
        <v>15</v>
      </c>
    </row>
    <row r="2681" spans="1:14" x14ac:dyDescent="0.3">
      <c r="A2681" t="s">
        <v>20</v>
      </c>
      <c r="B2681">
        <v>0</v>
      </c>
      <c r="C2681">
        <v>89</v>
      </c>
      <c r="D2681" t="s">
        <v>8</v>
      </c>
      <c r="E2681" s="12">
        <v>44054.747488425928</v>
      </c>
      <c r="F2681" s="5">
        <v>44054.747488425928</v>
      </c>
      <c r="G2681">
        <v>18</v>
      </c>
      <c r="H2681">
        <v>18.5</v>
      </c>
      <c r="I2681">
        <v>16</v>
      </c>
      <c r="J2681">
        <v>17.8</v>
      </c>
      <c r="K2681">
        <v>19</v>
      </c>
      <c r="L2681">
        <v>19</v>
      </c>
      <c r="M2681">
        <v>17</v>
      </c>
      <c r="N2681">
        <v>8</v>
      </c>
    </row>
    <row r="2682" spans="1:14" x14ac:dyDescent="0.3">
      <c r="A2682" t="s">
        <v>14</v>
      </c>
      <c r="B2682">
        <v>5</v>
      </c>
      <c r="C2682">
        <v>45</v>
      </c>
      <c r="D2682" t="s">
        <v>12</v>
      </c>
      <c r="E2682" s="12">
        <v>44054.747569444444</v>
      </c>
      <c r="F2682" s="5">
        <v>44054.747569444444</v>
      </c>
      <c r="G2682">
        <v>13.1</v>
      </c>
      <c r="H2682">
        <v>19</v>
      </c>
      <c r="I2682">
        <v>20</v>
      </c>
      <c r="J2682">
        <v>19.5</v>
      </c>
      <c r="K2682">
        <v>20</v>
      </c>
      <c r="L2682">
        <v>9.5</v>
      </c>
      <c r="M2682">
        <v>20.5</v>
      </c>
      <c r="N2682">
        <v>18</v>
      </c>
    </row>
    <row r="2683" spans="1:14" x14ac:dyDescent="0.3">
      <c r="A2683" t="s">
        <v>16</v>
      </c>
      <c r="B2683">
        <v>0</v>
      </c>
      <c r="C2683">
        <v>57</v>
      </c>
      <c r="D2683" t="s">
        <v>8</v>
      </c>
      <c r="E2683" s="12">
        <v>44054.748148148145</v>
      </c>
      <c r="F2683" s="5">
        <v>44054.748148148145</v>
      </c>
      <c r="G2683">
        <v>11.26</v>
      </c>
      <c r="H2683">
        <v>11.46</v>
      </c>
      <c r="I2683">
        <v>11.32</v>
      </c>
      <c r="J2683">
        <v>11.32</v>
      </c>
      <c r="K2683">
        <v>11.47</v>
      </c>
      <c r="L2683">
        <v>11.52</v>
      </c>
      <c r="M2683">
        <v>11.64</v>
      </c>
      <c r="N2683">
        <v>11.62</v>
      </c>
    </row>
    <row r="2684" spans="1:14" x14ac:dyDescent="0.3">
      <c r="A2684" t="s">
        <v>16</v>
      </c>
      <c r="B2684">
        <v>4</v>
      </c>
      <c r="C2684">
        <v>60</v>
      </c>
      <c r="D2684" t="s">
        <v>6</v>
      </c>
      <c r="E2684" s="12">
        <v>44054.762407407405</v>
      </c>
      <c r="F2684" s="5">
        <v>44054.762407407405</v>
      </c>
      <c r="G2684">
        <v>12</v>
      </c>
      <c r="H2684">
        <v>15</v>
      </c>
      <c r="I2684">
        <v>18</v>
      </c>
      <c r="J2684">
        <v>18</v>
      </c>
      <c r="K2684">
        <v>13.9</v>
      </c>
      <c r="L2684">
        <v>17.5</v>
      </c>
      <c r="M2684">
        <v>17</v>
      </c>
      <c r="N2684">
        <v>16.399999999999999</v>
      </c>
    </row>
    <row r="2685" spans="1:14" x14ac:dyDescent="0.3">
      <c r="A2685" t="s">
        <v>20</v>
      </c>
      <c r="B2685">
        <v>2</v>
      </c>
      <c r="C2685">
        <v>90</v>
      </c>
      <c r="D2685" t="s">
        <v>6</v>
      </c>
      <c r="E2685" s="12">
        <v>44054.770694444444</v>
      </c>
      <c r="F2685" s="5">
        <v>44054.770694444444</v>
      </c>
      <c r="G2685">
        <v>18</v>
      </c>
      <c r="H2685">
        <v>18.5</v>
      </c>
      <c r="I2685">
        <v>16</v>
      </c>
      <c r="J2685">
        <v>17.8</v>
      </c>
      <c r="K2685">
        <v>19</v>
      </c>
      <c r="L2685">
        <v>19</v>
      </c>
      <c r="M2685">
        <v>17</v>
      </c>
      <c r="N2685">
        <v>8</v>
      </c>
    </row>
    <row r="2686" spans="1:14" x14ac:dyDescent="0.3">
      <c r="A2686" t="s">
        <v>20</v>
      </c>
      <c r="B2686">
        <v>8</v>
      </c>
      <c r="C2686">
        <v>96</v>
      </c>
      <c r="D2686" t="s">
        <v>11</v>
      </c>
      <c r="E2686" s="12">
        <v>44054.796111111114</v>
      </c>
      <c r="F2686" s="5">
        <v>44054.796111111114</v>
      </c>
      <c r="G2686">
        <v>18</v>
      </c>
      <c r="H2686">
        <v>18.5</v>
      </c>
      <c r="I2686">
        <v>16</v>
      </c>
      <c r="J2686">
        <v>17.8</v>
      </c>
      <c r="K2686">
        <v>19</v>
      </c>
      <c r="L2686">
        <v>19</v>
      </c>
      <c r="M2686">
        <v>17</v>
      </c>
      <c r="N2686">
        <v>8</v>
      </c>
    </row>
    <row r="2687" spans="1:14" x14ac:dyDescent="0.3">
      <c r="A2687" t="s">
        <v>20</v>
      </c>
      <c r="B2687">
        <v>2</v>
      </c>
      <c r="C2687">
        <v>90</v>
      </c>
      <c r="D2687" t="s">
        <v>6</v>
      </c>
      <c r="E2687" s="12">
        <v>44054.812384259261</v>
      </c>
      <c r="F2687" s="5">
        <v>44054.812384259261</v>
      </c>
      <c r="G2687">
        <v>18</v>
      </c>
      <c r="H2687">
        <v>18.510000000000002</v>
      </c>
      <c r="I2687">
        <v>16</v>
      </c>
      <c r="J2687">
        <v>17.8</v>
      </c>
      <c r="K2687">
        <v>19</v>
      </c>
      <c r="L2687">
        <v>19</v>
      </c>
      <c r="M2687">
        <v>17</v>
      </c>
      <c r="N2687">
        <v>8</v>
      </c>
    </row>
    <row r="2688" spans="1:14" x14ac:dyDescent="0.3">
      <c r="A2688" t="s">
        <v>20</v>
      </c>
      <c r="B2688">
        <v>5</v>
      </c>
      <c r="C2688">
        <v>93</v>
      </c>
      <c r="D2688" t="s">
        <v>61</v>
      </c>
      <c r="E2688" s="12">
        <v>44054.83017361111</v>
      </c>
      <c r="F2688" s="5">
        <v>44054.83017361111</v>
      </c>
      <c r="G2688">
        <v>18</v>
      </c>
      <c r="H2688">
        <v>18.5</v>
      </c>
      <c r="I2688">
        <v>16</v>
      </c>
      <c r="J2688">
        <v>17.8</v>
      </c>
      <c r="K2688">
        <v>19</v>
      </c>
      <c r="L2688">
        <v>19</v>
      </c>
      <c r="M2688">
        <v>17</v>
      </c>
      <c r="N2688">
        <v>8</v>
      </c>
    </row>
    <row r="2689" spans="1:14" x14ac:dyDescent="0.3">
      <c r="A2689" t="s">
        <v>20</v>
      </c>
      <c r="B2689">
        <v>8</v>
      </c>
      <c r="C2689">
        <v>96</v>
      </c>
      <c r="D2689" t="s">
        <v>11</v>
      </c>
      <c r="E2689" s="12">
        <v>44054.913287037038</v>
      </c>
      <c r="F2689" s="5">
        <v>44054.913287037038</v>
      </c>
      <c r="G2689">
        <v>18</v>
      </c>
      <c r="H2689">
        <v>18.510000000000002</v>
      </c>
      <c r="I2689">
        <v>16</v>
      </c>
      <c r="J2689">
        <v>17.8</v>
      </c>
      <c r="K2689">
        <v>19.010000000000002</v>
      </c>
      <c r="L2689">
        <v>19</v>
      </c>
      <c r="M2689">
        <v>17</v>
      </c>
      <c r="N2689">
        <v>8</v>
      </c>
    </row>
    <row r="2690" spans="1:14" x14ac:dyDescent="0.3">
      <c r="A2690" t="s">
        <v>10</v>
      </c>
      <c r="B2690">
        <v>1</v>
      </c>
      <c r="C2690">
        <v>25</v>
      </c>
      <c r="D2690" t="s">
        <v>38</v>
      </c>
      <c r="E2690" s="12">
        <v>44054.9378125</v>
      </c>
      <c r="F2690" s="5">
        <v>44054.9378125</v>
      </c>
      <c r="G2690">
        <v>14.4</v>
      </c>
      <c r="H2690">
        <v>12.3</v>
      </c>
      <c r="I2690">
        <v>12.6</v>
      </c>
      <c r="J2690">
        <v>15.8</v>
      </c>
      <c r="K2690">
        <v>17.899999999999999</v>
      </c>
      <c r="L2690">
        <v>13.7</v>
      </c>
      <c r="M2690">
        <v>15</v>
      </c>
      <c r="N2690">
        <v>10</v>
      </c>
    </row>
    <row r="2691" spans="1:14" ht="16.2" customHeight="1" x14ac:dyDescent="0.3">
      <c r="A2691" t="s">
        <v>20</v>
      </c>
      <c r="B2691">
        <v>2</v>
      </c>
      <c r="C2691">
        <v>90</v>
      </c>
      <c r="D2691" t="s">
        <v>12</v>
      </c>
      <c r="E2691" s="12">
        <v>44054.983425925922</v>
      </c>
      <c r="F2691" s="5">
        <v>44054.983425925922</v>
      </c>
      <c r="G2691">
        <v>18</v>
      </c>
      <c r="H2691">
        <v>18.5</v>
      </c>
      <c r="I2691">
        <v>16</v>
      </c>
      <c r="J2691">
        <v>17.8</v>
      </c>
      <c r="K2691">
        <v>19</v>
      </c>
      <c r="L2691">
        <v>19</v>
      </c>
      <c r="M2691">
        <v>17</v>
      </c>
      <c r="N2691">
        <v>8</v>
      </c>
    </row>
    <row r="2692" spans="1:14" x14ac:dyDescent="0.3">
      <c r="A2692" t="s">
        <v>19</v>
      </c>
      <c r="B2692">
        <v>8</v>
      </c>
      <c r="C2692">
        <v>88</v>
      </c>
      <c r="D2692" t="s">
        <v>6</v>
      </c>
      <c r="E2692" s="12">
        <v>44055.037673611114</v>
      </c>
      <c r="F2692" s="5">
        <v>44055.037673611114</v>
      </c>
      <c r="G2692">
        <v>14</v>
      </c>
      <c r="H2692">
        <v>17</v>
      </c>
      <c r="I2692">
        <v>15</v>
      </c>
      <c r="J2692">
        <v>15.3</v>
      </c>
      <c r="K2692">
        <v>13.5</v>
      </c>
      <c r="L2692">
        <v>16</v>
      </c>
      <c r="M2692">
        <v>16.5</v>
      </c>
      <c r="N2692">
        <v>15</v>
      </c>
    </row>
    <row r="2693" spans="1:14" x14ac:dyDescent="0.3">
      <c r="A2693" t="s">
        <v>19</v>
      </c>
      <c r="B2693">
        <v>0</v>
      </c>
      <c r="C2693">
        <v>81</v>
      </c>
      <c r="D2693" t="s">
        <v>8</v>
      </c>
      <c r="E2693" s="12">
        <v>44055.037673611114</v>
      </c>
      <c r="F2693" s="5">
        <v>44055.037673611114</v>
      </c>
      <c r="G2693">
        <v>14</v>
      </c>
      <c r="H2693">
        <v>17</v>
      </c>
      <c r="I2693">
        <v>15</v>
      </c>
      <c r="J2693">
        <v>15.3</v>
      </c>
      <c r="K2693">
        <v>13.5</v>
      </c>
      <c r="L2693">
        <v>16</v>
      </c>
      <c r="M2693">
        <v>16.5</v>
      </c>
      <c r="N2693">
        <v>15</v>
      </c>
    </row>
    <row r="2694" spans="1:14" x14ac:dyDescent="0.3">
      <c r="A2694" t="s">
        <v>5</v>
      </c>
      <c r="B2694">
        <v>1</v>
      </c>
      <c r="C2694">
        <v>1</v>
      </c>
      <c r="D2694" t="s">
        <v>6</v>
      </c>
      <c r="E2694" s="12">
        <v>44055.052523148152</v>
      </c>
      <c r="F2694" s="5">
        <v>44055.052523148152</v>
      </c>
      <c r="G2694">
        <v>11</v>
      </c>
      <c r="H2694" t="s">
        <v>60</v>
      </c>
      <c r="I2694">
        <v>18</v>
      </c>
      <c r="J2694">
        <v>17.7</v>
      </c>
      <c r="K2694">
        <v>18</v>
      </c>
      <c r="L2694" t="s">
        <v>60</v>
      </c>
      <c r="M2694" t="s">
        <v>60</v>
      </c>
      <c r="N2694">
        <v>17.059999999999999</v>
      </c>
    </row>
    <row r="2695" spans="1:14" x14ac:dyDescent="0.3">
      <c r="A2695" t="s">
        <v>14</v>
      </c>
      <c r="B2695">
        <v>1</v>
      </c>
      <c r="C2695">
        <v>41</v>
      </c>
      <c r="D2695" t="s">
        <v>11</v>
      </c>
      <c r="E2695" s="12">
        <v>44055.054467592592</v>
      </c>
      <c r="F2695" s="5">
        <v>44055.054467592592</v>
      </c>
      <c r="G2695">
        <v>13.1</v>
      </c>
      <c r="H2695">
        <v>19</v>
      </c>
      <c r="I2695">
        <v>20</v>
      </c>
      <c r="J2695">
        <v>19.5</v>
      </c>
      <c r="K2695">
        <v>20</v>
      </c>
      <c r="L2695">
        <v>9.5</v>
      </c>
      <c r="M2695">
        <v>20.5</v>
      </c>
      <c r="N2695">
        <v>18</v>
      </c>
    </row>
    <row r="2696" spans="1:14" x14ac:dyDescent="0.3">
      <c r="A2696" t="s">
        <v>14</v>
      </c>
      <c r="B2696">
        <v>1</v>
      </c>
      <c r="C2696">
        <v>41</v>
      </c>
      <c r="D2696" t="s">
        <v>11</v>
      </c>
      <c r="E2696" s="12">
        <v>44055.054467592592</v>
      </c>
      <c r="F2696" s="5">
        <v>44055.054467592592</v>
      </c>
      <c r="G2696">
        <v>13.1</v>
      </c>
      <c r="H2696">
        <v>19</v>
      </c>
      <c r="I2696">
        <v>20</v>
      </c>
      <c r="J2696">
        <v>19.5</v>
      </c>
      <c r="K2696">
        <v>20</v>
      </c>
      <c r="L2696">
        <v>9.5</v>
      </c>
      <c r="M2696">
        <v>20.5</v>
      </c>
      <c r="N2696">
        <v>18</v>
      </c>
    </row>
    <row r="2697" spans="1:14" x14ac:dyDescent="0.3">
      <c r="A2697" t="s">
        <v>13</v>
      </c>
      <c r="B2697">
        <v>8</v>
      </c>
      <c r="C2697">
        <v>40</v>
      </c>
      <c r="D2697" t="s">
        <v>11</v>
      </c>
      <c r="E2697" s="12">
        <v>44055.0549537037</v>
      </c>
      <c r="F2697" s="5">
        <v>44055.0549537037</v>
      </c>
      <c r="G2697">
        <v>11.5</v>
      </c>
      <c r="H2697">
        <v>11.9</v>
      </c>
      <c r="I2697">
        <v>17</v>
      </c>
      <c r="J2697">
        <v>18</v>
      </c>
      <c r="K2697">
        <v>15.9</v>
      </c>
      <c r="L2697">
        <v>14.3</v>
      </c>
      <c r="M2697">
        <v>15</v>
      </c>
      <c r="N2697">
        <v>17</v>
      </c>
    </row>
    <row r="2698" spans="1:14" x14ac:dyDescent="0.3">
      <c r="A2698" t="s">
        <v>13</v>
      </c>
      <c r="B2698">
        <v>8</v>
      </c>
      <c r="C2698">
        <v>40</v>
      </c>
      <c r="D2698" t="s">
        <v>11</v>
      </c>
      <c r="E2698" s="12">
        <v>44055.0549537037</v>
      </c>
      <c r="F2698" s="5">
        <v>44055.0549537037</v>
      </c>
      <c r="G2698">
        <v>11.5</v>
      </c>
      <c r="H2698">
        <v>11.9</v>
      </c>
      <c r="I2698">
        <v>17</v>
      </c>
      <c r="J2698">
        <v>18</v>
      </c>
      <c r="K2698">
        <v>15.9</v>
      </c>
      <c r="L2698">
        <v>14.3</v>
      </c>
      <c r="M2698">
        <v>15</v>
      </c>
      <c r="N2698">
        <v>17</v>
      </c>
    </row>
    <row r="2699" spans="1:14" x14ac:dyDescent="0.3">
      <c r="A2699" t="s">
        <v>20</v>
      </c>
      <c r="B2699">
        <v>5</v>
      </c>
      <c r="C2699">
        <v>93</v>
      </c>
      <c r="D2699" t="s">
        <v>11</v>
      </c>
      <c r="E2699" s="12">
        <v>44055.120625000003</v>
      </c>
      <c r="F2699" s="5">
        <v>44055.120625000003</v>
      </c>
      <c r="G2699">
        <v>18</v>
      </c>
      <c r="H2699">
        <v>18.5</v>
      </c>
      <c r="I2699">
        <v>16</v>
      </c>
      <c r="J2699">
        <v>17.8</v>
      </c>
      <c r="K2699">
        <v>19</v>
      </c>
      <c r="L2699">
        <v>19</v>
      </c>
      <c r="M2699">
        <v>17</v>
      </c>
      <c r="N2699">
        <v>8</v>
      </c>
    </row>
    <row r="2700" spans="1:14" x14ac:dyDescent="0.3">
      <c r="A2700" t="s">
        <v>20</v>
      </c>
      <c r="B2700">
        <v>5</v>
      </c>
      <c r="C2700">
        <v>93</v>
      </c>
      <c r="D2700" t="s">
        <v>11</v>
      </c>
      <c r="E2700" s="12">
        <v>44055.120625000003</v>
      </c>
      <c r="F2700" s="5">
        <v>44055.120625000003</v>
      </c>
      <c r="G2700">
        <v>18</v>
      </c>
      <c r="H2700">
        <v>18.5</v>
      </c>
      <c r="I2700">
        <v>16</v>
      </c>
      <c r="J2700">
        <v>17.8</v>
      </c>
      <c r="K2700">
        <v>19</v>
      </c>
      <c r="L2700">
        <v>19</v>
      </c>
      <c r="M2700">
        <v>17</v>
      </c>
      <c r="N2700">
        <v>8</v>
      </c>
    </row>
    <row r="2701" spans="1:14" x14ac:dyDescent="0.3">
      <c r="A2701" t="s">
        <v>20</v>
      </c>
      <c r="B2701">
        <v>6</v>
      </c>
      <c r="C2701">
        <v>94</v>
      </c>
      <c r="D2701" t="s">
        <v>12</v>
      </c>
      <c r="E2701" s="12">
        <v>44055.22016203704</v>
      </c>
      <c r="F2701" s="5">
        <v>44055.22016203704</v>
      </c>
      <c r="G2701">
        <v>18</v>
      </c>
      <c r="H2701">
        <v>18.5</v>
      </c>
      <c r="I2701">
        <v>16</v>
      </c>
      <c r="J2701">
        <v>17.8</v>
      </c>
      <c r="K2701">
        <v>19</v>
      </c>
      <c r="L2701">
        <v>19</v>
      </c>
      <c r="M2701">
        <v>17</v>
      </c>
      <c r="N2701">
        <v>8</v>
      </c>
    </row>
    <row r="2702" spans="1:14" x14ac:dyDescent="0.3">
      <c r="A2702" t="s">
        <v>20</v>
      </c>
      <c r="B2702">
        <v>6</v>
      </c>
      <c r="C2702">
        <v>94</v>
      </c>
      <c r="D2702" t="s">
        <v>12</v>
      </c>
      <c r="E2702" s="12">
        <v>44055.22016203704</v>
      </c>
      <c r="F2702" s="5">
        <v>44055.22016203704</v>
      </c>
      <c r="G2702">
        <v>18</v>
      </c>
      <c r="H2702">
        <v>18.5</v>
      </c>
      <c r="I2702">
        <v>16</v>
      </c>
      <c r="J2702">
        <v>17.8</v>
      </c>
      <c r="K2702">
        <v>19</v>
      </c>
      <c r="L2702">
        <v>19</v>
      </c>
      <c r="M2702">
        <v>17</v>
      </c>
      <c r="N2702">
        <v>8</v>
      </c>
    </row>
    <row r="2703" spans="1:14" x14ac:dyDescent="0.3">
      <c r="A2703" t="s">
        <v>5</v>
      </c>
      <c r="B2703">
        <v>1</v>
      </c>
      <c r="C2703">
        <v>1</v>
      </c>
      <c r="D2703" t="s">
        <v>61</v>
      </c>
      <c r="E2703" s="12">
        <v>44055.226053240738</v>
      </c>
      <c r="F2703" s="5">
        <v>44055.226053240738</v>
      </c>
      <c r="G2703">
        <v>11</v>
      </c>
      <c r="H2703">
        <v>17.600000000000001</v>
      </c>
      <c r="I2703">
        <v>18</v>
      </c>
      <c r="J2703">
        <v>17.7</v>
      </c>
      <c r="K2703">
        <v>18</v>
      </c>
      <c r="L2703">
        <v>14</v>
      </c>
      <c r="M2703">
        <v>17.07</v>
      </c>
      <c r="N2703">
        <v>17.07</v>
      </c>
    </row>
    <row r="2704" spans="1:14" x14ac:dyDescent="0.3">
      <c r="A2704" t="s">
        <v>19</v>
      </c>
      <c r="B2704">
        <v>8</v>
      </c>
      <c r="C2704">
        <v>88</v>
      </c>
      <c r="D2704" t="s">
        <v>11</v>
      </c>
      <c r="E2704" s="12">
        <v>44055.235972222225</v>
      </c>
      <c r="F2704" s="5">
        <v>44055.235972222225</v>
      </c>
      <c r="G2704">
        <v>10</v>
      </c>
      <c r="H2704">
        <v>17</v>
      </c>
      <c r="I2704">
        <v>15</v>
      </c>
      <c r="J2704">
        <v>15.3</v>
      </c>
      <c r="K2704">
        <v>13.5</v>
      </c>
      <c r="L2704">
        <v>16</v>
      </c>
      <c r="M2704">
        <v>0.9</v>
      </c>
      <c r="N2704">
        <v>15</v>
      </c>
    </row>
    <row r="2705" spans="1:14" x14ac:dyDescent="0.3">
      <c r="A2705" t="s">
        <v>19</v>
      </c>
      <c r="B2705">
        <v>8</v>
      </c>
      <c r="C2705">
        <v>88</v>
      </c>
      <c r="D2705" t="s">
        <v>11</v>
      </c>
      <c r="E2705" s="12">
        <v>44055.235972222225</v>
      </c>
      <c r="F2705" s="5">
        <v>44055.235972222225</v>
      </c>
      <c r="G2705">
        <v>10</v>
      </c>
      <c r="H2705">
        <v>17</v>
      </c>
      <c r="I2705">
        <v>15</v>
      </c>
      <c r="J2705">
        <v>15.3</v>
      </c>
      <c r="K2705">
        <v>13.5</v>
      </c>
      <c r="L2705">
        <v>16</v>
      </c>
      <c r="M2705">
        <v>0.9</v>
      </c>
      <c r="N2705">
        <v>15</v>
      </c>
    </row>
    <row r="2706" spans="1:14" x14ac:dyDescent="0.3">
      <c r="A2706" t="s">
        <v>20</v>
      </c>
      <c r="B2706">
        <v>8</v>
      </c>
      <c r="C2706">
        <v>96</v>
      </c>
      <c r="D2706" t="s">
        <v>11</v>
      </c>
      <c r="E2706" s="12">
        <v>44055.239861111113</v>
      </c>
      <c r="F2706" s="5">
        <v>44055.239861111113</v>
      </c>
      <c r="G2706">
        <v>18</v>
      </c>
      <c r="H2706">
        <v>18.5</v>
      </c>
      <c r="I2706">
        <v>16</v>
      </c>
      <c r="J2706">
        <v>17.8</v>
      </c>
      <c r="K2706">
        <v>19</v>
      </c>
      <c r="L2706">
        <v>19</v>
      </c>
      <c r="M2706">
        <v>17</v>
      </c>
      <c r="N2706">
        <v>8</v>
      </c>
    </row>
    <row r="2707" spans="1:14" x14ac:dyDescent="0.3">
      <c r="A2707" t="s">
        <v>5</v>
      </c>
      <c r="B2707">
        <v>1</v>
      </c>
      <c r="C2707">
        <v>1</v>
      </c>
      <c r="D2707" t="s">
        <v>61</v>
      </c>
      <c r="E2707" s="12">
        <v>44055.286597222221</v>
      </c>
      <c r="F2707" s="5">
        <v>44055.286597222221</v>
      </c>
      <c r="G2707">
        <v>11</v>
      </c>
      <c r="H2707">
        <v>17.600000000000001</v>
      </c>
      <c r="I2707">
        <v>18</v>
      </c>
      <c r="J2707">
        <v>17.7</v>
      </c>
      <c r="K2707">
        <v>18</v>
      </c>
      <c r="L2707">
        <v>14</v>
      </c>
      <c r="M2707">
        <v>17.07</v>
      </c>
      <c r="N2707">
        <v>17.07</v>
      </c>
    </row>
    <row r="2708" spans="1:14" x14ac:dyDescent="0.3">
      <c r="A2708" t="s">
        <v>5</v>
      </c>
      <c r="B2708">
        <v>1</v>
      </c>
      <c r="C2708">
        <v>1</v>
      </c>
      <c r="D2708" t="s">
        <v>6</v>
      </c>
      <c r="E2708" s="12">
        <v>44055.306944444441</v>
      </c>
      <c r="F2708" s="5">
        <v>44055.306944444441</v>
      </c>
      <c r="G2708" t="s">
        <v>60</v>
      </c>
      <c r="H2708">
        <v>17.600000000000001</v>
      </c>
      <c r="I2708">
        <v>18</v>
      </c>
      <c r="J2708">
        <v>17.7</v>
      </c>
      <c r="K2708" t="s">
        <v>60</v>
      </c>
      <c r="L2708">
        <v>14</v>
      </c>
      <c r="M2708">
        <v>17.05</v>
      </c>
      <c r="N2708">
        <v>17.05</v>
      </c>
    </row>
    <row r="2709" spans="1:14" x14ac:dyDescent="0.3">
      <c r="A2709" t="s">
        <v>20</v>
      </c>
      <c r="B2709">
        <v>2</v>
      </c>
      <c r="C2709">
        <v>90</v>
      </c>
      <c r="D2709" t="s">
        <v>6</v>
      </c>
      <c r="E2709" s="12">
        <v>44055.318935185183</v>
      </c>
      <c r="F2709" s="5">
        <v>44055.318935185183</v>
      </c>
      <c r="G2709">
        <v>18</v>
      </c>
      <c r="H2709">
        <v>18.5</v>
      </c>
      <c r="I2709">
        <v>16</v>
      </c>
      <c r="J2709">
        <v>17.8</v>
      </c>
      <c r="K2709">
        <v>19</v>
      </c>
      <c r="L2709">
        <v>19</v>
      </c>
      <c r="M2709">
        <v>17</v>
      </c>
      <c r="N2709">
        <v>8</v>
      </c>
    </row>
    <row r="2710" spans="1:14" x14ac:dyDescent="0.3">
      <c r="A2710" t="s">
        <v>5</v>
      </c>
      <c r="B2710">
        <v>1</v>
      </c>
      <c r="C2710">
        <v>1</v>
      </c>
      <c r="D2710" t="s">
        <v>61</v>
      </c>
      <c r="E2710" s="12">
        <v>44055.323009259257</v>
      </c>
      <c r="F2710" s="5">
        <v>44055.323009259257</v>
      </c>
      <c r="G2710">
        <v>11</v>
      </c>
      <c r="H2710">
        <v>17.600000000000001</v>
      </c>
      <c r="I2710">
        <v>18</v>
      </c>
      <c r="J2710">
        <v>17.7</v>
      </c>
      <c r="K2710">
        <v>18</v>
      </c>
      <c r="L2710">
        <v>14</v>
      </c>
      <c r="M2710">
        <v>17.03</v>
      </c>
      <c r="N2710">
        <v>17.03</v>
      </c>
    </row>
    <row r="2711" spans="1:14" x14ac:dyDescent="0.3">
      <c r="A2711" t="s">
        <v>20</v>
      </c>
      <c r="B2711">
        <v>2</v>
      </c>
      <c r="C2711">
        <v>90</v>
      </c>
      <c r="D2711" t="s">
        <v>6</v>
      </c>
      <c r="E2711" s="12">
        <v>44055.333634259259</v>
      </c>
      <c r="F2711" s="5">
        <v>44055.333634259259</v>
      </c>
      <c r="G2711">
        <v>18</v>
      </c>
      <c r="H2711">
        <v>18.5</v>
      </c>
      <c r="I2711">
        <v>16</v>
      </c>
      <c r="J2711">
        <v>17.8</v>
      </c>
      <c r="K2711">
        <v>19</v>
      </c>
      <c r="L2711">
        <v>19</v>
      </c>
      <c r="M2711">
        <v>17</v>
      </c>
      <c r="N2711">
        <v>8</v>
      </c>
    </row>
    <row r="2712" spans="1:14" x14ac:dyDescent="0.3">
      <c r="A2712" t="s">
        <v>9</v>
      </c>
      <c r="B2712">
        <v>4</v>
      </c>
      <c r="C2712">
        <v>20</v>
      </c>
      <c r="D2712" t="s">
        <v>7</v>
      </c>
      <c r="E2712" s="12">
        <v>44055.334513888891</v>
      </c>
      <c r="F2712" s="5">
        <v>44055.334513888891</v>
      </c>
      <c r="G2712">
        <v>17.8</v>
      </c>
      <c r="H2712">
        <v>16.100000000000001</v>
      </c>
      <c r="I2712">
        <v>20.2</v>
      </c>
      <c r="J2712" t="s">
        <v>60</v>
      </c>
      <c r="K2712">
        <v>15</v>
      </c>
      <c r="L2712" t="s">
        <v>60</v>
      </c>
      <c r="M2712">
        <v>15</v>
      </c>
      <c r="N2712">
        <v>14</v>
      </c>
    </row>
    <row r="2713" spans="1:14" x14ac:dyDescent="0.3">
      <c r="A2713" t="s">
        <v>19</v>
      </c>
      <c r="B2713">
        <v>8</v>
      </c>
      <c r="C2713">
        <v>88</v>
      </c>
      <c r="D2713" t="s">
        <v>6</v>
      </c>
      <c r="E2713" s="12">
        <v>44055.343831018516</v>
      </c>
      <c r="F2713" s="5">
        <v>44055.343831018516</v>
      </c>
      <c r="G2713">
        <v>14</v>
      </c>
      <c r="H2713">
        <v>17</v>
      </c>
      <c r="I2713">
        <v>15</v>
      </c>
      <c r="J2713">
        <v>15.3</v>
      </c>
      <c r="K2713">
        <v>13.5</v>
      </c>
      <c r="L2713">
        <v>16</v>
      </c>
      <c r="M2713">
        <v>16.5</v>
      </c>
      <c r="N2713">
        <v>15</v>
      </c>
    </row>
    <row r="2714" spans="1:14" x14ac:dyDescent="0.3">
      <c r="A2714" t="s">
        <v>20</v>
      </c>
      <c r="B2714">
        <v>8</v>
      </c>
      <c r="C2714">
        <v>96</v>
      </c>
      <c r="D2714" t="s">
        <v>11</v>
      </c>
      <c r="E2714" s="12">
        <v>44055.346898148149</v>
      </c>
      <c r="F2714" s="5">
        <v>44055.346898148149</v>
      </c>
      <c r="G2714">
        <v>18</v>
      </c>
      <c r="H2714">
        <v>18.5</v>
      </c>
      <c r="I2714">
        <v>16</v>
      </c>
      <c r="J2714">
        <v>17.8</v>
      </c>
      <c r="K2714">
        <v>19</v>
      </c>
      <c r="L2714">
        <v>19</v>
      </c>
      <c r="M2714">
        <v>17</v>
      </c>
      <c r="N2714">
        <v>8</v>
      </c>
    </row>
    <row r="2715" spans="1:14" x14ac:dyDescent="0.3">
      <c r="A2715" t="s">
        <v>13</v>
      </c>
      <c r="B2715">
        <v>1</v>
      </c>
      <c r="C2715">
        <v>33</v>
      </c>
      <c r="D2715" t="s">
        <v>11</v>
      </c>
      <c r="E2715" s="12">
        <v>44055.396087962959</v>
      </c>
      <c r="F2715" s="5">
        <v>44055.396087962959</v>
      </c>
      <c r="G2715">
        <v>11.5</v>
      </c>
      <c r="H2715">
        <v>11.9</v>
      </c>
      <c r="I2715">
        <v>17</v>
      </c>
      <c r="J2715">
        <v>18</v>
      </c>
      <c r="K2715">
        <v>15.9</v>
      </c>
      <c r="L2715">
        <v>14.3</v>
      </c>
      <c r="M2715">
        <v>15</v>
      </c>
      <c r="N2715">
        <v>17</v>
      </c>
    </row>
    <row r="2716" spans="1:14" x14ac:dyDescent="0.3">
      <c r="A2716" t="s">
        <v>5</v>
      </c>
      <c r="B2716">
        <v>1</v>
      </c>
      <c r="C2716">
        <v>1</v>
      </c>
      <c r="D2716" t="s">
        <v>61</v>
      </c>
      <c r="E2716" s="12">
        <v>44055.525011574071</v>
      </c>
      <c r="F2716" s="5">
        <v>44055.525011574071</v>
      </c>
      <c r="G2716">
        <v>11</v>
      </c>
      <c r="H2716">
        <v>17.600000000000001</v>
      </c>
      <c r="I2716">
        <v>18</v>
      </c>
      <c r="J2716">
        <v>17.7</v>
      </c>
      <c r="K2716">
        <v>18</v>
      </c>
      <c r="L2716">
        <v>14</v>
      </c>
      <c r="M2716">
        <v>16.75</v>
      </c>
      <c r="N2716">
        <v>16.760000000000002</v>
      </c>
    </row>
    <row r="2717" spans="1:14" x14ac:dyDescent="0.3">
      <c r="A2717" t="s">
        <v>5</v>
      </c>
      <c r="B2717">
        <v>1</v>
      </c>
      <c r="C2717">
        <v>1</v>
      </c>
      <c r="D2717" t="s">
        <v>61</v>
      </c>
      <c r="E2717" s="12">
        <v>44055.559976851851</v>
      </c>
      <c r="F2717" s="5">
        <v>44055.559976851851</v>
      </c>
      <c r="G2717">
        <v>11</v>
      </c>
      <c r="H2717">
        <v>17.600000000000001</v>
      </c>
      <c r="I2717">
        <v>18</v>
      </c>
      <c r="J2717">
        <v>17.7</v>
      </c>
      <c r="K2717">
        <v>18</v>
      </c>
      <c r="L2717">
        <v>14</v>
      </c>
      <c r="M2717">
        <v>16.75</v>
      </c>
      <c r="N2717">
        <v>16.760000000000002</v>
      </c>
    </row>
    <row r="2718" spans="1:14" x14ac:dyDescent="0.3">
      <c r="A2718" t="s">
        <v>19</v>
      </c>
      <c r="B2718">
        <v>1</v>
      </c>
      <c r="C2718">
        <v>81</v>
      </c>
      <c r="D2718" t="s">
        <v>12</v>
      </c>
      <c r="E2718" s="12">
        <v>44055.566400462965</v>
      </c>
      <c r="F2718" s="5">
        <v>44055.566400462965</v>
      </c>
      <c r="G2718">
        <v>14</v>
      </c>
      <c r="H2718">
        <v>17</v>
      </c>
      <c r="I2718">
        <v>15</v>
      </c>
      <c r="J2718">
        <v>15.3</v>
      </c>
      <c r="K2718">
        <v>13.5</v>
      </c>
      <c r="L2718">
        <v>16</v>
      </c>
      <c r="M2718">
        <v>16.5</v>
      </c>
      <c r="N2718">
        <v>15</v>
      </c>
    </row>
    <row r="2719" spans="1:14" x14ac:dyDescent="0.3">
      <c r="A2719" t="s">
        <v>9</v>
      </c>
      <c r="B2719">
        <v>4</v>
      </c>
      <c r="C2719">
        <v>20</v>
      </c>
      <c r="D2719" t="s">
        <v>12</v>
      </c>
      <c r="E2719" s="12">
        <v>44055.630648148152</v>
      </c>
      <c r="F2719" s="5">
        <v>44055.630648148152</v>
      </c>
      <c r="G2719">
        <v>17.8</v>
      </c>
      <c r="H2719">
        <v>16.100000000000001</v>
      </c>
      <c r="I2719">
        <v>20.2</v>
      </c>
      <c r="J2719" t="s">
        <v>60</v>
      </c>
      <c r="K2719" t="s">
        <v>60</v>
      </c>
      <c r="L2719" t="s">
        <v>60</v>
      </c>
      <c r="M2719" t="s">
        <v>60</v>
      </c>
      <c r="N2719">
        <v>14</v>
      </c>
    </row>
    <row r="2720" spans="1:14" x14ac:dyDescent="0.3">
      <c r="A2720" t="s">
        <v>16</v>
      </c>
      <c r="B2720">
        <v>0</v>
      </c>
      <c r="C2720">
        <v>57</v>
      </c>
      <c r="D2720" t="s">
        <v>8</v>
      </c>
      <c r="E2720" s="12">
        <v>44055.646261574075</v>
      </c>
      <c r="F2720" s="5">
        <v>44055.646261574075</v>
      </c>
      <c r="G2720">
        <v>12</v>
      </c>
      <c r="H2720">
        <v>15</v>
      </c>
      <c r="I2720">
        <v>18</v>
      </c>
      <c r="J2720">
        <v>18</v>
      </c>
      <c r="K2720">
        <v>13.9</v>
      </c>
      <c r="L2720">
        <v>17.5</v>
      </c>
      <c r="M2720">
        <v>17</v>
      </c>
      <c r="N2720">
        <v>16.399999999999999</v>
      </c>
    </row>
    <row r="2721" spans="1:14" x14ac:dyDescent="0.3">
      <c r="A2721" t="s">
        <v>20</v>
      </c>
      <c r="B2721">
        <v>0</v>
      </c>
      <c r="C2721">
        <v>89</v>
      </c>
      <c r="D2721" t="s">
        <v>8</v>
      </c>
      <c r="E2721" s="12">
        <v>44055.646261574075</v>
      </c>
      <c r="F2721" s="5">
        <v>44055.646261574075</v>
      </c>
      <c r="G2721">
        <v>18</v>
      </c>
      <c r="H2721">
        <v>18.5</v>
      </c>
      <c r="I2721">
        <v>16</v>
      </c>
      <c r="J2721">
        <v>17.8</v>
      </c>
      <c r="K2721">
        <v>19.010000000000002</v>
      </c>
      <c r="L2721">
        <v>19</v>
      </c>
      <c r="M2721">
        <v>17</v>
      </c>
      <c r="N2721">
        <v>8</v>
      </c>
    </row>
    <row r="2722" spans="1:14" x14ac:dyDescent="0.3">
      <c r="A2722" t="s">
        <v>17</v>
      </c>
      <c r="B2722">
        <v>0</v>
      </c>
      <c r="C2722">
        <v>65</v>
      </c>
      <c r="D2722" t="s">
        <v>8</v>
      </c>
      <c r="E2722" s="12">
        <v>44055.646273148152</v>
      </c>
      <c r="F2722" s="5">
        <v>44055.646273148152</v>
      </c>
      <c r="G2722">
        <v>13</v>
      </c>
      <c r="H2722">
        <v>10</v>
      </c>
      <c r="I2722">
        <v>15</v>
      </c>
      <c r="J2722">
        <v>14.3</v>
      </c>
      <c r="K2722">
        <v>14.5</v>
      </c>
      <c r="L2722">
        <v>14.5</v>
      </c>
      <c r="M2722">
        <v>12.5</v>
      </c>
      <c r="N2722">
        <v>14.5</v>
      </c>
    </row>
    <row r="2723" spans="1:14" x14ac:dyDescent="0.3">
      <c r="A2723" t="s">
        <v>19</v>
      </c>
      <c r="B2723">
        <v>2</v>
      </c>
      <c r="C2723">
        <v>82</v>
      </c>
      <c r="D2723" t="s">
        <v>7</v>
      </c>
      <c r="E2723" s="12">
        <v>44055.656145833331</v>
      </c>
      <c r="F2723" s="5">
        <v>44055.656145833331</v>
      </c>
      <c r="G2723">
        <v>14</v>
      </c>
      <c r="H2723">
        <v>17</v>
      </c>
      <c r="I2723">
        <v>15</v>
      </c>
      <c r="J2723">
        <v>15.3</v>
      </c>
      <c r="K2723">
        <v>13.5</v>
      </c>
      <c r="L2723">
        <v>16</v>
      </c>
      <c r="M2723">
        <v>16.5</v>
      </c>
      <c r="N2723">
        <v>15</v>
      </c>
    </row>
    <row r="2724" spans="1:14" x14ac:dyDescent="0.3">
      <c r="A2724" t="s">
        <v>16</v>
      </c>
      <c r="B2724">
        <v>0</v>
      </c>
      <c r="C2724">
        <v>57</v>
      </c>
      <c r="D2724" t="s">
        <v>8</v>
      </c>
      <c r="E2724" s="12">
        <v>44055.659074074072</v>
      </c>
      <c r="F2724" s="5">
        <v>44055.659074074072</v>
      </c>
      <c r="G2724">
        <v>12</v>
      </c>
      <c r="H2724">
        <v>15</v>
      </c>
      <c r="I2724">
        <v>18</v>
      </c>
      <c r="J2724">
        <v>18</v>
      </c>
      <c r="K2724">
        <v>13.9</v>
      </c>
      <c r="L2724">
        <v>17.5</v>
      </c>
      <c r="M2724">
        <v>17</v>
      </c>
      <c r="N2724">
        <v>16.399999999999999</v>
      </c>
    </row>
    <row r="2725" spans="1:14" x14ac:dyDescent="0.3">
      <c r="A2725" t="s">
        <v>17</v>
      </c>
      <c r="B2725">
        <v>0</v>
      </c>
      <c r="C2725">
        <v>65</v>
      </c>
      <c r="D2725" t="s">
        <v>8</v>
      </c>
      <c r="E2725" s="12">
        <v>44055.659074074072</v>
      </c>
      <c r="F2725" s="5">
        <v>44055.659074074072</v>
      </c>
      <c r="G2725">
        <v>13</v>
      </c>
      <c r="H2725">
        <v>10</v>
      </c>
      <c r="I2725">
        <v>15</v>
      </c>
      <c r="J2725">
        <v>14.3</v>
      </c>
      <c r="K2725">
        <v>14.5</v>
      </c>
      <c r="L2725">
        <v>14.5</v>
      </c>
      <c r="M2725">
        <v>12.5</v>
      </c>
      <c r="N2725">
        <v>14.5</v>
      </c>
    </row>
    <row r="2726" spans="1:14" x14ac:dyDescent="0.3">
      <c r="A2726" t="s">
        <v>20</v>
      </c>
      <c r="B2726">
        <v>6</v>
      </c>
      <c r="C2726">
        <v>94</v>
      </c>
      <c r="D2726" t="s">
        <v>7</v>
      </c>
      <c r="E2726" s="12">
        <v>44055.659074074072</v>
      </c>
      <c r="F2726" s="5">
        <v>44055.659074074072</v>
      </c>
      <c r="G2726">
        <v>18</v>
      </c>
      <c r="H2726">
        <v>18.5</v>
      </c>
      <c r="I2726">
        <v>16</v>
      </c>
      <c r="J2726">
        <v>17.8</v>
      </c>
      <c r="K2726">
        <v>19</v>
      </c>
      <c r="L2726">
        <v>19</v>
      </c>
      <c r="M2726">
        <v>17</v>
      </c>
      <c r="N2726">
        <v>8</v>
      </c>
    </row>
    <row r="2727" spans="1:14" x14ac:dyDescent="0.3">
      <c r="A2727" t="s">
        <v>57</v>
      </c>
      <c r="B2727">
        <v>0</v>
      </c>
      <c r="C2727">
        <v>9</v>
      </c>
      <c r="D2727" t="s">
        <v>8</v>
      </c>
      <c r="E2727" s="12">
        <v>44055.662164351852</v>
      </c>
      <c r="F2727" s="5">
        <v>44055.662164351852</v>
      </c>
      <c r="G2727" t="s">
        <v>60</v>
      </c>
      <c r="H2727">
        <v>7</v>
      </c>
      <c r="I2727">
        <v>7.6</v>
      </c>
      <c r="J2727">
        <v>9.8000000000000007</v>
      </c>
      <c r="K2727">
        <v>12.4</v>
      </c>
      <c r="L2727" t="s">
        <v>60</v>
      </c>
      <c r="M2727">
        <v>13</v>
      </c>
      <c r="N2727">
        <v>0</v>
      </c>
    </row>
    <row r="2728" spans="1:14" x14ac:dyDescent="0.3">
      <c r="A2728" t="s">
        <v>9</v>
      </c>
      <c r="B2728">
        <v>0</v>
      </c>
      <c r="C2728">
        <v>17</v>
      </c>
      <c r="D2728" t="s">
        <v>8</v>
      </c>
      <c r="E2728" s="12">
        <v>44055.662164351852</v>
      </c>
      <c r="F2728" s="5">
        <v>44055.662164351852</v>
      </c>
      <c r="G2728">
        <v>17.8</v>
      </c>
      <c r="H2728">
        <v>16.100000000000001</v>
      </c>
      <c r="I2728">
        <v>20.2</v>
      </c>
      <c r="J2728" t="s">
        <v>60</v>
      </c>
      <c r="K2728">
        <v>15</v>
      </c>
      <c r="L2728">
        <v>19</v>
      </c>
      <c r="M2728">
        <v>15</v>
      </c>
      <c r="N2728">
        <v>14</v>
      </c>
    </row>
    <row r="2729" spans="1:14" x14ac:dyDescent="0.3">
      <c r="A2729" t="s">
        <v>14</v>
      </c>
      <c r="B2729">
        <v>0</v>
      </c>
      <c r="C2729">
        <v>41</v>
      </c>
      <c r="D2729" t="s">
        <v>8</v>
      </c>
      <c r="E2729" s="12">
        <v>44055.662164351852</v>
      </c>
      <c r="F2729" s="5">
        <v>44055.662164351852</v>
      </c>
      <c r="G2729">
        <v>13.1</v>
      </c>
      <c r="H2729">
        <v>19</v>
      </c>
      <c r="I2729">
        <v>20</v>
      </c>
      <c r="J2729">
        <v>19.5</v>
      </c>
      <c r="K2729">
        <v>20</v>
      </c>
      <c r="L2729">
        <v>9.5</v>
      </c>
      <c r="M2729">
        <v>20.5</v>
      </c>
      <c r="N2729">
        <v>18</v>
      </c>
    </row>
    <row r="2730" spans="1:14" x14ac:dyDescent="0.3">
      <c r="A2730" t="s">
        <v>15</v>
      </c>
      <c r="B2730">
        <v>0</v>
      </c>
      <c r="C2730">
        <v>49</v>
      </c>
      <c r="D2730" t="s">
        <v>8</v>
      </c>
      <c r="E2730" s="12">
        <v>44055.662164351852</v>
      </c>
      <c r="F2730" s="5">
        <v>44055.662164351852</v>
      </c>
      <c r="G2730">
        <v>0</v>
      </c>
      <c r="H2730">
        <v>0</v>
      </c>
      <c r="I2730">
        <v>8</v>
      </c>
      <c r="J2730">
        <v>8.8000000000000007</v>
      </c>
      <c r="K2730">
        <v>12</v>
      </c>
      <c r="L2730">
        <v>9.1999999999999993</v>
      </c>
      <c r="M2730">
        <v>10.5</v>
      </c>
      <c r="N2730">
        <v>6.2</v>
      </c>
    </row>
    <row r="2731" spans="1:14" x14ac:dyDescent="0.3">
      <c r="A2731" t="s">
        <v>16</v>
      </c>
      <c r="B2731">
        <v>0</v>
      </c>
      <c r="C2731">
        <v>57</v>
      </c>
      <c r="D2731" t="s">
        <v>8</v>
      </c>
      <c r="E2731" s="12">
        <v>44055.662164351852</v>
      </c>
      <c r="F2731" s="5">
        <v>44055.662164351852</v>
      </c>
      <c r="G2731">
        <v>12</v>
      </c>
      <c r="H2731">
        <v>15</v>
      </c>
      <c r="I2731">
        <v>18</v>
      </c>
      <c r="J2731">
        <v>18</v>
      </c>
      <c r="K2731">
        <v>13.9</v>
      </c>
      <c r="L2731">
        <v>17.5</v>
      </c>
      <c r="M2731">
        <v>17</v>
      </c>
      <c r="N2731">
        <v>16.399999999999999</v>
      </c>
    </row>
    <row r="2732" spans="1:14" x14ac:dyDescent="0.3">
      <c r="A2732" t="s">
        <v>17</v>
      </c>
      <c r="B2732">
        <v>0</v>
      </c>
      <c r="C2732">
        <v>65</v>
      </c>
      <c r="D2732" t="s">
        <v>8</v>
      </c>
      <c r="E2732" s="12">
        <v>44055.662164351852</v>
      </c>
      <c r="F2732" s="5">
        <v>44055.662164351852</v>
      </c>
      <c r="G2732">
        <v>13</v>
      </c>
      <c r="H2732">
        <v>10</v>
      </c>
      <c r="I2732">
        <v>15</v>
      </c>
      <c r="J2732">
        <v>14.3</v>
      </c>
      <c r="K2732">
        <v>14.5</v>
      </c>
      <c r="L2732">
        <v>14.5</v>
      </c>
      <c r="M2732">
        <v>12.5</v>
      </c>
      <c r="N2732">
        <v>14.5</v>
      </c>
    </row>
    <row r="2733" spans="1:14" x14ac:dyDescent="0.3">
      <c r="A2733" t="s">
        <v>18</v>
      </c>
      <c r="B2733">
        <v>0</v>
      </c>
      <c r="C2733">
        <v>73</v>
      </c>
      <c r="D2733" t="s">
        <v>8</v>
      </c>
      <c r="E2733" s="12">
        <v>44055.662164351852</v>
      </c>
      <c r="F2733" s="5">
        <v>44055.662164351852</v>
      </c>
      <c r="G2733">
        <v>12.5</v>
      </c>
      <c r="H2733">
        <v>13</v>
      </c>
      <c r="I2733">
        <v>19.5</v>
      </c>
      <c r="J2733">
        <v>16</v>
      </c>
      <c r="K2733">
        <v>12</v>
      </c>
      <c r="L2733">
        <v>15.5</v>
      </c>
      <c r="M2733">
        <v>8.5</v>
      </c>
      <c r="N2733">
        <v>9</v>
      </c>
    </row>
    <row r="2734" spans="1:14" x14ac:dyDescent="0.3">
      <c r="A2734" t="s">
        <v>19</v>
      </c>
      <c r="B2734">
        <v>0</v>
      </c>
      <c r="C2734">
        <v>81</v>
      </c>
      <c r="D2734" t="s">
        <v>8</v>
      </c>
      <c r="E2734" s="12">
        <v>44055.662164351852</v>
      </c>
      <c r="F2734" s="5">
        <v>44055.662164351852</v>
      </c>
      <c r="G2734">
        <v>14</v>
      </c>
      <c r="H2734">
        <v>17</v>
      </c>
      <c r="I2734">
        <v>15</v>
      </c>
      <c r="J2734">
        <v>15.3</v>
      </c>
      <c r="K2734">
        <v>13.5</v>
      </c>
      <c r="L2734">
        <v>16</v>
      </c>
      <c r="M2734">
        <v>16.5</v>
      </c>
      <c r="N2734">
        <v>15</v>
      </c>
    </row>
    <row r="2735" spans="1:14" x14ac:dyDescent="0.3">
      <c r="A2735" t="s">
        <v>20</v>
      </c>
      <c r="B2735">
        <v>0</v>
      </c>
      <c r="C2735">
        <v>89</v>
      </c>
      <c r="D2735" t="s">
        <v>8</v>
      </c>
      <c r="E2735" s="12">
        <v>44055.662164351852</v>
      </c>
      <c r="F2735" s="5">
        <v>44055.662164351852</v>
      </c>
      <c r="G2735">
        <v>18</v>
      </c>
      <c r="H2735">
        <v>18.5</v>
      </c>
      <c r="I2735">
        <v>16</v>
      </c>
      <c r="J2735">
        <v>17.8</v>
      </c>
      <c r="K2735">
        <v>19</v>
      </c>
      <c r="L2735">
        <v>19</v>
      </c>
      <c r="M2735">
        <v>17</v>
      </c>
      <c r="N2735">
        <v>8</v>
      </c>
    </row>
    <row r="2736" spans="1:14" x14ac:dyDescent="0.3">
      <c r="A2736" t="s">
        <v>16</v>
      </c>
      <c r="B2736">
        <v>0</v>
      </c>
      <c r="C2736">
        <v>57</v>
      </c>
      <c r="D2736" t="s">
        <v>8</v>
      </c>
      <c r="E2736" s="12">
        <v>44055.667986111112</v>
      </c>
      <c r="F2736" s="5">
        <v>44055.667986111112</v>
      </c>
      <c r="G2736">
        <v>12</v>
      </c>
      <c r="H2736">
        <v>15</v>
      </c>
      <c r="I2736">
        <v>18</v>
      </c>
      <c r="J2736">
        <v>18</v>
      </c>
      <c r="K2736">
        <v>13.9</v>
      </c>
      <c r="L2736">
        <v>17.5</v>
      </c>
      <c r="M2736">
        <v>17</v>
      </c>
      <c r="N2736">
        <v>16.399999999999999</v>
      </c>
    </row>
    <row r="2737" spans="1:14" x14ac:dyDescent="0.3">
      <c r="A2737" t="s">
        <v>18</v>
      </c>
      <c r="B2737">
        <v>0</v>
      </c>
      <c r="C2737">
        <v>73</v>
      </c>
      <c r="D2737" t="s">
        <v>8</v>
      </c>
      <c r="E2737" s="12">
        <v>44055.667986111112</v>
      </c>
      <c r="F2737" s="5">
        <v>44055.667986111112</v>
      </c>
      <c r="G2737">
        <v>12.5</v>
      </c>
      <c r="H2737">
        <v>13</v>
      </c>
      <c r="I2737">
        <v>19.5</v>
      </c>
      <c r="J2737">
        <v>16</v>
      </c>
      <c r="K2737">
        <v>12</v>
      </c>
      <c r="L2737">
        <v>15.5</v>
      </c>
      <c r="M2737">
        <v>8.5</v>
      </c>
      <c r="N2737">
        <v>9</v>
      </c>
    </row>
    <row r="2738" spans="1:14" x14ac:dyDescent="0.3">
      <c r="A2738" t="s">
        <v>19</v>
      </c>
      <c r="B2738">
        <v>0</v>
      </c>
      <c r="C2738">
        <v>81</v>
      </c>
      <c r="D2738" t="s">
        <v>8</v>
      </c>
      <c r="E2738" s="12">
        <v>44055.667986111112</v>
      </c>
      <c r="F2738" s="5">
        <v>44055.667986111112</v>
      </c>
      <c r="G2738">
        <v>14</v>
      </c>
      <c r="H2738">
        <v>17</v>
      </c>
      <c r="I2738">
        <v>15</v>
      </c>
      <c r="J2738">
        <v>15.3</v>
      </c>
      <c r="K2738">
        <v>13.5</v>
      </c>
      <c r="L2738">
        <v>16</v>
      </c>
      <c r="M2738">
        <v>16.5</v>
      </c>
      <c r="N2738">
        <v>15</v>
      </c>
    </row>
    <row r="2739" spans="1:14" x14ac:dyDescent="0.3">
      <c r="A2739" t="s">
        <v>20</v>
      </c>
      <c r="B2739">
        <v>0</v>
      </c>
      <c r="C2739">
        <v>89</v>
      </c>
      <c r="D2739" t="s">
        <v>8</v>
      </c>
      <c r="E2739" s="12">
        <v>44055.667986111112</v>
      </c>
      <c r="F2739" s="5">
        <v>44055.667986111112</v>
      </c>
      <c r="G2739">
        <v>18</v>
      </c>
      <c r="H2739">
        <v>18.5</v>
      </c>
      <c r="I2739">
        <v>16</v>
      </c>
      <c r="J2739">
        <v>17.8</v>
      </c>
      <c r="K2739">
        <v>19</v>
      </c>
      <c r="L2739">
        <v>19</v>
      </c>
      <c r="M2739">
        <v>17</v>
      </c>
      <c r="N2739">
        <v>8</v>
      </c>
    </row>
    <row r="2740" spans="1:14" x14ac:dyDescent="0.3">
      <c r="A2740" t="s">
        <v>16</v>
      </c>
      <c r="B2740">
        <v>0</v>
      </c>
      <c r="C2740">
        <v>57</v>
      </c>
      <c r="D2740" t="s">
        <v>8</v>
      </c>
      <c r="E2740" s="12">
        <v>44055.672025462962</v>
      </c>
      <c r="F2740" s="5">
        <v>44055.672025462962</v>
      </c>
      <c r="G2740">
        <v>12</v>
      </c>
      <c r="H2740">
        <v>15</v>
      </c>
      <c r="I2740">
        <v>18</v>
      </c>
      <c r="J2740">
        <v>18</v>
      </c>
      <c r="K2740">
        <v>13.9</v>
      </c>
      <c r="L2740">
        <v>17.5</v>
      </c>
      <c r="M2740">
        <v>17</v>
      </c>
      <c r="N2740">
        <v>16.399999999999999</v>
      </c>
    </row>
    <row r="2741" spans="1:14" x14ac:dyDescent="0.3">
      <c r="A2741" t="s">
        <v>17</v>
      </c>
      <c r="B2741">
        <v>0</v>
      </c>
      <c r="C2741">
        <v>65</v>
      </c>
      <c r="D2741" t="s">
        <v>8</v>
      </c>
      <c r="E2741" s="12">
        <v>44055.672025462962</v>
      </c>
      <c r="F2741" s="5">
        <v>44055.672025462962</v>
      </c>
      <c r="G2741">
        <v>13</v>
      </c>
      <c r="H2741">
        <v>10</v>
      </c>
      <c r="I2741">
        <v>15</v>
      </c>
      <c r="J2741">
        <v>14.3</v>
      </c>
      <c r="K2741">
        <v>14.5</v>
      </c>
      <c r="L2741">
        <v>14.5</v>
      </c>
      <c r="M2741">
        <v>12.5</v>
      </c>
      <c r="N2741">
        <v>14.5</v>
      </c>
    </row>
    <row r="2742" spans="1:14" x14ac:dyDescent="0.3">
      <c r="A2742" t="s">
        <v>18</v>
      </c>
      <c r="B2742">
        <v>0</v>
      </c>
      <c r="C2742">
        <v>73</v>
      </c>
      <c r="D2742" t="s">
        <v>8</v>
      </c>
      <c r="E2742" s="12">
        <v>44055.672025462962</v>
      </c>
      <c r="F2742" s="5">
        <v>44055.672025462962</v>
      </c>
      <c r="G2742">
        <v>12.5</v>
      </c>
      <c r="H2742">
        <v>13</v>
      </c>
      <c r="I2742">
        <v>19.5</v>
      </c>
      <c r="J2742">
        <v>16</v>
      </c>
      <c r="K2742">
        <v>12</v>
      </c>
      <c r="L2742">
        <v>15.5</v>
      </c>
      <c r="M2742">
        <v>8.5</v>
      </c>
      <c r="N2742">
        <v>9</v>
      </c>
    </row>
    <row r="2743" spans="1:14" x14ac:dyDescent="0.3">
      <c r="A2743" t="s">
        <v>20</v>
      </c>
      <c r="B2743">
        <v>0</v>
      </c>
      <c r="C2743">
        <v>89</v>
      </c>
      <c r="D2743" t="s">
        <v>8</v>
      </c>
      <c r="E2743" s="12">
        <v>44055.672025462962</v>
      </c>
      <c r="F2743" s="5">
        <v>44055.672025462962</v>
      </c>
      <c r="G2743">
        <v>18</v>
      </c>
      <c r="H2743">
        <v>18.5</v>
      </c>
      <c r="I2743">
        <v>16</v>
      </c>
      <c r="J2743">
        <v>17.8</v>
      </c>
      <c r="K2743">
        <v>19</v>
      </c>
      <c r="L2743">
        <v>19</v>
      </c>
      <c r="M2743">
        <v>17</v>
      </c>
      <c r="N2743">
        <v>8</v>
      </c>
    </row>
    <row r="2744" spans="1:14" x14ac:dyDescent="0.3">
      <c r="A2744" t="s">
        <v>19</v>
      </c>
      <c r="B2744">
        <v>0</v>
      </c>
      <c r="C2744">
        <v>81</v>
      </c>
      <c r="D2744" t="s">
        <v>8</v>
      </c>
      <c r="E2744" s="12">
        <v>44055.672037037039</v>
      </c>
      <c r="F2744" s="5">
        <v>44055.672037037039</v>
      </c>
      <c r="G2744">
        <v>14</v>
      </c>
      <c r="H2744">
        <v>17</v>
      </c>
      <c r="I2744">
        <v>15</v>
      </c>
      <c r="J2744">
        <v>15.3</v>
      </c>
      <c r="K2744">
        <v>13.5</v>
      </c>
      <c r="L2744">
        <v>16</v>
      </c>
      <c r="M2744">
        <v>16.5</v>
      </c>
      <c r="N2744">
        <v>15</v>
      </c>
    </row>
    <row r="2745" spans="1:14" x14ac:dyDescent="0.3">
      <c r="A2745" t="s">
        <v>16</v>
      </c>
      <c r="B2745">
        <v>0</v>
      </c>
      <c r="C2745">
        <v>57</v>
      </c>
      <c r="D2745" t="s">
        <v>8</v>
      </c>
      <c r="E2745" s="12">
        <v>44055.675868055558</v>
      </c>
      <c r="F2745" s="5">
        <v>44055.675868055558</v>
      </c>
      <c r="G2745">
        <v>12</v>
      </c>
      <c r="H2745">
        <v>15</v>
      </c>
      <c r="I2745">
        <v>18</v>
      </c>
      <c r="J2745">
        <v>18</v>
      </c>
      <c r="K2745">
        <v>13.9</v>
      </c>
      <c r="L2745">
        <v>17.5</v>
      </c>
      <c r="M2745">
        <v>17</v>
      </c>
      <c r="N2745">
        <v>16.399999999999999</v>
      </c>
    </row>
    <row r="2746" spans="1:14" x14ac:dyDescent="0.3">
      <c r="A2746" t="s">
        <v>19</v>
      </c>
      <c r="B2746">
        <v>0</v>
      </c>
      <c r="C2746">
        <v>81</v>
      </c>
      <c r="D2746" t="s">
        <v>8</v>
      </c>
      <c r="E2746" s="12">
        <v>44055.675868055558</v>
      </c>
      <c r="F2746" s="5">
        <v>44055.675868055558</v>
      </c>
      <c r="G2746">
        <v>14</v>
      </c>
      <c r="H2746">
        <v>17</v>
      </c>
      <c r="I2746">
        <v>15</v>
      </c>
      <c r="J2746">
        <v>15.3</v>
      </c>
      <c r="K2746">
        <v>13.5</v>
      </c>
      <c r="L2746">
        <v>16</v>
      </c>
      <c r="M2746">
        <v>16.5</v>
      </c>
      <c r="N2746">
        <v>15</v>
      </c>
    </row>
    <row r="2747" spans="1:14" x14ac:dyDescent="0.3">
      <c r="A2747" t="s">
        <v>20</v>
      </c>
      <c r="B2747">
        <v>6</v>
      </c>
      <c r="C2747">
        <v>94</v>
      </c>
      <c r="D2747" t="s">
        <v>7</v>
      </c>
      <c r="E2747" s="12">
        <v>44055.675868055558</v>
      </c>
      <c r="F2747" s="5">
        <v>44055.675868055558</v>
      </c>
      <c r="G2747">
        <v>18</v>
      </c>
      <c r="H2747">
        <v>18.5</v>
      </c>
      <c r="I2747">
        <v>16</v>
      </c>
      <c r="J2747">
        <v>17.8</v>
      </c>
      <c r="K2747">
        <v>19</v>
      </c>
      <c r="L2747">
        <v>19</v>
      </c>
      <c r="M2747">
        <v>17</v>
      </c>
      <c r="N2747">
        <v>8</v>
      </c>
    </row>
    <row r="2748" spans="1:14" x14ac:dyDescent="0.3">
      <c r="A2748" t="s">
        <v>16</v>
      </c>
      <c r="B2748">
        <v>0</v>
      </c>
      <c r="C2748">
        <v>57</v>
      </c>
      <c r="D2748" t="s">
        <v>8</v>
      </c>
      <c r="E2748" s="12">
        <v>44055.677523148152</v>
      </c>
      <c r="F2748" s="5">
        <v>44055.677523148152</v>
      </c>
      <c r="G2748">
        <v>12</v>
      </c>
      <c r="H2748">
        <v>15</v>
      </c>
      <c r="I2748">
        <v>18</v>
      </c>
      <c r="J2748">
        <v>18</v>
      </c>
      <c r="K2748">
        <v>13.9</v>
      </c>
      <c r="L2748">
        <v>17.5</v>
      </c>
      <c r="M2748">
        <v>17</v>
      </c>
      <c r="N2748">
        <v>16.399999999999999</v>
      </c>
    </row>
    <row r="2749" spans="1:14" x14ac:dyDescent="0.3">
      <c r="A2749" t="s">
        <v>18</v>
      </c>
      <c r="B2749">
        <v>0</v>
      </c>
      <c r="C2749">
        <v>73</v>
      </c>
      <c r="D2749" t="s">
        <v>8</v>
      </c>
      <c r="E2749" s="12">
        <v>44055.677523148152</v>
      </c>
      <c r="F2749" s="5">
        <v>44055.677523148152</v>
      </c>
      <c r="G2749">
        <v>12.5</v>
      </c>
      <c r="H2749">
        <v>13</v>
      </c>
      <c r="I2749">
        <v>19.5</v>
      </c>
      <c r="J2749">
        <v>16</v>
      </c>
      <c r="K2749">
        <v>12</v>
      </c>
      <c r="L2749">
        <v>15.5</v>
      </c>
      <c r="M2749">
        <v>8.5</v>
      </c>
      <c r="N2749">
        <v>9</v>
      </c>
    </row>
    <row r="2750" spans="1:14" x14ac:dyDescent="0.3">
      <c r="A2750" t="s">
        <v>19</v>
      </c>
      <c r="B2750">
        <v>0</v>
      </c>
      <c r="C2750">
        <v>81</v>
      </c>
      <c r="D2750" t="s">
        <v>8</v>
      </c>
      <c r="E2750" s="12">
        <v>44055.677523148152</v>
      </c>
      <c r="F2750" s="5">
        <v>44055.677523148152</v>
      </c>
      <c r="G2750">
        <v>14</v>
      </c>
      <c r="H2750">
        <v>17</v>
      </c>
      <c r="I2750">
        <v>15</v>
      </c>
      <c r="J2750">
        <v>15.3</v>
      </c>
      <c r="K2750">
        <v>13.5</v>
      </c>
      <c r="L2750">
        <v>16</v>
      </c>
      <c r="M2750">
        <v>16.5</v>
      </c>
      <c r="N2750">
        <v>15</v>
      </c>
    </row>
    <row r="2751" spans="1:14" x14ac:dyDescent="0.3">
      <c r="A2751" t="s">
        <v>20</v>
      </c>
      <c r="B2751">
        <v>0</v>
      </c>
      <c r="C2751">
        <v>89</v>
      </c>
      <c r="D2751" t="s">
        <v>8</v>
      </c>
      <c r="E2751" s="12">
        <v>44055.677523148152</v>
      </c>
      <c r="F2751" s="5">
        <v>44055.677523148152</v>
      </c>
      <c r="G2751">
        <v>18</v>
      </c>
      <c r="H2751">
        <v>18.5</v>
      </c>
      <c r="I2751">
        <v>16</v>
      </c>
      <c r="J2751">
        <v>17.8</v>
      </c>
      <c r="K2751">
        <v>19</v>
      </c>
      <c r="L2751">
        <v>19</v>
      </c>
      <c r="M2751">
        <v>17</v>
      </c>
      <c r="N2751">
        <v>8</v>
      </c>
    </row>
    <row r="2752" spans="1:14" x14ac:dyDescent="0.3">
      <c r="A2752" t="s">
        <v>16</v>
      </c>
      <c r="B2752">
        <v>0</v>
      </c>
      <c r="C2752">
        <v>57</v>
      </c>
      <c r="D2752" t="s">
        <v>8</v>
      </c>
      <c r="E2752" s="12">
        <v>44055.679872685185</v>
      </c>
      <c r="F2752" s="5">
        <v>44055.679872685185</v>
      </c>
      <c r="G2752">
        <v>12</v>
      </c>
      <c r="H2752">
        <v>15</v>
      </c>
      <c r="I2752">
        <v>18</v>
      </c>
      <c r="J2752">
        <v>18</v>
      </c>
      <c r="K2752">
        <v>13.9</v>
      </c>
      <c r="L2752">
        <v>17.5</v>
      </c>
      <c r="M2752">
        <v>17</v>
      </c>
      <c r="N2752">
        <v>16.399999999999999</v>
      </c>
    </row>
    <row r="2753" spans="1:14" x14ac:dyDescent="0.3">
      <c r="A2753" t="s">
        <v>18</v>
      </c>
      <c r="B2753">
        <v>0</v>
      </c>
      <c r="C2753">
        <v>73</v>
      </c>
      <c r="D2753" t="s">
        <v>8</v>
      </c>
      <c r="E2753" s="12">
        <v>44055.679872685185</v>
      </c>
      <c r="F2753" s="5">
        <v>44055.679872685185</v>
      </c>
      <c r="G2753">
        <v>12.5</v>
      </c>
      <c r="H2753">
        <v>13</v>
      </c>
      <c r="I2753">
        <v>19.5</v>
      </c>
      <c r="J2753">
        <v>16</v>
      </c>
      <c r="K2753">
        <v>12</v>
      </c>
      <c r="L2753">
        <v>15.5</v>
      </c>
      <c r="M2753">
        <v>8.5</v>
      </c>
      <c r="N2753">
        <v>9</v>
      </c>
    </row>
    <row r="2754" spans="1:14" x14ac:dyDescent="0.3">
      <c r="A2754" t="s">
        <v>19</v>
      </c>
      <c r="B2754">
        <v>0</v>
      </c>
      <c r="C2754">
        <v>81</v>
      </c>
      <c r="D2754" t="s">
        <v>8</v>
      </c>
      <c r="E2754" s="12">
        <v>44055.679872685185</v>
      </c>
      <c r="F2754" s="5">
        <v>44055.679872685185</v>
      </c>
      <c r="G2754">
        <v>14</v>
      </c>
      <c r="H2754">
        <v>17</v>
      </c>
      <c r="I2754">
        <v>15</v>
      </c>
      <c r="J2754">
        <v>15.3</v>
      </c>
      <c r="K2754">
        <v>13.5</v>
      </c>
      <c r="L2754">
        <v>16</v>
      </c>
      <c r="M2754">
        <v>16.5</v>
      </c>
      <c r="N2754">
        <v>15</v>
      </c>
    </row>
    <row r="2755" spans="1:14" x14ac:dyDescent="0.3">
      <c r="A2755" t="s">
        <v>20</v>
      </c>
      <c r="B2755">
        <v>2</v>
      </c>
      <c r="C2755">
        <v>90</v>
      </c>
      <c r="D2755" t="s">
        <v>7</v>
      </c>
      <c r="E2755" s="12">
        <v>44055.679872685185</v>
      </c>
      <c r="F2755" s="5">
        <v>44055.679872685185</v>
      </c>
      <c r="G2755">
        <v>18</v>
      </c>
      <c r="H2755">
        <v>18.5</v>
      </c>
      <c r="I2755">
        <v>16</v>
      </c>
      <c r="J2755">
        <v>17.8</v>
      </c>
      <c r="K2755">
        <v>19</v>
      </c>
      <c r="L2755">
        <v>19</v>
      </c>
      <c r="M2755">
        <v>17</v>
      </c>
      <c r="N2755">
        <v>8</v>
      </c>
    </row>
    <row r="2756" spans="1:14" x14ac:dyDescent="0.3">
      <c r="A2756" t="s">
        <v>16</v>
      </c>
      <c r="B2756">
        <v>0</v>
      </c>
      <c r="C2756">
        <v>57</v>
      </c>
      <c r="D2756" t="s">
        <v>8</v>
      </c>
      <c r="E2756" s="12">
        <v>44055.681458333333</v>
      </c>
      <c r="F2756" s="5">
        <v>44055.681458333333</v>
      </c>
      <c r="G2756">
        <v>12</v>
      </c>
      <c r="H2756">
        <v>15</v>
      </c>
      <c r="I2756">
        <v>18</v>
      </c>
      <c r="J2756">
        <v>18</v>
      </c>
      <c r="K2756">
        <v>13.9</v>
      </c>
      <c r="L2756">
        <v>17.5</v>
      </c>
      <c r="M2756">
        <v>17</v>
      </c>
      <c r="N2756">
        <v>16.399999999999999</v>
      </c>
    </row>
    <row r="2757" spans="1:14" x14ac:dyDescent="0.3">
      <c r="A2757" t="s">
        <v>17</v>
      </c>
      <c r="B2757">
        <v>0</v>
      </c>
      <c r="C2757">
        <v>65</v>
      </c>
      <c r="D2757" t="s">
        <v>8</v>
      </c>
      <c r="E2757" s="12">
        <v>44055.681469907409</v>
      </c>
      <c r="F2757" s="5">
        <v>44055.681469907409</v>
      </c>
      <c r="G2757">
        <v>13</v>
      </c>
      <c r="H2757">
        <v>10</v>
      </c>
      <c r="I2757">
        <v>15</v>
      </c>
      <c r="J2757">
        <v>14.3</v>
      </c>
      <c r="K2757">
        <v>14.5</v>
      </c>
      <c r="L2757">
        <v>14.5</v>
      </c>
      <c r="M2757">
        <v>12.5</v>
      </c>
      <c r="N2757">
        <v>14.5</v>
      </c>
    </row>
    <row r="2758" spans="1:14" x14ac:dyDescent="0.3">
      <c r="A2758" t="s">
        <v>18</v>
      </c>
      <c r="B2758">
        <v>0</v>
      </c>
      <c r="C2758">
        <v>73</v>
      </c>
      <c r="D2758" t="s">
        <v>8</v>
      </c>
      <c r="E2758" s="12">
        <v>44055.681469907409</v>
      </c>
      <c r="F2758" s="5">
        <v>44055.681469907409</v>
      </c>
      <c r="G2758">
        <v>12.5</v>
      </c>
      <c r="H2758">
        <v>13</v>
      </c>
      <c r="I2758">
        <v>19.5</v>
      </c>
      <c r="J2758">
        <v>16</v>
      </c>
      <c r="K2758">
        <v>12</v>
      </c>
      <c r="L2758">
        <v>15.5</v>
      </c>
      <c r="M2758">
        <v>8.5</v>
      </c>
      <c r="N2758">
        <v>9</v>
      </c>
    </row>
    <row r="2759" spans="1:14" x14ac:dyDescent="0.3">
      <c r="A2759" t="s">
        <v>14</v>
      </c>
      <c r="B2759">
        <v>4</v>
      </c>
      <c r="C2759">
        <v>44</v>
      </c>
      <c r="D2759" t="s">
        <v>12</v>
      </c>
      <c r="E2759" s="12">
        <v>44055.681608796294</v>
      </c>
      <c r="F2759" s="5">
        <v>44055.681608796294</v>
      </c>
      <c r="G2759">
        <v>13.1</v>
      </c>
      <c r="H2759">
        <v>19</v>
      </c>
      <c r="I2759">
        <v>20</v>
      </c>
      <c r="J2759">
        <v>19.5</v>
      </c>
      <c r="K2759">
        <v>20</v>
      </c>
      <c r="L2759">
        <v>9.5</v>
      </c>
      <c r="M2759">
        <v>20.5</v>
      </c>
      <c r="N2759">
        <v>18</v>
      </c>
    </row>
    <row r="2760" spans="1:14" x14ac:dyDescent="0.3">
      <c r="A2760" t="s">
        <v>16</v>
      </c>
      <c r="B2760">
        <v>4</v>
      </c>
      <c r="C2760">
        <v>60</v>
      </c>
      <c r="D2760" t="s">
        <v>7</v>
      </c>
      <c r="E2760" s="12">
        <v>44055.682233796295</v>
      </c>
      <c r="F2760" s="5">
        <v>44055.682233796295</v>
      </c>
      <c r="G2760">
        <v>11.73</v>
      </c>
      <c r="H2760">
        <v>12.13</v>
      </c>
      <c r="I2760">
        <v>11.93</v>
      </c>
      <c r="J2760">
        <v>11.84</v>
      </c>
      <c r="K2760">
        <v>12.16</v>
      </c>
      <c r="L2760">
        <v>11.97</v>
      </c>
      <c r="M2760">
        <v>12.22</v>
      </c>
      <c r="N2760">
        <v>12.15</v>
      </c>
    </row>
    <row r="2761" spans="1:14" x14ac:dyDescent="0.3">
      <c r="A2761" t="s">
        <v>17</v>
      </c>
      <c r="B2761">
        <v>0</v>
      </c>
      <c r="C2761">
        <v>65</v>
      </c>
      <c r="D2761" t="s">
        <v>8</v>
      </c>
      <c r="E2761" s="12">
        <v>44055.682233796295</v>
      </c>
      <c r="F2761" s="5">
        <v>44055.682233796295</v>
      </c>
      <c r="G2761">
        <v>13</v>
      </c>
      <c r="H2761">
        <v>10</v>
      </c>
      <c r="I2761">
        <v>15</v>
      </c>
      <c r="J2761">
        <v>14.3</v>
      </c>
      <c r="K2761">
        <v>14.5</v>
      </c>
      <c r="L2761">
        <v>14.5</v>
      </c>
      <c r="M2761">
        <v>12.5</v>
      </c>
      <c r="N2761">
        <v>14.5</v>
      </c>
    </row>
    <row r="2762" spans="1:14" x14ac:dyDescent="0.3">
      <c r="A2762" t="s">
        <v>18</v>
      </c>
      <c r="B2762">
        <v>0</v>
      </c>
      <c r="C2762">
        <v>73</v>
      </c>
      <c r="D2762" t="s">
        <v>8</v>
      </c>
      <c r="E2762" s="12">
        <v>44055.682233796295</v>
      </c>
      <c r="F2762" s="5">
        <v>44055.682233796295</v>
      </c>
      <c r="G2762">
        <v>12.5</v>
      </c>
      <c r="H2762">
        <v>13</v>
      </c>
      <c r="I2762">
        <v>19.5</v>
      </c>
      <c r="J2762">
        <v>16</v>
      </c>
      <c r="K2762">
        <v>12</v>
      </c>
      <c r="L2762">
        <v>15.5</v>
      </c>
      <c r="M2762">
        <v>8.5</v>
      </c>
      <c r="N2762">
        <v>9</v>
      </c>
    </row>
    <row r="2763" spans="1:14" x14ac:dyDescent="0.3">
      <c r="A2763" t="s">
        <v>20</v>
      </c>
      <c r="B2763">
        <v>4</v>
      </c>
      <c r="C2763">
        <v>92</v>
      </c>
      <c r="D2763" t="s">
        <v>7</v>
      </c>
      <c r="E2763" s="12">
        <v>44055.682233796295</v>
      </c>
      <c r="F2763" s="5">
        <v>44055.682233796295</v>
      </c>
      <c r="G2763">
        <v>18</v>
      </c>
      <c r="H2763">
        <v>18.510000000000002</v>
      </c>
      <c r="I2763">
        <v>16</v>
      </c>
      <c r="J2763">
        <v>17.71</v>
      </c>
      <c r="K2763">
        <v>18.37</v>
      </c>
      <c r="L2763">
        <v>11.94</v>
      </c>
      <c r="M2763">
        <v>17</v>
      </c>
      <c r="N2763">
        <v>8</v>
      </c>
    </row>
    <row r="2764" spans="1:14" x14ac:dyDescent="0.3">
      <c r="A2764" t="s">
        <v>18</v>
      </c>
      <c r="B2764">
        <v>0</v>
      </c>
      <c r="C2764">
        <v>73</v>
      </c>
      <c r="D2764" t="s">
        <v>8</v>
      </c>
      <c r="E2764" s="12">
        <v>44055.682974537034</v>
      </c>
      <c r="F2764" s="5">
        <v>44055.682974537034</v>
      </c>
      <c r="G2764">
        <v>12.5</v>
      </c>
      <c r="H2764">
        <v>13</v>
      </c>
      <c r="I2764">
        <v>19.5</v>
      </c>
      <c r="J2764">
        <v>16</v>
      </c>
      <c r="K2764">
        <v>12</v>
      </c>
      <c r="L2764">
        <v>15.5</v>
      </c>
      <c r="M2764">
        <v>8.5</v>
      </c>
      <c r="N2764">
        <v>9</v>
      </c>
    </row>
    <row r="2765" spans="1:14" x14ac:dyDescent="0.3">
      <c r="A2765" t="s">
        <v>19</v>
      </c>
      <c r="B2765">
        <v>0</v>
      </c>
      <c r="C2765">
        <v>81</v>
      </c>
      <c r="D2765" t="s">
        <v>8</v>
      </c>
      <c r="E2765" s="12">
        <v>44055.682974537034</v>
      </c>
      <c r="F2765" s="5">
        <v>44055.682974537034</v>
      </c>
      <c r="G2765">
        <v>14</v>
      </c>
      <c r="H2765">
        <v>17</v>
      </c>
      <c r="I2765">
        <v>15</v>
      </c>
      <c r="J2765">
        <v>15.3</v>
      </c>
      <c r="K2765">
        <v>13.5</v>
      </c>
      <c r="L2765">
        <v>16</v>
      </c>
      <c r="M2765">
        <v>14.2</v>
      </c>
      <c r="N2765">
        <v>13.6</v>
      </c>
    </row>
    <row r="2766" spans="1:14" x14ac:dyDescent="0.3">
      <c r="A2766" t="s">
        <v>20</v>
      </c>
      <c r="B2766">
        <v>4</v>
      </c>
      <c r="C2766">
        <v>92</v>
      </c>
      <c r="D2766" t="s">
        <v>7</v>
      </c>
      <c r="E2766" s="12">
        <v>44055.682974537034</v>
      </c>
      <c r="F2766" s="5">
        <v>44055.682974537034</v>
      </c>
      <c r="G2766">
        <v>18</v>
      </c>
      <c r="H2766">
        <v>18.5</v>
      </c>
      <c r="I2766">
        <v>16</v>
      </c>
      <c r="J2766">
        <v>17.8</v>
      </c>
      <c r="K2766">
        <v>19</v>
      </c>
      <c r="L2766">
        <v>18.37</v>
      </c>
      <c r="M2766">
        <v>17</v>
      </c>
      <c r="N2766">
        <v>8</v>
      </c>
    </row>
    <row r="2767" spans="1:14" x14ac:dyDescent="0.3">
      <c r="A2767" t="s">
        <v>14</v>
      </c>
      <c r="B2767">
        <v>7</v>
      </c>
      <c r="C2767">
        <v>47</v>
      </c>
      <c r="D2767" t="s">
        <v>7</v>
      </c>
      <c r="E2767" s="12">
        <v>44055.682986111111</v>
      </c>
      <c r="F2767" s="5">
        <v>44055.682986111111</v>
      </c>
      <c r="G2767">
        <v>13.1</v>
      </c>
      <c r="H2767">
        <v>19</v>
      </c>
      <c r="I2767">
        <v>20</v>
      </c>
      <c r="J2767">
        <v>17.72</v>
      </c>
      <c r="K2767">
        <v>19.54</v>
      </c>
      <c r="L2767">
        <v>9.5</v>
      </c>
      <c r="M2767">
        <v>20.5</v>
      </c>
      <c r="N2767">
        <v>18</v>
      </c>
    </row>
    <row r="2768" spans="1:14" x14ac:dyDescent="0.3">
      <c r="A2768" t="s">
        <v>17</v>
      </c>
      <c r="B2768">
        <v>0</v>
      </c>
      <c r="C2768">
        <v>65</v>
      </c>
      <c r="D2768" t="s">
        <v>8</v>
      </c>
      <c r="E2768" s="12">
        <v>44055.685879629629</v>
      </c>
      <c r="F2768" s="5">
        <v>44055.685879629629</v>
      </c>
      <c r="G2768">
        <v>13</v>
      </c>
      <c r="H2768">
        <v>10</v>
      </c>
      <c r="I2768">
        <v>15</v>
      </c>
      <c r="J2768">
        <v>14.3</v>
      </c>
      <c r="K2768">
        <v>14.5</v>
      </c>
      <c r="L2768">
        <v>14.5</v>
      </c>
      <c r="M2768">
        <v>12.5</v>
      </c>
      <c r="N2768">
        <v>14.5</v>
      </c>
    </row>
    <row r="2769" spans="1:14" x14ac:dyDescent="0.3">
      <c r="A2769" t="s">
        <v>14</v>
      </c>
      <c r="B2769">
        <v>7</v>
      </c>
      <c r="C2769">
        <v>47</v>
      </c>
      <c r="D2769" t="s">
        <v>7</v>
      </c>
      <c r="E2769" s="12">
        <v>44055.685891203706</v>
      </c>
      <c r="F2769" s="5">
        <v>44055.685891203706</v>
      </c>
      <c r="G2769">
        <v>13.1</v>
      </c>
      <c r="H2769">
        <v>19</v>
      </c>
      <c r="I2769">
        <v>20</v>
      </c>
      <c r="J2769">
        <v>19.5</v>
      </c>
      <c r="K2769">
        <v>20</v>
      </c>
      <c r="L2769">
        <v>9.5</v>
      </c>
      <c r="M2769">
        <v>20.5</v>
      </c>
      <c r="N2769">
        <v>18</v>
      </c>
    </row>
    <row r="2770" spans="1:14" x14ac:dyDescent="0.3">
      <c r="A2770" t="s">
        <v>16</v>
      </c>
      <c r="B2770">
        <v>0</v>
      </c>
      <c r="C2770">
        <v>57</v>
      </c>
      <c r="D2770" t="s">
        <v>8</v>
      </c>
      <c r="E2770" s="12">
        <v>44055.685891203706</v>
      </c>
      <c r="F2770" s="5">
        <v>44055.685891203706</v>
      </c>
      <c r="G2770">
        <v>12</v>
      </c>
      <c r="H2770">
        <v>15</v>
      </c>
      <c r="I2770">
        <v>18</v>
      </c>
      <c r="J2770">
        <v>18</v>
      </c>
      <c r="K2770">
        <v>13.9</v>
      </c>
      <c r="L2770">
        <v>17.5</v>
      </c>
      <c r="M2770">
        <v>17</v>
      </c>
      <c r="N2770">
        <v>16.399999999999999</v>
      </c>
    </row>
    <row r="2771" spans="1:14" x14ac:dyDescent="0.3">
      <c r="A2771" t="s">
        <v>18</v>
      </c>
      <c r="B2771">
        <v>0</v>
      </c>
      <c r="C2771">
        <v>73</v>
      </c>
      <c r="D2771" t="s">
        <v>8</v>
      </c>
      <c r="E2771" s="12">
        <v>44055.685891203706</v>
      </c>
      <c r="F2771" s="5">
        <v>44055.685891203706</v>
      </c>
      <c r="G2771">
        <v>12.5</v>
      </c>
      <c r="H2771">
        <v>13</v>
      </c>
      <c r="I2771">
        <v>19.5</v>
      </c>
      <c r="J2771">
        <v>16</v>
      </c>
      <c r="K2771">
        <v>12</v>
      </c>
      <c r="L2771">
        <v>15.5</v>
      </c>
      <c r="M2771">
        <v>8.5</v>
      </c>
      <c r="N2771">
        <v>9</v>
      </c>
    </row>
    <row r="2772" spans="1:14" x14ac:dyDescent="0.3">
      <c r="A2772" t="s">
        <v>16</v>
      </c>
      <c r="B2772">
        <v>7</v>
      </c>
      <c r="C2772">
        <v>63</v>
      </c>
      <c r="D2772" t="s">
        <v>7</v>
      </c>
      <c r="E2772" s="12">
        <v>44055.6872337963</v>
      </c>
      <c r="F2772" s="5">
        <v>44055.6872337963</v>
      </c>
      <c r="G2772">
        <v>12</v>
      </c>
      <c r="H2772">
        <v>15</v>
      </c>
      <c r="I2772">
        <v>18</v>
      </c>
      <c r="J2772">
        <v>18</v>
      </c>
      <c r="K2772">
        <v>13.9</v>
      </c>
      <c r="L2772">
        <v>17.5</v>
      </c>
      <c r="M2772">
        <v>17</v>
      </c>
      <c r="N2772">
        <v>16.399999999999999</v>
      </c>
    </row>
    <row r="2773" spans="1:14" x14ac:dyDescent="0.3">
      <c r="A2773" t="s">
        <v>18</v>
      </c>
      <c r="B2773">
        <v>0</v>
      </c>
      <c r="C2773">
        <v>73</v>
      </c>
      <c r="D2773" t="s">
        <v>8</v>
      </c>
      <c r="E2773" s="12">
        <v>44055.6872337963</v>
      </c>
      <c r="F2773" s="5">
        <v>44055.6872337963</v>
      </c>
      <c r="G2773">
        <v>12.5</v>
      </c>
      <c r="H2773">
        <v>13</v>
      </c>
      <c r="I2773">
        <v>19.5</v>
      </c>
      <c r="J2773">
        <v>16</v>
      </c>
      <c r="K2773">
        <v>12</v>
      </c>
      <c r="L2773">
        <v>15.5</v>
      </c>
      <c r="M2773">
        <v>8.5</v>
      </c>
      <c r="N2773">
        <v>9</v>
      </c>
    </row>
    <row r="2774" spans="1:14" x14ac:dyDescent="0.3">
      <c r="A2774" t="s">
        <v>19</v>
      </c>
      <c r="B2774">
        <v>0</v>
      </c>
      <c r="C2774">
        <v>81</v>
      </c>
      <c r="D2774" t="s">
        <v>8</v>
      </c>
      <c r="E2774" s="12">
        <v>44055.6872337963</v>
      </c>
      <c r="F2774" s="5">
        <v>44055.6872337963</v>
      </c>
      <c r="G2774">
        <v>14</v>
      </c>
      <c r="H2774">
        <v>17</v>
      </c>
      <c r="I2774">
        <v>15</v>
      </c>
      <c r="J2774">
        <v>15.3</v>
      </c>
      <c r="K2774">
        <v>13.5</v>
      </c>
      <c r="L2774">
        <v>16</v>
      </c>
      <c r="M2774">
        <v>16.5</v>
      </c>
      <c r="N2774">
        <v>15</v>
      </c>
    </row>
    <row r="2775" spans="1:14" x14ac:dyDescent="0.3">
      <c r="A2775" t="s">
        <v>20</v>
      </c>
      <c r="B2775">
        <v>0</v>
      </c>
      <c r="C2775">
        <v>89</v>
      </c>
      <c r="D2775" t="s">
        <v>8</v>
      </c>
      <c r="E2775" s="12">
        <v>44055.6872337963</v>
      </c>
      <c r="F2775" s="5">
        <v>44055.6872337963</v>
      </c>
      <c r="G2775">
        <v>18</v>
      </c>
      <c r="H2775">
        <v>18.5</v>
      </c>
      <c r="I2775">
        <v>16</v>
      </c>
      <c r="J2775">
        <v>17.8</v>
      </c>
      <c r="K2775">
        <v>19</v>
      </c>
      <c r="L2775">
        <v>19</v>
      </c>
      <c r="M2775">
        <v>17</v>
      </c>
      <c r="N2775">
        <v>8</v>
      </c>
    </row>
    <row r="2776" spans="1:14" x14ac:dyDescent="0.3">
      <c r="A2776" t="s">
        <v>14</v>
      </c>
      <c r="B2776">
        <v>8</v>
      </c>
      <c r="C2776">
        <v>48</v>
      </c>
      <c r="D2776" t="s">
        <v>7</v>
      </c>
      <c r="E2776" s="12">
        <v>44055.687245370369</v>
      </c>
      <c r="F2776" s="5">
        <v>44055.687245370369</v>
      </c>
      <c r="G2776">
        <v>13.1</v>
      </c>
      <c r="H2776">
        <v>19</v>
      </c>
      <c r="I2776">
        <v>20</v>
      </c>
      <c r="J2776">
        <v>19.5</v>
      </c>
      <c r="K2776">
        <v>20</v>
      </c>
      <c r="L2776">
        <v>9.5</v>
      </c>
      <c r="M2776">
        <v>20.5</v>
      </c>
      <c r="N2776">
        <v>18</v>
      </c>
    </row>
    <row r="2777" spans="1:14" x14ac:dyDescent="0.3">
      <c r="A2777" t="s">
        <v>14</v>
      </c>
      <c r="B2777">
        <v>8</v>
      </c>
      <c r="C2777">
        <v>48</v>
      </c>
      <c r="D2777" t="s">
        <v>7</v>
      </c>
      <c r="E2777" s="12">
        <v>44055.689293981479</v>
      </c>
      <c r="F2777" s="5">
        <v>44055.689293981479</v>
      </c>
      <c r="G2777">
        <v>13.1</v>
      </c>
      <c r="H2777">
        <v>19</v>
      </c>
      <c r="I2777">
        <v>20</v>
      </c>
      <c r="J2777">
        <v>19.5</v>
      </c>
      <c r="K2777">
        <v>20</v>
      </c>
      <c r="L2777">
        <v>9.5</v>
      </c>
      <c r="M2777">
        <v>20.5</v>
      </c>
      <c r="N2777">
        <v>18</v>
      </c>
    </row>
    <row r="2778" spans="1:14" x14ac:dyDescent="0.3">
      <c r="A2778" t="s">
        <v>16</v>
      </c>
      <c r="B2778">
        <v>0</v>
      </c>
      <c r="C2778">
        <v>57</v>
      </c>
      <c r="D2778" t="s">
        <v>8</v>
      </c>
      <c r="E2778" s="12">
        <v>44055.689293981479</v>
      </c>
      <c r="F2778" s="5">
        <v>44055.689293981479</v>
      </c>
      <c r="G2778">
        <v>12</v>
      </c>
      <c r="H2778">
        <v>15</v>
      </c>
      <c r="I2778">
        <v>18</v>
      </c>
      <c r="J2778">
        <v>18</v>
      </c>
      <c r="K2778">
        <v>13.9</v>
      </c>
      <c r="L2778">
        <v>17.5</v>
      </c>
      <c r="M2778">
        <v>17</v>
      </c>
      <c r="N2778">
        <v>16.399999999999999</v>
      </c>
    </row>
    <row r="2779" spans="1:14" x14ac:dyDescent="0.3">
      <c r="A2779" t="s">
        <v>18</v>
      </c>
      <c r="B2779">
        <v>0</v>
      </c>
      <c r="C2779">
        <v>73</v>
      </c>
      <c r="D2779" t="s">
        <v>8</v>
      </c>
      <c r="E2779" s="12">
        <v>44055.689293981479</v>
      </c>
      <c r="F2779" s="5">
        <v>44055.689293981479</v>
      </c>
      <c r="G2779">
        <v>12.5</v>
      </c>
      <c r="H2779">
        <v>13</v>
      </c>
      <c r="I2779">
        <v>19.5</v>
      </c>
      <c r="J2779">
        <v>16</v>
      </c>
      <c r="K2779">
        <v>12</v>
      </c>
      <c r="L2779">
        <v>15.5</v>
      </c>
      <c r="M2779">
        <v>8.5</v>
      </c>
      <c r="N2779">
        <v>9</v>
      </c>
    </row>
    <row r="2780" spans="1:14" x14ac:dyDescent="0.3">
      <c r="A2780" t="s">
        <v>19</v>
      </c>
      <c r="B2780">
        <v>0</v>
      </c>
      <c r="C2780">
        <v>81</v>
      </c>
      <c r="D2780" t="s">
        <v>8</v>
      </c>
      <c r="E2780" s="12">
        <v>44055.689293981479</v>
      </c>
      <c r="F2780" s="5">
        <v>44055.689293981479</v>
      </c>
      <c r="G2780">
        <v>14</v>
      </c>
      <c r="H2780">
        <v>17</v>
      </c>
      <c r="I2780">
        <v>15</v>
      </c>
      <c r="J2780">
        <v>15.3</v>
      </c>
      <c r="K2780">
        <v>13.5</v>
      </c>
      <c r="L2780">
        <v>16</v>
      </c>
      <c r="M2780">
        <v>16.5</v>
      </c>
      <c r="N2780">
        <v>15</v>
      </c>
    </row>
    <row r="2781" spans="1:14" x14ac:dyDescent="0.3">
      <c r="A2781" t="s">
        <v>20</v>
      </c>
      <c r="B2781">
        <v>0</v>
      </c>
      <c r="C2781">
        <v>89</v>
      </c>
      <c r="D2781" t="s">
        <v>8</v>
      </c>
      <c r="E2781" s="12">
        <v>44055.689293981479</v>
      </c>
      <c r="F2781" s="5">
        <v>44055.689293981479</v>
      </c>
      <c r="G2781">
        <v>18</v>
      </c>
      <c r="H2781">
        <v>18.5</v>
      </c>
      <c r="I2781">
        <v>16</v>
      </c>
      <c r="J2781">
        <v>17.8</v>
      </c>
      <c r="K2781">
        <v>19</v>
      </c>
      <c r="L2781">
        <v>19</v>
      </c>
      <c r="M2781">
        <v>17</v>
      </c>
      <c r="N2781">
        <v>8</v>
      </c>
    </row>
    <row r="2782" spans="1:14" x14ac:dyDescent="0.3">
      <c r="A2782" t="s">
        <v>16</v>
      </c>
      <c r="B2782">
        <v>0</v>
      </c>
      <c r="C2782">
        <v>57</v>
      </c>
      <c r="D2782" t="s">
        <v>8</v>
      </c>
      <c r="E2782" s="12">
        <v>44055.690520833334</v>
      </c>
      <c r="F2782" s="5">
        <v>44055.690520833334</v>
      </c>
      <c r="G2782">
        <v>12</v>
      </c>
      <c r="H2782">
        <v>15</v>
      </c>
      <c r="I2782">
        <v>18</v>
      </c>
      <c r="J2782">
        <v>16.37</v>
      </c>
      <c r="K2782">
        <v>13.9</v>
      </c>
      <c r="L2782">
        <v>17.5</v>
      </c>
      <c r="M2782">
        <v>17</v>
      </c>
      <c r="N2782">
        <v>16.399999999999999</v>
      </c>
    </row>
    <row r="2783" spans="1:14" x14ac:dyDescent="0.3">
      <c r="A2783" t="s">
        <v>18</v>
      </c>
      <c r="B2783">
        <v>0</v>
      </c>
      <c r="C2783">
        <v>73</v>
      </c>
      <c r="D2783" t="s">
        <v>8</v>
      </c>
      <c r="E2783" s="12">
        <v>44055.690520833334</v>
      </c>
      <c r="F2783" s="5">
        <v>44055.690520833334</v>
      </c>
      <c r="G2783">
        <v>12.5</v>
      </c>
      <c r="H2783">
        <v>13</v>
      </c>
      <c r="I2783">
        <v>19.5</v>
      </c>
      <c r="J2783">
        <v>16</v>
      </c>
      <c r="K2783">
        <v>12</v>
      </c>
      <c r="L2783">
        <v>15.5</v>
      </c>
      <c r="M2783">
        <v>8.5</v>
      </c>
      <c r="N2783">
        <v>9</v>
      </c>
    </row>
    <row r="2784" spans="1:14" x14ac:dyDescent="0.3">
      <c r="A2784" t="s">
        <v>20</v>
      </c>
      <c r="B2784">
        <v>2</v>
      </c>
      <c r="C2784">
        <v>90</v>
      </c>
      <c r="D2784" t="s">
        <v>7</v>
      </c>
      <c r="E2784" s="12">
        <v>44055.690520833334</v>
      </c>
      <c r="F2784" s="5">
        <v>44055.690520833334</v>
      </c>
      <c r="G2784">
        <v>18</v>
      </c>
      <c r="H2784">
        <v>18.5</v>
      </c>
      <c r="I2784">
        <v>16</v>
      </c>
      <c r="J2784">
        <v>17.8</v>
      </c>
      <c r="K2784">
        <v>19</v>
      </c>
      <c r="L2784">
        <v>19</v>
      </c>
      <c r="M2784">
        <v>17</v>
      </c>
      <c r="N2784">
        <v>8</v>
      </c>
    </row>
    <row r="2785" spans="1:14" x14ac:dyDescent="0.3">
      <c r="A2785" t="s">
        <v>16</v>
      </c>
      <c r="B2785">
        <v>0</v>
      </c>
      <c r="C2785">
        <v>57</v>
      </c>
      <c r="D2785" t="s">
        <v>8</v>
      </c>
      <c r="E2785" s="12">
        <v>44055.691064814811</v>
      </c>
      <c r="F2785" s="5">
        <v>44055.691064814811</v>
      </c>
      <c r="G2785">
        <v>12</v>
      </c>
      <c r="H2785">
        <v>15</v>
      </c>
      <c r="I2785">
        <v>9.9</v>
      </c>
      <c r="J2785">
        <v>10.08</v>
      </c>
      <c r="K2785">
        <v>9.9499999999999993</v>
      </c>
      <c r="L2785">
        <v>9.9499999999999993</v>
      </c>
      <c r="M2785">
        <v>10.09</v>
      </c>
      <c r="N2785">
        <v>10.08</v>
      </c>
    </row>
    <row r="2786" spans="1:14" x14ac:dyDescent="0.3">
      <c r="A2786" t="s">
        <v>17</v>
      </c>
      <c r="B2786">
        <v>0</v>
      </c>
      <c r="C2786">
        <v>65</v>
      </c>
      <c r="D2786" t="s">
        <v>8</v>
      </c>
      <c r="E2786" s="12">
        <v>44055.691064814811</v>
      </c>
      <c r="F2786" s="5">
        <v>44055.691064814811</v>
      </c>
      <c r="G2786">
        <v>13</v>
      </c>
      <c r="H2786">
        <v>10</v>
      </c>
      <c r="I2786">
        <v>15</v>
      </c>
      <c r="J2786">
        <v>14.3</v>
      </c>
      <c r="K2786">
        <v>14.5</v>
      </c>
      <c r="L2786">
        <v>14.5</v>
      </c>
      <c r="M2786">
        <v>12.5</v>
      </c>
      <c r="N2786">
        <v>14.5</v>
      </c>
    </row>
    <row r="2787" spans="1:14" x14ac:dyDescent="0.3">
      <c r="A2787" t="s">
        <v>18</v>
      </c>
      <c r="B2787">
        <v>0</v>
      </c>
      <c r="C2787">
        <v>73</v>
      </c>
      <c r="D2787" t="s">
        <v>8</v>
      </c>
      <c r="E2787" s="12">
        <v>44055.691064814811</v>
      </c>
      <c r="F2787" s="5">
        <v>44055.691064814811</v>
      </c>
      <c r="G2787">
        <v>12.5</v>
      </c>
      <c r="H2787">
        <v>13</v>
      </c>
      <c r="I2787">
        <v>19.5</v>
      </c>
      <c r="J2787">
        <v>16</v>
      </c>
      <c r="K2787">
        <v>12</v>
      </c>
      <c r="L2787">
        <v>15.5</v>
      </c>
      <c r="M2787">
        <v>8.5</v>
      </c>
      <c r="N2787">
        <v>9</v>
      </c>
    </row>
    <row r="2788" spans="1:14" x14ac:dyDescent="0.3">
      <c r="A2788" t="s">
        <v>19</v>
      </c>
      <c r="B2788">
        <v>0</v>
      </c>
      <c r="C2788">
        <v>81</v>
      </c>
      <c r="D2788" t="s">
        <v>8</v>
      </c>
      <c r="E2788" s="12">
        <v>44055.691064814811</v>
      </c>
      <c r="F2788" s="5">
        <v>44055.691064814811</v>
      </c>
      <c r="G2788">
        <v>14</v>
      </c>
      <c r="H2788">
        <v>17</v>
      </c>
      <c r="I2788">
        <v>15</v>
      </c>
      <c r="J2788">
        <v>15.3</v>
      </c>
      <c r="K2788">
        <v>13.5</v>
      </c>
      <c r="L2788">
        <v>16</v>
      </c>
      <c r="M2788">
        <v>16.5</v>
      </c>
      <c r="N2788">
        <v>15</v>
      </c>
    </row>
    <row r="2789" spans="1:14" x14ac:dyDescent="0.3">
      <c r="A2789" t="s">
        <v>20</v>
      </c>
      <c r="B2789">
        <v>2</v>
      </c>
      <c r="C2789">
        <v>90</v>
      </c>
      <c r="D2789" t="s">
        <v>7</v>
      </c>
      <c r="E2789" s="12">
        <v>44055.691064814811</v>
      </c>
      <c r="F2789" s="5">
        <v>44055.691064814811</v>
      </c>
      <c r="G2789">
        <v>18</v>
      </c>
      <c r="H2789">
        <v>18.5</v>
      </c>
      <c r="I2789">
        <v>16</v>
      </c>
      <c r="J2789">
        <v>17.8</v>
      </c>
      <c r="K2789">
        <v>19</v>
      </c>
      <c r="L2789">
        <v>19</v>
      </c>
      <c r="M2789">
        <v>17</v>
      </c>
      <c r="N2789">
        <v>8</v>
      </c>
    </row>
    <row r="2790" spans="1:14" x14ac:dyDescent="0.3">
      <c r="A2790" t="s">
        <v>14</v>
      </c>
      <c r="B2790">
        <v>0</v>
      </c>
      <c r="C2790">
        <v>41</v>
      </c>
      <c r="D2790" t="s">
        <v>8</v>
      </c>
      <c r="E2790" s="12">
        <v>44055.691076388888</v>
      </c>
      <c r="F2790" s="5">
        <v>44055.691076388888</v>
      </c>
      <c r="G2790">
        <v>13.1</v>
      </c>
      <c r="H2790">
        <v>19</v>
      </c>
      <c r="I2790">
        <v>20</v>
      </c>
      <c r="J2790">
        <v>19.5</v>
      </c>
      <c r="K2790">
        <v>20</v>
      </c>
      <c r="L2790">
        <v>9.5</v>
      </c>
      <c r="M2790">
        <v>20.5</v>
      </c>
      <c r="N2790">
        <v>18</v>
      </c>
    </row>
    <row r="2791" spans="1:14" x14ac:dyDescent="0.3">
      <c r="A2791" t="s">
        <v>16</v>
      </c>
      <c r="B2791">
        <v>0</v>
      </c>
      <c r="C2791">
        <v>57</v>
      </c>
      <c r="D2791" t="s">
        <v>8</v>
      </c>
      <c r="E2791" s="12">
        <v>44055.691655092596</v>
      </c>
      <c r="F2791" s="5">
        <v>44055.691655092596</v>
      </c>
      <c r="G2791">
        <v>10.52</v>
      </c>
      <c r="H2791">
        <v>10.66</v>
      </c>
      <c r="I2791">
        <v>10.49</v>
      </c>
      <c r="J2791">
        <v>10.35</v>
      </c>
      <c r="K2791">
        <v>10.07</v>
      </c>
      <c r="L2791">
        <v>10.32</v>
      </c>
      <c r="M2791">
        <v>10.44</v>
      </c>
      <c r="N2791">
        <v>10.15</v>
      </c>
    </row>
    <row r="2792" spans="1:14" x14ac:dyDescent="0.3">
      <c r="A2792" t="s">
        <v>17</v>
      </c>
      <c r="B2792">
        <v>0</v>
      </c>
      <c r="C2792">
        <v>65</v>
      </c>
      <c r="D2792" t="s">
        <v>8</v>
      </c>
      <c r="E2792" s="12">
        <v>44055.691655092596</v>
      </c>
      <c r="F2792" s="5">
        <v>44055.691655092596</v>
      </c>
      <c r="G2792">
        <v>13</v>
      </c>
      <c r="H2792">
        <v>10</v>
      </c>
      <c r="I2792">
        <v>15</v>
      </c>
      <c r="J2792">
        <v>14.3</v>
      </c>
      <c r="K2792">
        <v>14.5</v>
      </c>
      <c r="L2792">
        <v>14.5</v>
      </c>
      <c r="M2792">
        <v>12.5</v>
      </c>
      <c r="N2792">
        <v>14.5</v>
      </c>
    </row>
    <row r="2793" spans="1:14" x14ac:dyDescent="0.3">
      <c r="A2793" t="s">
        <v>19</v>
      </c>
      <c r="B2793">
        <v>0</v>
      </c>
      <c r="C2793">
        <v>81</v>
      </c>
      <c r="D2793" t="s">
        <v>8</v>
      </c>
      <c r="E2793" s="12">
        <v>44055.691655092596</v>
      </c>
      <c r="F2793" s="5">
        <v>44055.691655092596</v>
      </c>
      <c r="G2793">
        <v>14</v>
      </c>
      <c r="H2793">
        <v>17</v>
      </c>
      <c r="I2793">
        <v>15</v>
      </c>
      <c r="J2793">
        <v>15.3</v>
      </c>
      <c r="K2793">
        <v>13.08</v>
      </c>
      <c r="L2793">
        <v>16</v>
      </c>
      <c r="M2793">
        <v>13.76</v>
      </c>
      <c r="N2793">
        <v>13.2</v>
      </c>
    </row>
    <row r="2794" spans="1:14" x14ac:dyDescent="0.3">
      <c r="A2794" t="s">
        <v>20</v>
      </c>
      <c r="B2794">
        <v>0</v>
      </c>
      <c r="C2794">
        <v>89</v>
      </c>
      <c r="D2794" t="s">
        <v>8</v>
      </c>
      <c r="E2794" s="12">
        <v>44055.691655092596</v>
      </c>
      <c r="F2794" s="5">
        <v>44055.691655092596</v>
      </c>
      <c r="G2794">
        <v>18</v>
      </c>
      <c r="H2794">
        <v>18.5</v>
      </c>
      <c r="I2794">
        <v>16</v>
      </c>
      <c r="J2794">
        <v>17.8</v>
      </c>
      <c r="K2794">
        <v>13.56</v>
      </c>
      <c r="L2794">
        <v>13.78</v>
      </c>
      <c r="M2794">
        <v>17</v>
      </c>
      <c r="N2794">
        <v>8</v>
      </c>
    </row>
    <row r="2795" spans="1:14" x14ac:dyDescent="0.3">
      <c r="A2795" t="s">
        <v>18</v>
      </c>
      <c r="B2795">
        <v>0</v>
      </c>
      <c r="C2795">
        <v>73</v>
      </c>
      <c r="D2795" t="s">
        <v>8</v>
      </c>
      <c r="E2795" s="12">
        <v>44055.691666666666</v>
      </c>
      <c r="F2795" s="5">
        <v>44055.691666666666</v>
      </c>
      <c r="G2795">
        <v>12.5</v>
      </c>
      <c r="H2795">
        <v>13</v>
      </c>
      <c r="I2795">
        <v>19.5</v>
      </c>
      <c r="J2795">
        <v>16</v>
      </c>
      <c r="K2795">
        <v>12</v>
      </c>
      <c r="L2795">
        <v>15.5</v>
      </c>
      <c r="M2795">
        <v>8.5</v>
      </c>
      <c r="N2795">
        <v>9</v>
      </c>
    </row>
    <row r="2796" spans="1:14" x14ac:dyDescent="0.3">
      <c r="A2796" t="s">
        <v>16</v>
      </c>
      <c r="B2796">
        <v>0</v>
      </c>
      <c r="C2796">
        <v>57</v>
      </c>
      <c r="D2796" t="s">
        <v>8</v>
      </c>
      <c r="E2796" s="12">
        <v>44055.693680555552</v>
      </c>
      <c r="F2796" s="5">
        <v>44055.693680555552</v>
      </c>
      <c r="G2796">
        <v>12</v>
      </c>
      <c r="H2796">
        <v>15</v>
      </c>
      <c r="I2796">
        <v>18</v>
      </c>
      <c r="J2796">
        <v>18</v>
      </c>
      <c r="K2796">
        <v>13.9</v>
      </c>
      <c r="L2796">
        <v>17.5</v>
      </c>
      <c r="M2796">
        <v>17</v>
      </c>
      <c r="N2796">
        <v>16.399999999999999</v>
      </c>
    </row>
    <row r="2797" spans="1:14" x14ac:dyDescent="0.3">
      <c r="A2797" t="s">
        <v>19</v>
      </c>
      <c r="B2797">
        <v>0</v>
      </c>
      <c r="C2797">
        <v>81</v>
      </c>
      <c r="D2797" t="s">
        <v>8</v>
      </c>
      <c r="E2797" s="12">
        <v>44055.693680555552</v>
      </c>
      <c r="F2797" s="5">
        <v>44055.693680555552</v>
      </c>
      <c r="G2797">
        <v>14</v>
      </c>
      <c r="H2797">
        <v>17</v>
      </c>
      <c r="I2797">
        <v>15</v>
      </c>
      <c r="J2797">
        <v>15.3</v>
      </c>
      <c r="K2797">
        <v>13.5</v>
      </c>
      <c r="L2797">
        <v>16</v>
      </c>
      <c r="M2797">
        <v>16.5</v>
      </c>
      <c r="N2797">
        <v>15</v>
      </c>
    </row>
    <row r="2798" spans="1:14" x14ac:dyDescent="0.3">
      <c r="A2798" t="s">
        <v>20</v>
      </c>
      <c r="B2798">
        <v>0</v>
      </c>
      <c r="C2798">
        <v>89</v>
      </c>
      <c r="D2798" t="s">
        <v>8</v>
      </c>
      <c r="E2798" s="12">
        <v>44055.693680555552</v>
      </c>
      <c r="F2798" s="5">
        <v>44055.693680555552</v>
      </c>
      <c r="G2798">
        <v>18</v>
      </c>
      <c r="H2798">
        <v>18.5</v>
      </c>
      <c r="I2798">
        <v>16</v>
      </c>
      <c r="J2798">
        <v>17.8</v>
      </c>
      <c r="K2798">
        <v>19</v>
      </c>
      <c r="L2798">
        <v>19</v>
      </c>
      <c r="M2798">
        <v>17</v>
      </c>
      <c r="N2798">
        <v>8</v>
      </c>
    </row>
    <row r="2799" spans="1:14" x14ac:dyDescent="0.3">
      <c r="A2799" t="s">
        <v>14</v>
      </c>
      <c r="B2799">
        <v>7</v>
      </c>
      <c r="C2799">
        <v>47</v>
      </c>
      <c r="D2799" t="s">
        <v>7</v>
      </c>
      <c r="E2799" s="12">
        <v>44055.693692129629</v>
      </c>
      <c r="F2799" s="5">
        <v>44055.693692129629</v>
      </c>
      <c r="G2799">
        <v>13.1</v>
      </c>
      <c r="H2799">
        <v>19</v>
      </c>
      <c r="I2799">
        <v>20</v>
      </c>
      <c r="J2799">
        <v>19.5</v>
      </c>
      <c r="K2799">
        <v>20</v>
      </c>
      <c r="L2799">
        <v>9.5</v>
      </c>
      <c r="M2799">
        <v>20.5</v>
      </c>
      <c r="N2799">
        <v>18</v>
      </c>
    </row>
    <row r="2800" spans="1:14" x14ac:dyDescent="0.3">
      <c r="A2800" t="s">
        <v>16</v>
      </c>
      <c r="B2800">
        <v>0</v>
      </c>
      <c r="C2800">
        <v>57</v>
      </c>
      <c r="D2800" t="s">
        <v>8</v>
      </c>
      <c r="E2800" s="12">
        <v>44055.694212962961</v>
      </c>
      <c r="F2800" s="5">
        <v>44055.694212962961</v>
      </c>
      <c r="G2800">
        <v>10.27</v>
      </c>
      <c r="H2800">
        <v>10.24</v>
      </c>
      <c r="I2800">
        <v>10.050000000000001</v>
      </c>
      <c r="J2800">
        <v>10.029999999999999</v>
      </c>
      <c r="K2800">
        <v>10.36</v>
      </c>
      <c r="L2800">
        <v>10.29</v>
      </c>
      <c r="M2800">
        <v>10.26</v>
      </c>
      <c r="N2800">
        <v>9.8800000000000008</v>
      </c>
    </row>
    <row r="2801" spans="1:14" x14ac:dyDescent="0.3">
      <c r="A2801" t="s">
        <v>17</v>
      </c>
      <c r="B2801">
        <v>0</v>
      </c>
      <c r="C2801">
        <v>65</v>
      </c>
      <c r="D2801" t="s">
        <v>8</v>
      </c>
      <c r="E2801" s="12">
        <v>44055.694212962961</v>
      </c>
      <c r="F2801" s="5">
        <v>44055.694212962961</v>
      </c>
      <c r="G2801">
        <v>13</v>
      </c>
      <c r="H2801">
        <v>10</v>
      </c>
      <c r="I2801">
        <v>15</v>
      </c>
      <c r="J2801">
        <v>14.3</v>
      </c>
      <c r="K2801">
        <v>14.5</v>
      </c>
      <c r="L2801">
        <v>14.5</v>
      </c>
      <c r="M2801">
        <v>12.5</v>
      </c>
      <c r="N2801">
        <v>14.5</v>
      </c>
    </row>
    <row r="2802" spans="1:14" x14ac:dyDescent="0.3">
      <c r="A2802" t="s">
        <v>18</v>
      </c>
      <c r="B2802">
        <v>0</v>
      </c>
      <c r="C2802">
        <v>73</v>
      </c>
      <c r="D2802" t="s">
        <v>8</v>
      </c>
      <c r="E2802" s="12">
        <v>44055.694212962961</v>
      </c>
      <c r="F2802" s="5">
        <v>44055.694212962961</v>
      </c>
      <c r="G2802">
        <v>12.5</v>
      </c>
      <c r="H2802">
        <v>13</v>
      </c>
      <c r="I2802">
        <v>19.5</v>
      </c>
      <c r="J2802">
        <v>16</v>
      </c>
      <c r="K2802">
        <v>12</v>
      </c>
      <c r="L2802">
        <v>15.5</v>
      </c>
      <c r="M2802">
        <v>8.5</v>
      </c>
      <c r="N2802">
        <v>9</v>
      </c>
    </row>
    <row r="2803" spans="1:14" x14ac:dyDescent="0.3">
      <c r="A2803" t="s">
        <v>19</v>
      </c>
      <c r="B2803">
        <v>0</v>
      </c>
      <c r="C2803">
        <v>81</v>
      </c>
      <c r="D2803" t="s">
        <v>8</v>
      </c>
      <c r="E2803" s="12">
        <v>44055.694212962961</v>
      </c>
      <c r="F2803" s="5">
        <v>44055.694212962961</v>
      </c>
      <c r="G2803">
        <v>14</v>
      </c>
      <c r="H2803">
        <v>17</v>
      </c>
      <c r="I2803">
        <v>15</v>
      </c>
      <c r="J2803">
        <v>15.3</v>
      </c>
      <c r="K2803">
        <v>11.13</v>
      </c>
      <c r="L2803">
        <v>15.44</v>
      </c>
      <c r="M2803">
        <v>11.28</v>
      </c>
      <c r="N2803">
        <v>11.27</v>
      </c>
    </row>
    <row r="2804" spans="1:14" x14ac:dyDescent="0.3">
      <c r="A2804" t="s">
        <v>20</v>
      </c>
      <c r="B2804">
        <v>0</v>
      </c>
      <c r="C2804">
        <v>89</v>
      </c>
      <c r="D2804" t="s">
        <v>8</v>
      </c>
      <c r="E2804" s="12">
        <v>44055.694212962961</v>
      </c>
      <c r="F2804" s="5">
        <v>44055.694212962961</v>
      </c>
      <c r="G2804">
        <v>18</v>
      </c>
      <c r="H2804">
        <v>18.5</v>
      </c>
      <c r="I2804">
        <v>16</v>
      </c>
      <c r="J2804">
        <v>17.8</v>
      </c>
      <c r="K2804">
        <v>13.15</v>
      </c>
      <c r="L2804">
        <v>13.17</v>
      </c>
      <c r="M2804">
        <v>17</v>
      </c>
      <c r="N2804">
        <v>8</v>
      </c>
    </row>
    <row r="2805" spans="1:14" x14ac:dyDescent="0.3">
      <c r="A2805" t="s">
        <v>14</v>
      </c>
      <c r="B2805">
        <v>8</v>
      </c>
      <c r="C2805">
        <v>48</v>
      </c>
      <c r="D2805" t="s">
        <v>7</v>
      </c>
      <c r="E2805" s="12">
        <v>44055.695208333331</v>
      </c>
      <c r="F2805" s="5">
        <v>44055.695208333331</v>
      </c>
      <c r="G2805">
        <v>13.1</v>
      </c>
      <c r="H2805">
        <v>19</v>
      </c>
      <c r="I2805">
        <v>12.42</v>
      </c>
      <c r="J2805">
        <v>11.38</v>
      </c>
      <c r="K2805">
        <v>11.69</v>
      </c>
      <c r="L2805">
        <v>9.5</v>
      </c>
      <c r="M2805">
        <v>19.88</v>
      </c>
      <c r="N2805">
        <v>18</v>
      </c>
    </row>
    <row r="2806" spans="1:14" x14ac:dyDescent="0.3">
      <c r="A2806" t="s">
        <v>16</v>
      </c>
      <c r="B2806">
        <v>0</v>
      </c>
      <c r="C2806">
        <v>57</v>
      </c>
      <c r="D2806" t="s">
        <v>8</v>
      </c>
      <c r="E2806" s="12">
        <v>44055.695208333331</v>
      </c>
      <c r="F2806" s="5">
        <v>44055.695208333331</v>
      </c>
      <c r="G2806">
        <v>12</v>
      </c>
      <c r="H2806">
        <v>15</v>
      </c>
      <c r="I2806">
        <v>16.760000000000002</v>
      </c>
      <c r="J2806">
        <v>16.11</v>
      </c>
      <c r="K2806">
        <v>13.9</v>
      </c>
      <c r="L2806">
        <v>15.9</v>
      </c>
      <c r="M2806">
        <v>16.59</v>
      </c>
      <c r="N2806">
        <v>15.99</v>
      </c>
    </row>
    <row r="2807" spans="1:14" x14ac:dyDescent="0.3">
      <c r="A2807" t="s">
        <v>17</v>
      </c>
      <c r="B2807">
        <v>0</v>
      </c>
      <c r="C2807">
        <v>65</v>
      </c>
      <c r="D2807" t="s">
        <v>8</v>
      </c>
      <c r="E2807" s="12">
        <v>44055.695208333331</v>
      </c>
      <c r="F2807" s="5">
        <v>44055.695208333331</v>
      </c>
      <c r="G2807">
        <v>13</v>
      </c>
      <c r="H2807">
        <v>10</v>
      </c>
      <c r="I2807">
        <v>15</v>
      </c>
      <c r="J2807">
        <v>14.3</v>
      </c>
      <c r="K2807">
        <v>14.5</v>
      </c>
      <c r="L2807">
        <v>14.5</v>
      </c>
      <c r="M2807">
        <v>12.5</v>
      </c>
      <c r="N2807">
        <v>14.5</v>
      </c>
    </row>
    <row r="2808" spans="1:14" x14ac:dyDescent="0.3">
      <c r="A2808" t="s">
        <v>19</v>
      </c>
      <c r="B2808">
        <v>0</v>
      </c>
      <c r="C2808">
        <v>81</v>
      </c>
      <c r="D2808" t="s">
        <v>8</v>
      </c>
      <c r="E2808" s="12">
        <v>44055.695208333331</v>
      </c>
      <c r="F2808" s="5">
        <v>44055.695208333331</v>
      </c>
      <c r="G2808">
        <v>14</v>
      </c>
      <c r="H2808">
        <v>17</v>
      </c>
      <c r="I2808">
        <v>15</v>
      </c>
      <c r="J2808">
        <v>15.3</v>
      </c>
      <c r="K2808">
        <v>13.5</v>
      </c>
      <c r="L2808">
        <v>16</v>
      </c>
      <c r="M2808">
        <v>16.5</v>
      </c>
      <c r="N2808">
        <v>15</v>
      </c>
    </row>
    <row r="2809" spans="1:14" x14ac:dyDescent="0.3">
      <c r="A2809" t="s">
        <v>20</v>
      </c>
      <c r="B2809">
        <v>0</v>
      </c>
      <c r="C2809">
        <v>89</v>
      </c>
      <c r="D2809" t="s">
        <v>8</v>
      </c>
      <c r="E2809" s="12">
        <v>44055.695208333331</v>
      </c>
      <c r="F2809" s="5">
        <v>44055.695208333331</v>
      </c>
      <c r="G2809">
        <v>18</v>
      </c>
      <c r="H2809">
        <v>18.5</v>
      </c>
      <c r="I2809">
        <v>16</v>
      </c>
      <c r="J2809">
        <v>17.8</v>
      </c>
      <c r="K2809">
        <v>19.010000000000002</v>
      </c>
      <c r="L2809">
        <v>19</v>
      </c>
      <c r="M2809">
        <v>17</v>
      </c>
      <c r="N2809">
        <v>8</v>
      </c>
    </row>
    <row r="2810" spans="1:14" x14ac:dyDescent="0.3">
      <c r="A2810" t="s">
        <v>16</v>
      </c>
      <c r="B2810">
        <v>0</v>
      </c>
      <c r="C2810">
        <v>57</v>
      </c>
      <c r="D2810" t="s">
        <v>8</v>
      </c>
      <c r="E2810" s="12">
        <v>44055.696701388886</v>
      </c>
      <c r="F2810" s="5">
        <v>44055.696701388886</v>
      </c>
      <c r="G2810">
        <v>12</v>
      </c>
      <c r="H2810">
        <v>15</v>
      </c>
      <c r="I2810">
        <v>18</v>
      </c>
      <c r="J2810">
        <v>18</v>
      </c>
      <c r="K2810">
        <v>13.9</v>
      </c>
      <c r="L2810">
        <v>17.5</v>
      </c>
      <c r="M2810">
        <v>17</v>
      </c>
      <c r="N2810">
        <v>16.399999999999999</v>
      </c>
    </row>
    <row r="2811" spans="1:14" x14ac:dyDescent="0.3">
      <c r="A2811" t="s">
        <v>17</v>
      </c>
      <c r="B2811">
        <v>0</v>
      </c>
      <c r="C2811">
        <v>65</v>
      </c>
      <c r="D2811" t="s">
        <v>8</v>
      </c>
      <c r="E2811" s="12">
        <v>44055.696701388886</v>
      </c>
      <c r="F2811" s="5">
        <v>44055.696701388886</v>
      </c>
      <c r="G2811">
        <v>13</v>
      </c>
      <c r="H2811">
        <v>10</v>
      </c>
      <c r="I2811">
        <v>15</v>
      </c>
      <c r="J2811">
        <v>14.3</v>
      </c>
      <c r="K2811">
        <v>14.5</v>
      </c>
      <c r="L2811">
        <v>14.5</v>
      </c>
      <c r="M2811">
        <v>12.5</v>
      </c>
      <c r="N2811">
        <v>14.5</v>
      </c>
    </row>
    <row r="2812" spans="1:14" x14ac:dyDescent="0.3">
      <c r="A2812" t="s">
        <v>18</v>
      </c>
      <c r="B2812">
        <v>0</v>
      </c>
      <c r="C2812">
        <v>73</v>
      </c>
      <c r="D2812" t="s">
        <v>8</v>
      </c>
      <c r="E2812" s="12">
        <v>44055.696701388886</v>
      </c>
      <c r="F2812" s="5">
        <v>44055.696701388886</v>
      </c>
      <c r="G2812">
        <v>12.5</v>
      </c>
      <c r="H2812">
        <v>13</v>
      </c>
      <c r="I2812">
        <v>19.5</v>
      </c>
      <c r="J2812">
        <v>16</v>
      </c>
      <c r="K2812">
        <v>12</v>
      </c>
      <c r="L2812">
        <v>15.5</v>
      </c>
      <c r="M2812">
        <v>8.5</v>
      </c>
      <c r="N2812">
        <v>9</v>
      </c>
    </row>
    <row r="2813" spans="1:14" x14ac:dyDescent="0.3">
      <c r="A2813" t="s">
        <v>19</v>
      </c>
      <c r="B2813">
        <v>0</v>
      </c>
      <c r="C2813">
        <v>81</v>
      </c>
      <c r="D2813" t="s">
        <v>8</v>
      </c>
      <c r="E2813" s="12">
        <v>44055.696701388886</v>
      </c>
      <c r="F2813" s="5">
        <v>44055.696701388886</v>
      </c>
      <c r="G2813">
        <v>14</v>
      </c>
      <c r="H2813">
        <v>17</v>
      </c>
      <c r="I2813">
        <v>15</v>
      </c>
      <c r="J2813">
        <v>15.3</v>
      </c>
      <c r="K2813">
        <v>13.5</v>
      </c>
      <c r="L2813">
        <v>16</v>
      </c>
      <c r="M2813">
        <v>16.5</v>
      </c>
      <c r="N2813">
        <v>15</v>
      </c>
    </row>
    <row r="2814" spans="1:14" x14ac:dyDescent="0.3">
      <c r="A2814" t="s">
        <v>20</v>
      </c>
      <c r="B2814">
        <v>0</v>
      </c>
      <c r="C2814">
        <v>89</v>
      </c>
      <c r="D2814" t="s">
        <v>8</v>
      </c>
      <c r="E2814" s="12">
        <v>44055.696701388886</v>
      </c>
      <c r="F2814" s="5">
        <v>44055.696701388886</v>
      </c>
      <c r="G2814">
        <v>18</v>
      </c>
      <c r="H2814">
        <v>18.5</v>
      </c>
      <c r="I2814">
        <v>16</v>
      </c>
      <c r="J2814">
        <v>17.8</v>
      </c>
      <c r="K2814">
        <v>19</v>
      </c>
      <c r="L2814">
        <v>19</v>
      </c>
      <c r="M2814">
        <v>17</v>
      </c>
      <c r="N2814">
        <v>8</v>
      </c>
    </row>
    <row r="2815" spans="1:14" x14ac:dyDescent="0.3">
      <c r="A2815" t="s">
        <v>14</v>
      </c>
      <c r="B2815">
        <v>7</v>
      </c>
      <c r="C2815">
        <v>47</v>
      </c>
      <c r="D2815" t="s">
        <v>7</v>
      </c>
      <c r="E2815" s="12">
        <v>44055.696712962963</v>
      </c>
      <c r="F2815" s="5">
        <v>44055.696712962963</v>
      </c>
      <c r="G2815">
        <v>13.1</v>
      </c>
      <c r="H2815">
        <v>19</v>
      </c>
      <c r="I2815">
        <v>20</v>
      </c>
      <c r="J2815">
        <v>19.5</v>
      </c>
      <c r="K2815">
        <v>20</v>
      </c>
      <c r="L2815">
        <v>9.5</v>
      </c>
      <c r="M2815">
        <v>20.5</v>
      </c>
      <c r="N2815">
        <v>18</v>
      </c>
    </row>
    <row r="2816" spans="1:14" x14ac:dyDescent="0.3">
      <c r="A2816" t="s">
        <v>57</v>
      </c>
      <c r="B2816">
        <v>0</v>
      </c>
      <c r="C2816">
        <v>9</v>
      </c>
      <c r="D2816" t="s">
        <v>8</v>
      </c>
      <c r="E2816" s="12">
        <v>44055.697465277779</v>
      </c>
      <c r="F2816" s="5">
        <v>44055.697465277779</v>
      </c>
      <c r="G2816" t="s">
        <v>60</v>
      </c>
      <c r="H2816" t="s">
        <v>60</v>
      </c>
      <c r="I2816">
        <v>7.6</v>
      </c>
      <c r="J2816">
        <v>9.8000000000000007</v>
      </c>
      <c r="K2816">
        <v>12.4</v>
      </c>
      <c r="L2816" t="s">
        <v>60</v>
      </c>
      <c r="M2816">
        <v>13</v>
      </c>
      <c r="N2816">
        <v>0</v>
      </c>
    </row>
    <row r="2817" spans="1:14" x14ac:dyDescent="0.3">
      <c r="A2817" t="s">
        <v>9</v>
      </c>
      <c r="B2817">
        <v>0</v>
      </c>
      <c r="C2817">
        <v>17</v>
      </c>
      <c r="D2817" t="s">
        <v>8</v>
      </c>
      <c r="E2817" s="12">
        <v>44055.697465277779</v>
      </c>
      <c r="F2817" s="5">
        <v>44055.697465277779</v>
      </c>
      <c r="G2817">
        <v>17.8</v>
      </c>
      <c r="H2817">
        <v>16.100000000000001</v>
      </c>
      <c r="I2817">
        <v>20.2</v>
      </c>
      <c r="J2817">
        <v>16</v>
      </c>
      <c r="K2817">
        <v>15</v>
      </c>
      <c r="L2817">
        <v>19</v>
      </c>
      <c r="M2817">
        <v>15</v>
      </c>
      <c r="N2817">
        <v>14</v>
      </c>
    </row>
    <row r="2818" spans="1:14" x14ac:dyDescent="0.3">
      <c r="A2818" t="s">
        <v>16</v>
      </c>
      <c r="B2818">
        <v>0</v>
      </c>
      <c r="C2818">
        <v>57</v>
      </c>
      <c r="D2818" t="s">
        <v>8</v>
      </c>
      <c r="E2818" s="12">
        <v>44055.697465277779</v>
      </c>
      <c r="F2818" s="5">
        <v>44055.697465277779</v>
      </c>
      <c r="G2818">
        <v>11.72</v>
      </c>
      <c r="H2818">
        <v>11.77</v>
      </c>
      <c r="I2818">
        <v>12.08</v>
      </c>
      <c r="J2818">
        <v>11.73</v>
      </c>
      <c r="K2818">
        <v>11.78</v>
      </c>
      <c r="L2818">
        <v>11.81</v>
      </c>
      <c r="M2818">
        <v>12.03</v>
      </c>
      <c r="N2818">
        <v>11.74</v>
      </c>
    </row>
    <row r="2819" spans="1:14" x14ac:dyDescent="0.3">
      <c r="A2819" t="s">
        <v>17</v>
      </c>
      <c r="B2819">
        <v>0</v>
      </c>
      <c r="C2819">
        <v>65</v>
      </c>
      <c r="D2819" t="s">
        <v>8</v>
      </c>
      <c r="E2819" s="12">
        <v>44055.697465277779</v>
      </c>
      <c r="F2819" s="5">
        <v>44055.697465277779</v>
      </c>
      <c r="G2819">
        <v>13</v>
      </c>
      <c r="H2819">
        <v>10</v>
      </c>
      <c r="I2819">
        <v>15</v>
      </c>
      <c r="J2819">
        <v>14.3</v>
      </c>
      <c r="K2819">
        <v>14.5</v>
      </c>
      <c r="L2819">
        <v>14.5</v>
      </c>
      <c r="M2819">
        <v>12.5</v>
      </c>
      <c r="N2819">
        <v>14.5</v>
      </c>
    </row>
    <row r="2820" spans="1:14" x14ac:dyDescent="0.3">
      <c r="A2820" t="s">
        <v>18</v>
      </c>
      <c r="B2820">
        <v>0</v>
      </c>
      <c r="C2820">
        <v>73</v>
      </c>
      <c r="D2820" t="s">
        <v>8</v>
      </c>
      <c r="E2820" s="12">
        <v>44055.697465277779</v>
      </c>
      <c r="F2820" s="5">
        <v>44055.697465277779</v>
      </c>
      <c r="G2820">
        <v>12.5</v>
      </c>
      <c r="H2820">
        <v>13</v>
      </c>
      <c r="I2820">
        <v>19.5</v>
      </c>
      <c r="J2820">
        <v>16</v>
      </c>
      <c r="K2820">
        <v>12</v>
      </c>
      <c r="L2820">
        <v>15.5</v>
      </c>
      <c r="M2820">
        <v>8.5</v>
      </c>
      <c r="N2820">
        <v>9</v>
      </c>
    </row>
    <row r="2821" spans="1:14" x14ac:dyDescent="0.3">
      <c r="A2821" t="s">
        <v>19</v>
      </c>
      <c r="B2821">
        <v>0</v>
      </c>
      <c r="C2821">
        <v>81</v>
      </c>
      <c r="D2821" t="s">
        <v>8</v>
      </c>
      <c r="E2821" s="12">
        <v>44055.697465277779</v>
      </c>
      <c r="F2821" s="5">
        <v>44055.697465277779</v>
      </c>
      <c r="G2821">
        <v>12.12</v>
      </c>
      <c r="H2821">
        <v>11.51</v>
      </c>
      <c r="I2821">
        <v>11.65</v>
      </c>
      <c r="J2821">
        <v>11.51</v>
      </c>
      <c r="K2821">
        <v>11.85</v>
      </c>
      <c r="L2821">
        <v>15.96</v>
      </c>
      <c r="M2821">
        <v>12.21</v>
      </c>
      <c r="N2821">
        <v>11.75</v>
      </c>
    </row>
    <row r="2822" spans="1:14" x14ac:dyDescent="0.3">
      <c r="A2822" t="s">
        <v>20</v>
      </c>
      <c r="B2822">
        <v>0</v>
      </c>
      <c r="C2822">
        <v>89</v>
      </c>
      <c r="D2822" t="s">
        <v>8</v>
      </c>
      <c r="E2822" s="12">
        <v>44055.697465277779</v>
      </c>
      <c r="F2822" s="5">
        <v>44055.697465277779</v>
      </c>
      <c r="G2822">
        <v>18</v>
      </c>
      <c r="H2822">
        <v>18.5</v>
      </c>
      <c r="I2822">
        <v>16</v>
      </c>
      <c r="J2822">
        <v>17.8</v>
      </c>
      <c r="K2822">
        <v>14.58</v>
      </c>
      <c r="L2822">
        <v>14.78</v>
      </c>
      <c r="M2822">
        <v>17</v>
      </c>
      <c r="N2822">
        <v>8</v>
      </c>
    </row>
    <row r="2823" spans="1:14" x14ac:dyDescent="0.3">
      <c r="A2823" t="s">
        <v>14</v>
      </c>
      <c r="B2823">
        <v>0</v>
      </c>
      <c r="C2823">
        <v>41</v>
      </c>
      <c r="D2823" t="s">
        <v>8</v>
      </c>
      <c r="E2823" s="12">
        <v>44055.698506944442</v>
      </c>
      <c r="F2823" s="5">
        <v>44055.698506944442</v>
      </c>
      <c r="G2823">
        <v>13.1</v>
      </c>
      <c r="H2823">
        <v>17.88</v>
      </c>
      <c r="I2823">
        <v>20</v>
      </c>
      <c r="J2823">
        <v>19.5</v>
      </c>
      <c r="K2823">
        <v>19.75</v>
      </c>
      <c r="L2823">
        <v>9.5</v>
      </c>
      <c r="M2823">
        <v>20.5</v>
      </c>
      <c r="N2823">
        <v>18</v>
      </c>
    </row>
    <row r="2824" spans="1:14" x14ac:dyDescent="0.3">
      <c r="A2824" t="s">
        <v>14</v>
      </c>
      <c r="B2824">
        <v>0</v>
      </c>
      <c r="C2824">
        <v>41</v>
      </c>
      <c r="D2824" t="s">
        <v>8</v>
      </c>
      <c r="E2824" s="12">
        <v>44055.699571759258</v>
      </c>
      <c r="F2824" s="5">
        <v>44055.699571759258</v>
      </c>
      <c r="G2824">
        <v>13.1</v>
      </c>
      <c r="H2824">
        <v>18.13</v>
      </c>
      <c r="I2824">
        <v>20</v>
      </c>
      <c r="J2824">
        <v>17.57</v>
      </c>
      <c r="K2824">
        <v>19.64</v>
      </c>
      <c r="L2824">
        <v>9.5</v>
      </c>
      <c r="M2824">
        <v>20.5</v>
      </c>
      <c r="N2824">
        <v>18</v>
      </c>
    </row>
    <row r="2825" spans="1:14" x14ac:dyDescent="0.3">
      <c r="A2825" t="s">
        <v>14</v>
      </c>
      <c r="B2825">
        <v>7</v>
      </c>
      <c r="C2825">
        <v>47</v>
      </c>
      <c r="D2825" t="s">
        <v>7</v>
      </c>
      <c r="E2825" s="12">
        <v>44055.704224537039</v>
      </c>
      <c r="F2825" s="5">
        <v>44055.704224537039</v>
      </c>
      <c r="G2825">
        <v>13.1</v>
      </c>
      <c r="H2825">
        <v>19</v>
      </c>
      <c r="I2825">
        <v>20</v>
      </c>
      <c r="J2825">
        <v>19.5</v>
      </c>
      <c r="K2825">
        <v>20</v>
      </c>
      <c r="L2825">
        <v>9.5</v>
      </c>
      <c r="M2825">
        <v>20.5</v>
      </c>
      <c r="N2825">
        <v>18</v>
      </c>
    </row>
    <row r="2826" spans="1:14" x14ac:dyDescent="0.3">
      <c r="A2826" t="s">
        <v>16</v>
      </c>
      <c r="B2826">
        <v>0</v>
      </c>
      <c r="C2826">
        <v>57</v>
      </c>
      <c r="D2826" t="s">
        <v>8</v>
      </c>
      <c r="E2826" s="12">
        <v>44055.705011574071</v>
      </c>
      <c r="F2826" s="5">
        <v>44055.705011574071</v>
      </c>
      <c r="G2826">
        <v>12</v>
      </c>
      <c r="H2826">
        <v>15</v>
      </c>
      <c r="I2826">
        <v>15.33</v>
      </c>
      <c r="J2826">
        <v>14.94</v>
      </c>
      <c r="K2826">
        <v>13.9</v>
      </c>
      <c r="L2826">
        <v>14.61</v>
      </c>
      <c r="M2826">
        <v>15.29</v>
      </c>
      <c r="N2826">
        <v>14.73</v>
      </c>
    </row>
    <row r="2827" spans="1:14" x14ac:dyDescent="0.3">
      <c r="A2827" t="s">
        <v>17</v>
      </c>
      <c r="B2827">
        <v>0</v>
      </c>
      <c r="C2827">
        <v>65</v>
      </c>
      <c r="D2827" t="s">
        <v>8</v>
      </c>
      <c r="E2827" s="12">
        <v>44055.705011574071</v>
      </c>
      <c r="F2827" s="5">
        <v>44055.705011574071</v>
      </c>
      <c r="G2827">
        <v>13</v>
      </c>
      <c r="H2827">
        <v>10</v>
      </c>
      <c r="I2827">
        <v>15</v>
      </c>
      <c r="J2827">
        <v>14.3</v>
      </c>
      <c r="K2827">
        <v>14.5</v>
      </c>
      <c r="L2827">
        <v>14.5</v>
      </c>
      <c r="M2827">
        <v>12.5</v>
      </c>
      <c r="N2827">
        <v>14.18</v>
      </c>
    </row>
    <row r="2828" spans="1:14" x14ac:dyDescent="0.3">
      <c r="A2828" t="s">
        <v>16</v>
      </c>
      <c r="B2828">
        <v>0</v>
      </c>
      <c r="C2828">
        <v>57</v>
      </c>
      <c r="D2828" t="s">
        <v>8</v>
      </c>
      <c r="E2828" s="12">
        <v>44055.722303240742</v>
      </c>
      <c r="F2828" s="5">
        <v>44055.722303240742</v>
      </c>
      <c r="G2828">
        <v>12</v>
      </c>
      <c r="H2828">
        <v>15</v>
      </c>
      <c r="I2828">
        <v>18</v>
      </c>
      <c r="J2828">
        <v>18</v>
      </c>
      <c r="K2828">
        <v>13.9</v>
      </c>
      <c r="L2828">
        <v>17.5</v>
      </c>
      <c r="M2828">
        <v>17</v>
      </c>
      <c r="N2828">
        <v>16.399999999999999</v>
      </c>
    </row>
    <row r="2829" spans="1:14" x14ac:dyDescent="0.3">
      <c r="A2829" t="s">
        <v>18</v>
      </c>
      <c r="B2829">
        <v>0</v>
      </c>
      <c r="C2829">
        <v>73</v>
      </c>
      <c r="D2829" t="s">
        <v>8</v>
      </c>
      <c r="E2829" s="12">
        <v>44055.722303240742</v>
      </c>
      <c r="F2829" s="5">
        <v>44055.722303240742</v>
      </c>
      <c r="G2829">
        <v>12.5</v>
      </c>
      <c r="H2829">
        <v>13</v>
      </c>
      <c r="I2829">
        <v>19.5</v>
      </c>
      <c r="J2829">
        <v>16</v>
      </c>
      <c r="K2829">
        <v>12</v>
      </c>
      <c r="L2829">
        <v>15.5</v>
      </c>
      <c r="M2829">
        <v>8.5</v>
      </c>
      <c r="N2829">
        <v>9</v>
      </c>
    </row>
    <row r="2830" spans="1:14" x14ac:dyDescent="0.3">
      <c r="A2830" t="s">
        <v>16</v>
      </c>
      <c r="B2830">
        <v>0</v>
      </c>
      <c r="C2830">
        <v>57</v>
      </c>
      <c r="D2830" t="s">
        <v>8</v>
      </c>
      <c r="E2830" s="12">
        <v>44055.742048611108</v>
      </c>
      <c r="F2830" s="5">
        <v>44055.742048611108</v>
      </c>
      <c r="G2830">
        <v>12</v>
      </c>
      <c r="H2830">
        <v>15</v>
      </c>
      <c r="I2830">
        <v>18</v>
      </c>
      <c r="J2830">
        <v>18</v>
      </c>
      <c r="K2830">
        <v>13.9</v>
      </c>
      <c r="L2830">
        <v>17.5</v>
      </c>
      <c r="M2830">
        <v>17</v>
      </c>
      <c r="N2830">
        <v>16.399999999999999</v>
      </c>
    </row>
    <row r="2831" spans="1:14" x14ac:dyDescent="0.3">
      <c r="A2831" t="s">
        <v>17</v>
      </c>
      <c r="B2831">
        <v>0</v>
      </c>
      <c r="C2831">
        <v>65</v>
      </c>
      <c r="D2831" t="s">
        <v>8</v>
      </c>
      <c r="E2831" s="12">
        <v>44055.742048611108</v>
      </c>
      <c r="F2831" s="5">
        <v>44055.742048611108</v>
      </c>
      <c r="G2831">
        <v>13</v>
      </c>
      <c r="H2831">
        <v>10</v>
      </c>
      <c r="I2831">
        <v>15</v>
      </c>
      <c r="J2831">
        <v>14.3</v>
      </c>
      <c r="K2831">
        <v>14.5</v>
      </c>
      <c r="L2831">
        <v>14.5</v>
      </c>
      <c r="M2831">
        <v>12.5</v>
      </c>
      <c r="N2831">
        <v>14.5</v>
      </c>
    </row>
    <row r="2832" spans="1:14" x14ac:dyDescent="0.3">
      <c r="A2832" t="s">
        <v>18</v>
      </c>
      <c r="B2832">
        <v>0</v>
      </c>
      <c r="C2832">
        <v>73</v>
      </c>
      <c r="D2832" t="s">
        <v>8</v>
      </c>
      <c r="E2832" s="12">
        <v>44055.742627314816</v>
      </c>
      <c r="F2832" s="5">
        <v>44055.742627314816</v>
      </c>
      <c r="G2832">
        <v>12.5</v>
      </c>
      <c r="H2832">
        <v>13</v>
      </c>
      <c r="I2832">
        <v>13.05</v>
      </c>
      <c r="J2832">
        <v>13.01</v>
      </c>
      <c r="K2832">
        <v>12</v>
      </c>
      <c r="L2832">
        <v>13.3</v>
      </c>
      <c r="M2832">
        <v>8.5</v>
      </c>
      <c r="N2832">
        <v>9</v>
      </c>
    </row>
    <row r="2833" spans="1:14" x14ac:dyDescent="0.3">
      <c r="A2833" t="s">
        <v>16</v>
      </c>
      <c r="B2833">
        <v>0</v>
      </c>
      <c r="C2833">
        <v>57</v>
      </c>
      <c r="D2833" t="s">
        <v>8</v>
      </c>
      <c r="E2833" s="12">
        <v>44055.746493055558</v>
      </c>
      <c r="F2833" s="5">
        <v>44055.746493055558</v>
      </c>
      <c r="G2833">
        <v>12</v>
      </c>
      <c r="H2833">
        <v>15</v>
      </c>
      <c r="I2833">
        <v>18</v>
      </c>
      <c r="J2833">
        <v>18</v>
      </c>
      <c r="K2833">
        <v>13.9</v>
      </c>
      <c r="L2833">
        <v>17.5</v>
      </c>
      <c r="M2833">
        <v>17</v>
      </c>
      <c r="N2833">
        <v>16.399999999999999</v>
      </c>
    </row>
    <row r="2834" spans="1:14" x14ac:dyDescent="0.3">
      <c r="A2834" t="s">
        <v>17</v>
      </c>
      <c r="B2834">
        <v>0</v>
      </c>
      <c r="C2834">
        <v>65</v>
      </c>
      <c r="D2834" t="s">
        <v>8</v>
      </c>
      <c r="E2834" s="12">
        <v>44055.746493055558</v>
      </c>
      <c r="F2834" s="5">
        <v>44055.746493055558</v>
      </c>
      <c r="G2834">
        <v>13</v>
      </c>
      <c r="H2834">
        <v>10</v>
      </c>
      <c r="I2834">
        <v>15</v>
      </c>
      <c r="J2834">
        <v>14.3</v>
      </c>
      <c r="K2834">
        <v>14.5</v>
      </c>
      <c r="L2834">
        <v>14.5</v>
      </c>
      <c r="M2834">
        <v>12.5</v>
      </c>
      <c r="N2834">
        <v>14.5</v>
      </c>
    </row>
    <row r="2835" spans="1:14" x14ac:dyDescent="0.3">
      <c r="A2835" t="s">
        <v>18</v>
      </c>
      <c r="B2835">
        <v>0</v>
      </c>
      <c r="C2835">
        <v>73</v>
      </c>
      <c r="D2835" t="s">
        <v>8</v>
      </c>
      <c r="E2835" s="12">
        <v>44055.746493055558</v>
      </c>
      <c r="F2835" s="5">
        <v>44055.746493055558</v>
      </c>
      <c r="G2835">
        <v>12.5</v>
      </c>
      <c r="H2835">
        <v>13</v>
      </c>
      <c r="I2835">
        <v>19.5</v>
      </c>
      <c r="J2835">
        <v>16</v>
      </c>
      <c r="K2835">
        <v>12</v>
      </c>
      <c r="L2835">
        <v>15.5</v>
      </c>
      <c r="M2835">
        <v>8.5</v>
      </c>
      <c r="N2835">
        <v>9</v>
      </c>
    </row>
    <row r="2836" spans="1:14" x14ac:dyDescent="0.3">
      <c r="A2836" t="s">
        <v>18</v>
      </c>
      <c r="B2836">
        <v>0</v>
      </c>
      <c r="C2836">
        <v>73</v>
      </c>
      <c r="D2836" t="s">
        <v>8</v>
      </c>
      <c r="E2836" s="12">
        <v>44055.748101851852</v>
      </c>
      <c r="F2836" s="5">
        <v>44055.748101851852</v>
      </c>
      <c r="G2836">
        <v>12.5</v>
      </c>
      <c r="H2836">
        <v>13</v>
      </c>
      <c r="I2836">
        <v>19.5</v>
      </c>
      <c r="J2836">
        <v>16</v>
      </c>
      <c r="K2836">
        <v>12</v>
      </c>
      <c r="L2836">
        <v>15.5</v>
      </c>
      <c r="M2836">
        <v>8.5</v>
      </c>
      <c r="N2836">
        <v>9</v>
      </c>
    </row>
    <row r="2837" spans="1:14" x14ac:dyDescent="0.3">
      <c r="A2837" t="s">
        <v>19</v>
      </c>
      <c r="B2837">
        <v>0</v>
      </c>
      <c r="C2837">
        <v>81</v>
      </c>
      <c r="D2837" t="s">
        <v>8</v>
      </c>
      <c r="E2837" s="12">
        <v>44055.748101851852</v>
      </c>
      <c r="F2837" s="5">
        <v>44055.748101851852</v>
      </c>
      <c r="G2837">
        <v>14</v>
      </c>
      <c r="H2837">
        <v>17</v>
      </c>
      <c r="I2837">
        <v>15</v>
      </c>
      <c r="J2837">
        <v>15.3</v>
      </c>
      <c r="K2837">
        <v>13.5</v>
      </c>
      <c r="L2837">
        <v>16</v>
      </c>
      <c r="M2837">
        <v>16.5</v>
      </c>
      <c r="N2837">
        <v>15</v>
      </c>
    </row>
    <row r="2838" spans="1:14" x14ac:dyDescent="0.3">
      <c r="A2838" t="s">
        <v>18</v>
      </c>
      <c r="B2838">
        <v>0</v>
      </c>
      <c r="C2838">
        <v>73</v>
      </c>
      <c r="D2838" t="s">
        <v>8</v>
      </c>
      <c r="E2838" s="12">
        <v>44055.748506944445</v>
      </c>
      <c r="F2838" s="5">
        <v>44055.748506944445</v>
      </c>
      <c r="G2838">
        <v>10.53</v>
      </c>
      <c r="H2838">
        <v>10.56</v>
      </c>
      <c r="I2838">
        <v>10.31</v>
      </c>
      <c r="J2838">
        <v>10.45</v>
      </c>
      <c r="K2838">
        <v>10.51</v>
      </c>
      <c r="L2838">
        <v>10.63</v>
      </c>
      <c r="M2838">
        <v>9.58</v>
      </c>
      <c r="N2838">
        <v>9.68</v>
      </c>
    </row>
    <row r="2839" spans="1:14" x14ac:dyDescent="0.3">
      <c r="A2839" t="s">
        <v>17</v>
      </c>
      <c r="B2839">
        <v>0</v>
      </c>
      <c r="C2839">
        <v>65</v>
      </c>
      <c r="D2839" t="s">
        <v>8</v>
      </c>
      <c r="E2839" s="12">
        <v>44055.749212962961</v>
      </c>
      <c r="F2839" s="5">
        <v>44055.749212962961</v>
      </c>
      <c r="G2839">
        <v>13</v>
      </c>
      <c r="H2839">
        <v>10</v>
      </c>
      <c r="I2839">
        <v>15</v>
      </c>
      <c r="J2839">
        <v>14.3</v>
      </c>
      <c r="K2839">
        <v>14.5</v>
      </c>
      <c r="L2839">
        <v>14.5</v>
      </c>
      <c r="M2839">
        <v>12.5</v>
      </c>
      <c r="N2839">
        <v>14.5</v>
      </c>
    </row>
    <row r="2840" spans="1:14" x14ac:dyDescent="0.3">
      <c r="A2840" t="s">
        <v>18</v>
      </c>
      <c r="B2840">
        <v>0</v>
      </c>
      <c r="C2840">
        <v>73</v>
      </c>
      <c r="D2840" t="s">
        <v>8</v>
      </c>
      <c r="E2840" s="12">
        <v>44055.749212962961</v>
      </c>
      <c r="F2840" s="5">
        <v>44055.749212962961</v>
      </c>
      <c r="G2840">
        <v>12.5</v>
      </c>
      <c r="H2840">
        <v>13</v>
      </c>
      <c r="I2840">
        <v>15.28</v>
      </c>
      <c r="J2840">
        <v>15.52</v>
      </c>
      <c r="K2840">
        <v>12</v>
      </c>
      <c r="L2840">
        <v>15.5</v>
      </c>
      <c r="M2840">
        <v>8.5</v>
      </c>
      <c r="N2840">
        <v>9</v>
      </c>
    </row>
    <row r="2841" spans="1:14" x14ac:dyDescent="0.3">
      <c r="A2841" t="s">
        <v>19</v>
      </c>
      <c r="B2841">
        <v>0</v>
      </c>
      <c r="C2841">
        <v>81</v>
      </c>
      <c r="D2841" t="s">
        <v>8</v>
      </c>
      <c r="E2841" s="12">
        <v>44055.749212962961</v>
      </c>
      <c r="F2841" s="5">
        <v>44055.749212962961</v>
      </c>
      <c r="G2841">
        <v>14</v>
      </c>
      <c r="H2841">
        <v>17</v>
      </c>
      <c r="I2841">
        <v>15</v>
      </c>
      <c r="J2841">
        <v>15.3</v>
      </c>
      <c r="K2841">
        <v>13.5</v>
      </c>
      <c r="L2841">
        <v>12.95</v>
      </c>
      <c r="M2841">
        <v>16.5</v>
      </c>
      <c r="N2841">
        <v>15</v>
      </c>
    </row>
    <row r="2842" spans="1:14" x14ac:dyDescent="0.3">
      <c r="A2842" t="s">
        <v>17</v>
      </c>
      <c r="B2842">
        <v>1</v>
      </c>
      <c r="C2842">
        <v>65</v>
      </c>
      <c r="D2842" t="s">
        <v>12</v>
      </c>
      <c r="E2842" s="12">
        <v>44055.749756944446</v>
      </c>
      <c r="F2842" s="5">
        <v>44055.749756944446</v>
      </c>
      <c r="G2842">
        <v>12.12</v>
      </c>
      <c r="H2842">
        <v>10</v>
      </c>
      <c r="I2842">
        <v>12.58</v>
      </c>
      <c r="J2842">
        <v>12.11</v>
      </c>
      <c r="K2842">
        <v>12.34</v>
      </c>
      <c r="L2842">
        <v>11.94</v>
      </c>
      <c r="M2842">
        <v>12.5</v>
      </c>
      <c r="N2842">
        <v>11.65</v>
      </c>
    </row>
    <row r="2843" spans="1:14" x14ac:dyDescent="0.3">
      <c r="A2843" t="s">
        <v>19</v>
      </c>
      <c r="B2843">
        <v>0</v>
      </c>
      <c r="C2843">
        <v>81</v>
      </c>
      <c r="D2843" t="s">
        <v>8</v>
      </c>
      <c r="E2843" s="12">
        <v>44055.749849537038</v>
      </c>
      <c r="F2843" s="5">
        <v>44055.749849537038</v>
      </c>
      <c r="G2843">
        <v>14</v>
      </c>
      <c r="H2843">
        <v>17</v>
      </c>
      <c r="I2843">
        <v>15</v>
      </c>
      <c r="J2843">
        <v>15.3</v>
      </c>
      <c r="K2843">
        <v>13.27</v>
      </c>
      <c r="L2843">
        <v>12.98</v>
      </c>
      <c r="M2843">
        <v>13.92</v>
      </c>
      <c r="N2843">
        <v>13.22</v>
      </c>
    </row>
    <row r="2844" spans="1:14" x14ac:dyDescent="0.3">
      <c r="A2844" t="s">
        <v>18</v>
      </c>
      <c r="B2844">
        <v>0</v>
      </c>
      <c r="C2844">
        <v>73</v>
      </c>
      <c r="D2844" t="s">
        <v>8</v>
      </c>
      <c r="E2844" s="12">
        <v>44055.7503125</v>
      </c>
      <c r="F2844" s="5">
        <v>44055.7503125</v>
      </c>
      <c r="G2844">
        <v>11.18</v>
      </c>
      <c r="H2844">
        <v>10.97</v>
      </c>
      <c r="I2844">
        <v>11</v>
      </c>
      <c r="J2844">
        <v>11.23</v>
      </c>
      <c r="K2844">
        <v>11.3</v>
      </c>
      <c r="L2844">
        <v>10.96</v>
      </c>
      <c r="M2844">
        <v>9.06</v>
      </c>
      <c r="N2844">
        <v>9.14</v>
      </c>
    </row>
    <row r="2845" spans="1:14" x14ac:dyDescent="0.3">
      <c r="A2845" t="s">
        <v>19</v>
      </c>
      <c r="B2845">
        <v>0</v>
      </c>
      <c r="C2845">
        <v>81</v>
      </c>
      <c r="D2845" t="s">
        <v>8</v>
      </c>
      <c r="E2845" s="12">
        <v>44055.750393518516</v>
      </c>
      <c r="F2845" s="5">
        <v>44055.750393518516</v>
      </c>
      <c r="G2845">
        <v>14</v>
      </c>
      <c r="H2845">
        <v>17</v>
      </c>
      <c r="I2845">
        <v>15</v>
      </c>
      <c r="J2845">
        <v>15.3</v>
      </c>
      <c r="K2845">
        <v>11.3</v>
      </c>
      <c r="L2845">
        <v>10.94</v>
      </c>
      <c r="M2845">
        <v>11.6</v>
      </c>
      <c r="N2845">
        <v>11.35</v>
      </c>
    </row>
    <row r="2846" spans="1:14" x14ac:dyDescent="0.3">
      <c r="A2846" t="s">
        <v>17</v>
      </c>
      <c r="B2846">
        <v>0</v>
      </c>
      <c r="C2846">
        <v>65</v>
      </c>
      <c r="D2846" t="s">
        <v>8</v>
      </c>
      <c r="E2846" s="12">
        <v>44055.750532407408</v>
      </c>
      <c r="F2846" s="5">
        <v>44055.750532407408</v>
      </c>
      <c r="G2846">
        <v>11.24</v>
      </c>
      <c r="H2846">
        <v>10</v>
      </c>
      <c r="I2846">
        <v>11.77</v>
      </c>
      <c r="J2846">
        <v>11.57</v>
      </c>
      <c r="K2846">
        <v>11.39</v>
      </c>
      <c r="L2846">
        <v>11.53</v>
      </c>
      <c r="M2846">
        <v>11.71</v>
      </c>
      <c r="N2846">
        <v>11.22</v>
      </c>
    </row>
    <row r="2847" spans="1:14" x14ac:dyDescent="0.3">
      <c r="A2847" t="s">
        <v>17</v>
      </c>
      <c r="B2847">
        <v>1</v>
      </c>
      <c r="C2847">
        <v>65</v>
      </c>
      <c r="D2847" t="s">
        <v>12</v>
      </c>
      <c r="E2847" s="12">
        <v>44055.751099537039</v>
      </c>
      <c r="F2847" s="5">
        <v>44055.751099537039</v>
      </c>
      <c r="G2847">
        <v>11.79</v>
      </c>
      <c r="H2847">
        <v>10</v>
      </c>
      <c r="I2847">
        <v>11.92</v>
      </c>
      <c r="J2847">
        <v>11.82</v>
      </c>
      <c r="K2847">
        <v>12.03</v>
      </c>
      <c r="L2847">
        <v>11.6</v>
      </c>
      <c r="M2847">
        <v>11.86</v>
      </c>
      <c r="N2847">
        <v>11.38</v>
      </c>
    </row>
    <row r="2848" spans="1:14" x14ac:dyDescent="0.3">
      <c r="A2848" t="s">
        <v>18</v>
      </c>
      <c r="B2848">
        <v>0</v>
      </c>
      <c r="C2848">
        <v>73</v>
      </c>
      <c r="D2848" t="s">
        <v>8</v>
      </c>
      <c r="E2848" s="12">
        <v>44055.752141203702</v>
      </c>
      <c r="F2848" s="5">
        <v>44055.752141203702</v>
      </c>
      <c r="G2848">
        <v>12.5</v>
      </c>
      <c r="H2848">
        <v>13</v>
      </c>
      <c r="I2848">
        <v>16.34</v>
      </c>
      <c r="J2848">
        <v>16</v>
      </c>
      <c r="K2848">
        <v>12</v>
      </c>
      <c r="L2848">
        <v>15.5</v>
      </c>
      <c r="M2848">
        <v>8.5</v>
      </c>
      <c r="N2848">
        <v>9</v>
      </c>
    </row>
    <row r="2849" spans="1:14" x14ac:dyDescent="0.3">
      <c r="A2849" t="s">
        <v>16</v>
      </c>
      <c r="B2849">
        <v>0</v>
      </c>
      <c r="C2849">
        <v>57</v>
      </c>
      <c r="D2849" t="s">
        <v>8</v>
      </c>
      <c r="E2849" s="12">
        <v>44055.760335648149</v>
      </c>
      <c r="F2849" s="5">
        <v>44055.760335648149</v>
      </c>
      <c r="G2849">
        <v>12</v>
      </c>
      <c r="H2849">
        <v>15</v>
      </c>
      <c r="I2849">
        <v>18</v>
      </c>
      <c r="J2849">
        <v>18</v>
      </c>
      <c r="K2849">
        <v>13.9</v>
      </c>
      <c r="L2849">
        <v>17.5</v>
      </c>
      <c r="M2849">
        <v>17</v>
      </c>
      <c r="N2849">
        <v>16.399999999999999</v>
      </c>
    </row>
    <row r="2850" spans="1:14" x14ac:dyDescent="0.3">
      <c r="A2850" t="s">
        <v>17</v>
      </c>
      <c r="B2850">
        <v>0</v>
      </c>
      <c r="C2850">
        <v>65</v>
      </c>
      <c r="D2850" t="s">
        <v>8</v>
      </c>
      <c r="E2850" s="12">
        <v>44055.760335648149</v>
      </c>
      <c r="F2850" s="5">
        <v>44055.760335648149</v>
      </c>
      <c r="G2850">
        <v>13</v>
      </c>
      <c r="H2850">
        <v>10</v>
      </c>
      <c r="I2850">
        <v>15</v>
      </c>
      <c r="J2850">
        <v>14.3</v>
      </c>
      <c r="K2850">
        <v>14.5</v>
      </c>
      <c r="L2850">
        <v>14.5</v>
      </c>
      <c r="M2850">
        <v>12.5</v>
      </c>
      <c r="N2850">
        <v>14.5</v>
      </c>
    </row>
    <row r="2851" spans="1:14" x14ac:dyDescent="0.3">
      <c r="A2851" t="s">
        <v>18</v>
      </c>
      <c r="B2851">
        <v>0</v>
      </c>
      <c r="C2851">
        <v>73</v>
      </c>
      <c r="D2851" t="s">
        <v>8</v>
      </c>
      <c r="E2851" s="12">
        <v>44055.760335648149</v>
      </c>
      <c r="F2851" s="5">
        <v>44055.760335648149</v>
      </c>
      <c r="G2851">
        <v>12.5</v>
      </c>
      <c r="H2851">
        <v>13</v>
      </c>
      <c r="I2851">
        <v>18.64</v>
      </c>
      <c r="J2851">
        <v>16</v>
      </c>
      <c r="K2851">
        <v>12</v>
      </c>
      <c r="L2851">
        <v>15.5</v>
      </c>
      <c r="M2851">
        <v>8.5</v>
      </c>
      <c r="N2851">
        <v>9</v>
      </c>
    </row>
    <row r="2852" spans="1:14" x14ac:dyDescent="0.3">
      <c r="A2852" t="s">
        <v>19</v>
      </c>
      <c r="B2852">
        <v>0</v>
      </c>
      <c r="C2852">
        <v>81</v>
      </c>
      <c r="D2852" t="s">
        <v>8</v>
      </c>
      <c r="E2852" s="12">
        <v>44055.760335648149</v>
      </c>
      <c r="F2852" s="5">
        <v>44055.760335648149</v>
      </c>
      <c r="G2852">
        <v>14</v>
      </c>
      <c r="H2852">
        <v>14.21</v>
      </c>
      <c r="I2852">
        <v>14.76</v>
      </c>
      <c r="J2852">
        <v>15.17</v>
      </c>
      <c r="K2852">
        <v>13.5</v>
      </c>
      <c r="L2852">
        <v>14.5</v>
      </c>
      <c r="M2852">
        <v>15.65</v>
      </c>
      <c r="N2852">
        <v>14.65</v>
      </c>
    </row>
    <row r="2853" spans="1:14" x14ac:dyDescent="0.3">
      <c r="A2853" t="s">
        <v>10</v>
      </c>
      <c r="B2853">
        <v>1</v>
      </c>
      <c r="C2853">
        <v>25</v>
      </c>
      <c r="D2853" t="s">
        <v>38</v>
      </c>
      <c r="E2853" s="12">
        <v>44055.761030092595</v>
      </c>
      <c r="F2853" s="5">
        <v>44055.761030092595</v>
      </c>
      <c r="G2853">
        <v>14.4</v>
      </c>
      <c r="H2853">
        <v>12.3</v>
      </c>
      <c r="I2853">
        <v>12.6</v>
      </c>
      <c r="J2853">
        <v>15.8</v>
      </c>
      <c r="K2853">
        <v>17.899999999999999</v>
      </c>
      <c r="L2853">
        <v>13.7</v>
      </c>
      <c r="M2853">
        <v>15</v>
      </c>
      <c r="N2853">
        <v>10</v>
      </c>
    </row>
    <row r="2854" spans="1:14" x14ac:dyDescent="0.3">
      <c r="A2854" t="s">
        <v>15</v>
      </c>
      <c r="B2854">
        <v>8</v>
      </c>
      <c r="C2854">
        <v>56</v>
      </c>
      <c r="D2854" t="s">
        <v>11</v>
      </c>
      <c r="E2854" s="12">
        <v>44055.794050925928</v>
      </c>
      <c r="F2854" s="5">
        <v>44055.794050925928</v>
      </c>
      <c r="G2854">
        <v>0</v>
      </c>
      <c r="H2854">
        <v>0</v>
      </c>
      <c r="I2854">
        <v>8</v>
      </c>
      <c r="J2854">
        <v>8.8000000000000007</v>
      </c>
      <c r="K2854">
        <v>12</v>
      </c>
      <c r="L2854">
        <v>9.1999999999999993</v>
      </c>
      <c r="M2854">
        <v>10.5</v>
      </c>
      <c r="N2854">
        <v>6.2</v>
      </c>
    </row>
    <row r="2855" spans="1:14" x14ac:dyDescent="0.3">
      <c r="A2855" t="s">
        <v>16</v>
      </c>
      <c r="B2855">
        <v>0</v>
      </c>
      <c r="C2855">
        <v>57</v>
      </c>
      <c r="D2855" t="s">
        <v>8</v>
      </c>
      <c r="E2855" s="12">
        <v>44055.798750000002</v>
      </c>
      <c r="F2855" s="5">
        <v>44055.798750000002</v>
      </c>
      <c r="G2855">
        <v>12</v>
      </c>
      <c r="H2855">
        <v>15</v>
      </c>
      <c r="I2855">
        <v>18</v>
      </c>
      <c r="J2855">
        <v>18</v>
      </c>
      <c r="K2855">
        <v>13.9</v>
      </c>
      <c r="L2855">
        <v>17.5</v>
      </c>
      <c r="M2855">
        <v>17</v>
      </c>
      <c r="N2855">
        <v>16.399999999999999</v>
      </c>
    </row>
    <row r="2856" spans="1:14" x14ac:dyDescent="0.3">
      <c r="A2856" t="s">
        <v>18</v>
      </c>
      <c r="B2856">
        <v>0</v>
      </c>
      <c r="C2856">
        <v>73</v>
      </c>
      <c r="D2856" t="s">
        <v>8</v>
      </c>
      <c r="E2856" s="12">
        <v>44055.798750000002</v>
      </c>
      <c r="F2856" s="5">
        <v>44055.798750000002</v>
      </c>
      <c r="G2856">
        <v>12.5</v>
      </c>
      <c r="H2856">
        <v>13</v>
      </c>
      <c r="I2856">
        <v>19.5</v>
      </c>
      <c r="J2856">
        <v>16</v>
      </c>
      <c r="K2856">
        <v>12</v>
      </c>
      <c r="L2856">
        <v>15.5</v>
      </c>
      <c r="M2856">
        <v>8.5</v>
      </c>
      <c r="N2856">
        <v>9</v>
      </c>
    </row>
    <row r="2857" spans="1:14" x14ac:dyDescent="0.3">
      <c r="A2857" t="s">
        <v>18</v>
      </c>
      <c r="B2857">
        <v>0</v>
      </c>
      <c r="C2857">
        <v>73</v>
      </c>
      <c r="D2857" t="s">
        <v>8</v>
      </c>
      <c r="E2857" s="12">
        <v>44055.805300925924</v>
      </c>
      <c r="F2857" s="5">
        <v>44055.805300925924</v>
      </c>
      <c r="G2857">
        <v>12.5</v>
      </c>
      <c r="H2857">
        <v>13</v>
      </c>
      <c r="I2857">
        <v>19.5</v>
      </c>
      <c r="J2857">
        <v>16</v>
      </c>
      <c r="K2857">
        <v>12</v>
      </c>
      <c r="L2857">
        <v>15.5</v>
      </c>
      <c r="M2857">
        <v>8.5</v>
      </c>
      <c r="N2857">
        <v>9</v>
      </c>
    </row>
    <row r="2858" spans="1:14" x14ac:dyDescent="0.3">
      <c r="A2858" t="s">
        <v>19</v>
      </c>
      <c r="B2858">
        <v>0</v>
      </c>
      <c r="C2858">
        <v>81</v>
      </c>
      <c r="D2858" t="s">
        <v>8</v>
      </c>
      <c r="E2858" s="12">
        <v>44055.805300925924</v>
      </c>
      <c r="F2858" s="5">
        <v>44055.805300925924</v>
      </c>
      <c r="G2858">
        <v>14</v>
      </c>
      <c r="H2858">
        <v>17</v>
      </c>
      <c r="I2858">
        <v>15</v>
      </c>
      <c r="J2858">
        <v>15.3</v>
      </c>
      <c r="K2858">
        <v>13.5</v>
      </c>
      <c r="L2858">
        <v>16</v>
      </c>
      <c r="M2858">
        <v>16.5</v>
      </c>
      <c r="N2858">
        <v>15</v>
      </c>
    </row>
    <row r="2859" spans="1:14" x14ac:dyDescent="0.3">
      <c r="A2859" t="s">
        <v>16</v>
      </c>
      <c r="B2859">
        <v>0</v>
      </c>
      <c r="C2859">
        <v>57</v>
      </c>
      <c r="D2859" t="s">
        <v>8</v>
      </c>
      <c r="E2859" s="12">
        <v>44055.805312500001</v>
      </c>
      <c r="F2859" s="5">
        <v>44055.805312500001</v>
      </c>
      <c r="G2859">
        <v>12</v>
      </c>
      <c r="H2859">
        <v>15</v>
      </c>
      <c r="I2859">
        <v>18</v>
      </c>
      <c r="J2859">
        <v>18</v>
      </c>
      <c r="K2859">
        <v>13.9</v>
      </c>
      <c r="L2859">
        <v>17.5</v>
      </c>
      <c r="M2859">
        <v>17</v>
      </c>
      <c r="N2859">
        <v>16.399999999999999</v>
      </c>
    </row>
    <row r="2860" spans="1:14" x14ac:dyDescent="0.3">
      <c r="A2860" t="s">
        <v>18</v>
      </c>
      <c r="B2860">
        <v>8</v>
      </c>
      <c r="C2860">
        <v>80</v>
      </c>
      <c r="D2860" t="s">
        <v>7</v>
      </c>
      <c r="E2860" s="12">
        <v>44055.812777777777</v>
      </c>
      <c r="F2860" s="5">
        <v>44055.812777777777</v>
      </c>
      <c r="G2860">
        <v>12.5</v>
      </c>
      <c r="H2860">
        <v>13</v>
      </c>
      <c r="I2860">
        <v>19.5</v>
      </c>
      <c r="J2860">
        <v>16</v>
      </c>
      <c r="K2860">
        <v>12</v>
      </c>
      <c r="L2860">
        <v>15.5</v>
      </c>
      <c r="M2860">
        <v>8.5</v>
      </c>
      <c r="N2860">
        <v>9</v>
      </c>
    </row>
    <row r="2861" spans="1:14" x14ac:dyDescent="0.3">
      <c r="A2861" t="s">
        <v>16</v>
      </c>
      <c r="B2861">
        <v>0</v>
      </c>
      <c r="C2861">
        <v>57</v>
      </c>
      <c r="D2861" t="s">
        <v>8</v>
      </c>
      <c r="E2861" s="12">
        <v>44055.812789351854</v>
      </c>
      <c r="F2861" s="5">
        <v>44055.812789351854</v>
      </c>
      <c r="G2861">
        <v>12</v>
      </c>
      <c r="H2861">
        <v>15</v>
      </c>
      <c r="I2861">
        <v>18</v>
      </c>
      <c r="J2861">
        <v>18</v>
      </c>
      <c r="K2861">
        <v>13.9</v>
      </c>
      <c r="L2861">
        <v>17.5</v>
      </c>
      <c r="M2861">
        <v>17</v>
      </c>
      <c r="N2861">
        <v>16.399999999999999</v>
      </c>
    </row>
    <row r="2862" spans="1:14" x14ac:dyDescent="0.3">
      <c r="A2862" t="s">
        <v>18</v>
      </c>
      <c r="B2862">
        <v>6</v>
      </c>
      <c r="C2862">
        <v>78</v>
      </c>
      <c r="D2862" t="s">
        <v>7</v>
      </c>
      <c r="E2862" s="12">
        <v>44055.818206018521</v>
      </c>
      <c r="F2862" s="5">
        <v>44055.818206018521</v>
      </c>
      <c r="G2862">
        <v>12.5</v>
      </c>
      <c r="H2862">
        <v>13</v>
      </c>
      <c r="I2862">
        <v>19.5</v>
      </c>
      <c r="J2862">
        <v>16</v>
      </c>
      <c r="K2862">
        <v>12</v>
      </c>
      <c r="L2862">
        <v>15.5</v>
      </c>
      <c r="M2862">
        <v>8.5</v>
      </c>
      <c r="N2862">
        <v>9</v>
      </c>
    </row>
    <row r="2863" spans="1:14" x14ac:dyDescent="0.3">
      <c r="A2863" t="s">
        <v>16</v>
      </c>
      <c r="B2863">
        <v>0</v>
      </c>
      <c r="C2863">
        <v>57</v>
      </c>
      <c r="D2863" t="s">
        <v>8</v>
      </c>
      <c r="E2863" s="12">
        <v>44055.81821759259</v>
      </c>
      <c r="F2863" s="5">
        <v>44055.81821759259</v>
      </c>
      <c r="G2863">
        <v>12</v>
      </c>
      <c r="H2863">
        <v>15</v>
      </c>
      <c r="I2863">
        <v>18</v>
      </c>
      <c r="J2863">
        <v>18</v>
      </c>
      <c r="K2863">
        <v>13.9</v>
      </c>
      <c r="L2863">
        <v>17.5</v>
      </c>
      <c r="M2863">
        <v>17</v>
      </c>
      <c r="N2863">
        <v>16.399999999999999</v>
      </c>
    </row>
    <row r="2864" spans="1:14" x14ac:dyDescent="0.3">
      <c r="A2864" t="s">
        <v>20</v>
      </c>
      <c r="B2864">
        <v>8</v>
      </c>
      <c r="C2864">
        <v>96</v>
      </c>
      <c r="D2864" t="s">
        <v>11</v>
      </c>
      <c r="E2864" s="12">
        <v>44055.85491898148</v>
      </c>
      <c r="F2864" s="5">
        <v>44055.85491898148</v>
      </c>
      <c r="G2864">
        <v>18</v>
      </c>
      <c r="H2864">
        <v>0</v>
      </c>
      <c r="I2864">
        <v>16</v>
      </c>
      <c r="J2864">
        <v>0</v>
      </c>
      <c r="K2864">
        <v>19</v>
      </c>
      <c r="L2864">
        <v>19</v>
      </c>
      <c r="M2864">
        <v>17</v>
      </c>
      <c r="N2864">
        <v>8</v>
      </c>
    </row>
    <row r="2865" spans="1:14" x14ac:dyDescent="0.3">
      <c r="A2865" t="s">
        <v>16</v>
      </c>
      <c r="B2865">
        <v>0</v>
      </c>
      <c r="C2865">
        <v>57</v>
      </c>
      <c r="D2865" t="s">
        <v>8</v>
      </c>
      <c r="E2865" s="12">
        <v>44055.861087962963</v>
      </c>
      <c r="F2865" s="5">
        <v>44055.861087962963</v>
      </c>
      <c r="G2865">
        <v>12</v>
      </c>
      <c r="H2865">
        <v>15</v>
      </c>
      <c r="I2865">
        <v>18</v>
      </c>
      <c r="J2865">
        <v>18</v>
      </c>
      <c r="K2865">
        <v>13.9</v>
      </c>
      <c r="L2865">
        <v>17.5</v>
      </c>
      <c r="M2865">
        <v>17</v>
      </c>
      <c r="N2865">
        <v>16.399999999999999</v>
      </c>
    </row>
    <row r="2866" spans="1:14" x14ac:dyDescent="0.3">
      <c r="A2866" t="s">
        <v>17</v>
      </c>
      <c r="B2866">
        <v>0</v>
      </c>
      <c r="C2866">
        <v>65</v>
      </c>
      <c r="D2866" t="s">
        <v>8</v>
      </c>
      <c r="E2866" s="12">
        <v>44055.861087962963</v>
      </c>
      <c r="F2866" s="5">
        <v>44055.861087962963</v>
      </c>
      <c r="G2866">
        <v>13</v>
      </c>
      <c r="H2866">
        <v>10</v>
      </c>
      <c r="I2866">
        <v>15</v>
      </c>
      <c r="J2866">
        <v>14.3</v>
      </c>
      <c r="K2866">
        <v>14.5</v>
      </c>
      <c r="L2866">
        <v>14.5</v>
      </c>
      <c r="M2866">
        <v>12.5</v>
      </c>
      <c r="N2866">
        <v>14.5</v>
      </c>
    </row>
    <row r="2867" spans="1:14" x14ac:dyDescent="0.3">
      <c r="A2867" t="s">
        <v>18</v>
      </c>
      <c r="B2867">
        <v>0</v>
      </c>
      <c r="C2867">
        <v>73</v>
      </c>
      <c r="D2867" t="s">
        <v>8</v>
      </c>
      <c r="E2867" s="12">
        <v>44055.861087962963</v>
      </c>
      <c r="F2867" s="5">
        <v>44055.861087962963</v>
      </c>
      <c r="G2867">
        <v>12.5</v>
      </c>
      <c r="H2867">
        <v>13</v>
      </c>
      <c r="I2867">
        <v>19.5</v>
      </c>
      <c r="J2867">
        <v>16</v>
      </c>
      <c r="K2867">
        <v>12</v>
      </c>
      <c r="L2867">
        <v>15.5</v>
      </c>
      <c r="M2867">
        <v>8.5</v>
      </c>
      <c r="N2867">
        <v>9</v>
      </c>
    </row>
    <row r="2868" spans="1:14" x14ac:dyDescent="0.3">
      <c r="A2868" t="s">
        <v>19</v>
      </c>
      <c r="B2868">
        <v>6</v>
      </c>
      <c r="C2868">
        <v>86</v>
      </c>
      <c r="D2868" t="s">
        <v>12</v>
      </c>
      <c r="E2868" s="12">
        <v>44055.861087962963</v>
      </c>
      <c r="F2868" s="5">
        <v>44055.861087962963</v>
      </c>
      <c r="G2868">
        <v>14</v>
      </c>
      <c r="H2868">
        <v>17</v>
      </c>
      <c r="I2868">
        <v>15</v>
      </c>
      <c r="J2868">
        <v>15.3</v>
      </c>
      <c r="K2868">
        <v>13.5</v>
      </c>
      <c r="L2868">
        <v>16</v>
      </c>
      <c r="M2868">
        <v>16.5</v>
      </c>
      <c r="N2868">
        <v>15</v>
      </c>
    </row>
    <row r="2869" spans="1:14" x14ac:dyDescent="0.3">
      <c r="A2869" t="s">
        <v>20</v>
      </c>
      <c r="B2869">
        <v>0</v>
      </c>
      <c r="C2869">
        <v>89</v>
      </c>
      <c r="D2869" t="s">
        <v>8</v>
      </c>
      <c r="E2869" s="12">
        <v>44055.861087962963</v>
      </c>
      <c r="F2869" s="5">
        <v>44055.861087962963</v>
      </c>
      <c r="G2869">
        <v>18</v>
      </c>
      <c r="H2869">
        <v>0</v>
      </c>
      <c r="I2869">
        <v>16</v>
      </c>
      <c r="J2869">
        <v>0</v>
      </c>
      <c r="K2869">
        <v>19</v>
      </c>
      <c r="L2869">
        <v>19</v>
      </c>
      <c r="M2869">
        <v>17</v>
      </c>
      <c r="N2869">
        <v>8</v>
      </c>
    </row>
    <row r="2870" spans="1:14" x14ac:dyDescent="0.3">
      <c r="A2870" t="s">
        <v>16</v>
      </c>
      <c r="B2870">
        <v>0</v>
      </c>
      <c r="C2870">
        <v>57</v>
      </c>
      <c r="D2870" t="s">
        <v>8</v>
      </c>
      <c r="E2870" s="12">
        <v>44055.862071759257</v>
      </c>
      <c r="F2870" s="5">
        <v>44055.862071759257</v>
      </c>
      <c r="G2870">
        <v>12</v>
      </c>
      <c r="H2870">
        <v>15</v>
      </c>
      <c r="I2870">
        <v>18</v>
      </c>
      <c r="J2870">
        <v>18</v>
      </c>
      <c r="K2870">
        <v>13.9</v>
      </c>
      <c r="L2870">
        <v>17.5</v>
      </c>
      <c r="M2870">
        <v>17</v>
      </c>
      <c r="N2870">
        <v>16.399999999999999</v>
      </c>
    </row>
    <row r="2871" spans="1:14" x14ac:dyDescent="0.3">
      <c r="A2871" t="s">
        <v>18</v>
      </c>
      <c r="B2871">
        <v>5</v>
      </c>
      <c r="C2871">
        <v>77</v>
      </c>
      <c r="D2871" t="s">
        <v>7</v>
      </c>
      <c r="E2871" s="12">
        <v>44055.86341435185</v>
      </c>
      <c r="F2871" s="5">
        <v>44055.86341435185</v>
      </c>
      <c r="G2871">
        <v>12.5</v>
      </c>
      <c r="H2871">
        <v>13</v>
      </c>
      <c r="I2871">
        <v>19.5</v>
      </c>
      <c r="J2871">
        <v>16</v>
      </c>
      <c r="K2871">
        <v>12</v>
      </c>
      <c r="L2871">
        <v>15.5</v>
      </c>
      <c r="M2871">
        <v>8.5</v>
      </c>
      <c r="N2871">
        <v>9</v>
      </c>
    </row>
    <row r="2872" spans="1:14" x14ac:dyDescent="0.3">
      <c r="A2872" t="s">
        <v>16</v>
      </c>
      <c r="B2872">
        <v>0</v>
      </c>
      <c r="C2872">
        <v>57</v>
      </c>
      <c r="D2872" t="s">
        <v>8</v>
      </c>
      <c r="E2872" s="12">
        <v>44055.865497685183</v>
      </c>
      <c r="F2872" s="5">
        <v>44055.865497685183</v>
      </c>
      <c r="G2872">
        <v>12</v>
      </c>
      <c r="H2872">
        <v>15</v>
      </c>
      <c r="I2872">
        <v>18</v>
      </c>
      <c r="J2872">
        <v>18</v>
      </c>
      <c r="K2872">
        <v>13.9</v>
      </c>
      <c r="L2872">
        <v>17.5</v>
      </c>
      <c r="M2872">
        <v>17</v>
      </c>
      <c r="N2872">
        <v>16.399999999999999</v>
      </c>
    </row>
    <row r="2873" spans="1:14" x14ac:dyDescent="0.3">
      <c r="A2873" t="s">
        <v>17</v>
      </c>
      <c r="B2873">
        <v>0</v>
      </c>
      <c r="C2873">
        <v>65</v>
      </c>
      <c r="D2873" t="s">
        <v>8</v>
      </c>
      <c r="E2873" s="12">
        <v>44055.865497685183</v>
      </c>
      <c r="F2873" s="5">
        <v>44055.865497685183</v>
      </c>
      <c r="G2873">
        <v>13</v>
      </c>
      <c r="H2873">
        <v>10</v>
      </c>
      <c r="I2873">
        <v>15</v>
      </c>
      <c r="J2873">
        <v>14.3</v>
      </c>
      <c r="K2873">
        <v>14.5</v>
      </c>
      <c r="L2873">
        <v>14.5</v>
      </c>
      <c r="M2873">
        <v>12.5</v>
      </c>
      <c r="N2873">
        <v>14.5</v>
      </c>
    </row>
    <row r="2874" spans="1:14" x14ac:dyDescent="0.3">
      <c r="A2874" t="s">
        <v>18</v>
      </c>
      <c r="B2874">
        <v>0</v>
      </c>
      <c r="C2874">
        <v>73</v>
      </c>
      <c r="D2874" t="s">
        <v>8</v>
      </c>
      <c r="E2874" s="12">
        <v>44055.865497685183</v>
      </c>
      <c r="F2874" s="5">
        <v>44055.865497685183</v>
      </c>
      <c r="G2874">
        <v>12.5</v>
      </c>
      <c r="H2874">
        <v>13</v>
      </c>
      <c r="I2874">
        <v>19.5</v>
      </c>
      <c r="J2874">
        <v>16</v>
      </c>
      <c r="K2874">
        <v>12</v>
      </c>
      <c r="L2874">
        <v>15.5</v>
      </c>
      <c r="M2874">
        <v>8.5</v>
      </c>
      <c r="N2874">
        <v>9</v>
      </c>
    </row>
    <row r="2875" spans="1:14" x14ac:dyDescent="0.3">
      <c r="A2875" t="s">
        <v>19</v>
      </c>
      <c r="B2875">
        <v>6</v>
      </c>
      <c r="C2875">
        <v>86</v>
      </c>
      <c r="D2875" t="s">
        <v>12</v>
      </c>
      <c r="E2875" s="12">
        <v>44055.865497685183</v>
      </c>
      <c r="F2875" s="5">
        <v>44055.865497685183</v>
      </c>
      <c r="G2875">
        <v>14</v>
      </c>
      <c r="H2875">
        <v>17</v>
      </c>
      <c r="I2875">
        <v>15</v>
      </c>
      <c r="J2875">
        <v>15.3</v>
      </c>
      <c r="K2875">
        <v>13.5</v>
      </c>
      <c r="L2875">
        <v>16</v>
      </c>
      <c r="M2875">
        <v>16.5</v>
      </c>
      <c r="N2875">
        <v>15</v>
      </c>
    </row>
    <row r="2876" spans="1:14" x14ac:dyDescent="0.3">
      <c r="A2876" t="s">
        <v>16</v>
      </c>
      <c r="B2876">
        <v>0</v>
      </c>
      <c r="C2876">
        <v>57</v>
      </c>
      <c r="D2876" t="s">
        <v>8</v>
      </c>
      <c r="E2876" s="12">
        <v>44055.875416666669</v>
      </c>
      <c r="F2876" s="5">
        <v>44055.875416666669</v>
      </c>
      <c r="G2876">
        <v>12</v>
      </c>
      <c r="H2876">
        <v>15</v>
      </c>
      <c r="I2876">
        <v>18</v>
      </c>
      <c r="J2876">
        <v>18</v>
      </c>
      <c r="K2876">
        <v>13.9</v>
      </c>
      <c r="L2876">
        <v>17.5</v>
      </c>
      <c r="M2876">
        <v>17</v>
      </c>
      <c r="N2876">
        <v>16.399999999999999</v>
      </c>
    </row>
    <row r="2877" spans="1:14" x14ac:dyDescent="0.3">
      <c r="A2877" t="s">
        <v>17</v>
      </c>
      <c r="B2877">
        <v>0</v>
      </c>
      <c r="C2877">
        <v>65</v>
      </c>
      <c r="D2877" t="s">
        <v>8</v>
      </c>
      <c r="E2877" s="12">
        <v>44055.875416666669</v>
      </c>
      <c r="F2877" s="5">
        <v>44055.875416666669</v>
      </c>
      <c r="G2877">
        <v>13</v>
      </c>
      <c r="H2877">
        <v>10</v>
      </c>
      <c r="I2877">
        <v>15</v>
      </c>
      <c r="J2877">
        <v>14.3</v>
      </c>
      <c r="K2877">
        <v>14.5</v>
      </c>
      <c r="L2877">
        <v>14.5</v>
      </c>
      <c r="M2877">
        <v>12.5</v>
      </c>
      <c r="N2877">
        <v>14.5</v>
      </c>
    </row>
    <row r="2878" spans="1:14" x14ac:dyDescent="0.3">
      <c r="A2878" t="s">
        <v>18</v>
      </c>
      <c r="B2878">
        <v>0</v>
      </c>
      <c r="C2878">
        <v>73</v>
      </c>
      <c r="D2878" t="s">
        <v>8</v>
      </c>
      <c r="E2878" s="12">
        <v>44055.875416666669</v>
      </c>
      <c r="F2878" s="5">
        <v>44055.875416666669</v>
      </c>
      <c r="G2878">
        <v>12.5</v>
      </c>
      <c r="H2878">
        <v>13</v>
      </c>
      <c r="I2878">
        <v>19.5</v>
      </c>
      <c r="J2878">
        <v>16</v>
      </c>
      <c r="K2878">
        <v>12</v>
      </c>
      <c r="L2878">
        <v>15.5</v>
      </c>
      <c r="M2878">
        <v>8.5</v>
      </c>
      <c r="N2878">
        <v>9</v>
      </c>
    </row>
    <row r="2879" spans="1:14" x14ac:dyDescent="0.3">
      <c r="A2879" t="s">
        <v>19</v>
      </c>
      <c r="B2879">
        <v>0</v>
      </c>
      <c r="C2879">
        <v>81</v>
      </c>
      <c r="D2879" t="s">
        <v>8</v>
      </c>
      <c r="E2879" s="12">
        <v>44055.875416666669</v>
      </c>
      <c r="F2879" s="5">
        <v>44055.875416666669</v>
      </c>
      <c r="G2879">
        <v>14</v>
      </c>
      <c r="H2879">
        <v>17</v>
      </c>
      <c r="I2879">
        <v>15</v>
      </c>
      <c r="J2879">
        <v>15.3</v>
      </c>
      <c r="K2879">
        <v>13.5</v>
      </c>
      <c r="L2879">
        <v>16</v>
      </c>
      <c r="M2879">
        <v>16.5</v>
      </c>
      <c r="N2879">
        <v>15</v>
      </c>
    </row>
    <row r="2880" spans="1:14" x14ac:dyDescent="0.3">
      <c r="A2880" t="s">
        <v>20</v>
      </c>
      <c r="B2880">
        <v>6</v>
      </c>
      <c r="C2880">
        <v>94</v>
      </c>
      <c r="D2880" t="s">
        <v>7</v>
      </c>
      <c r="E2880" s="12">
        <v>44055.875416666669</v>
      </c>
      <c r="F2880" s="5">
        <v>44055.875416666669</v>
      </c>
      <c r="G2880">
        <v>18</v>
      </c>
      <c r="H2880">
        <v>0</v>
      </c>
      <c r="I2880">
        <v>16</v>
      </c>
      <c r="J2880">
        <v>0</v>
      </c>
      <c r="K2880">
        <v>19</v>
      </c>
      <c r="L2880">
        <v>19</v>
      </c>
      <c r="M2880">
        <v>17</v>
      </c>
      <c r="N2880">
        <v>8</v>
      </c>
    </row>
    <row r="2881" spans="1:14" x14ac:dyDescent="0.3">
      <c r="A2881" t="s">
        <v>16</v>
      </c>
      <c r="B2881">
        <v>0</v>
      </c>
      <c r="C2881">
        <v>57</v>
      </c>
      <c r="D2881" t="s">
        <v>8</v>
      </c>
      <c r="E2881" s="12">
        <v>44055.893819444442</v>
      </c>
      <c r="F2881" s="5">
        <v>44055.893819444442</v>
      </c>
      <c r="G2881">
        <v>12</v>
      </c>
      <c r="H2881">
        <v>15</v>
      </c>
      <c r="I2881">
        <v>18</v>
      </c>
      <c r="J2881">
        <v>18</v>
      </c>
      <c r="K2881">
        <v>13.9</v>
      </c>
      <c r="L2881">
        <v>17.5</v>
      </c>
      <c r="M2881">
        <v>17</v>
      </c>
      <c r="N2881">
        <v>16.399999999999999</v>
      </c>
    </row>
    <row r="2882" spans="1:14" x14ac:dyDescent="0.3">
      <c r="A2882" t="s">
        <v>18</v>
      </c>
      <c r="B2882">
        <v>0</v>
      </c>
      <c r="C2882">
        <v>73</v>
      </c>
      <c r="D2882" t="s">
        <v>8</v>
      </c>
      <c r="E2882" s="12">
        <v>44055.893819444442</v>
      </c>
      <c r="F2882" s="5">
        <v>44055.893819444442</v>
      </c>
      <c r="G2882">
        <v>12.5</v>
      </c>
      <c r="H2882">
        <v>13</v>
      </c>
      <c r="I2882">
        <v>19.5</v>
      </c>
      <c r="J2882">
        <v>16</v>
      </c>
      <c r="K2882">
        <v>12</v>
      </c>
      <c r="L2882">
        <v>15.5</v>
      </c>
      <c r="M2882">
        <v>8.5</v>
      </c>
      <c r="N2882">
        <v>9</v>
      </c>
    </row>
    <row r="2883" spans="1:14" x14ac:dyDescent="0.3">
      <c r="A2883" t="s">
        <v>19</v>
      </c>
      <c r="B2883">
        <v>0</v>
      </c>
      <c r="C2883">
        <v>81</v>
      </c>
      <c r="D2883" t="s">
        <v>8</v>
      </c>
      <c r="E2883" s="12">
        <v>44055.893819444442</v>
      </c>
      <c r="F2883" s="5">
        <v>44055.893819444442</v>
      </c>
      <c r="G2883">
        <v>14</v>
      </c>
      <c r="H2883">
        <v>17</v>
      </c>
      <c r="I2883">
        <v>15</v>
      </c>
      <c r="J2883">
        <v>15.3</v>
      </c>
      <c r="K2883">
        <v>13.5</v>
      </c>
      <c r="L2883">
        <v>16</v>
      </c>
      <c r="M2883">
        <v>16.5</v>
      </c>
      <c r="N2883">
        <v>15</v>
      </c>
    </row>
    <row r="2884" spans="1:14" x14ac:dyDescent="0.3">
      <c r="A2884" t="s">
        <v>20</v>
      </c>
      <c r="B2884">
        <v>6</v>
      </c>
      <c r="C2884">
        <v>94</v>
      </c>
      <c r="D2884" t="s">
        <v>7</v>
      </c>
      <c r="E2884" s="12">
        <v>44055.893819444442</v>
      </c>
      <c r="F2884" s="5">
        <v>44055.893819444442</v>
      </c>
      <c r="G2884">
        <v>18</v>
      </c>
      <c r="H2884">
        <v>0</v>
      </c>
      <c r="I2884">
        <v>16</v>
      </c>
      <c r="J2884">
        <v>0</v>
      </c>
      <c r="K2884">
        <v>19</v>
      </c>
      <c r="L2884">
        <v>19</v>
      </c>
      <c r="M2884">
        <v>17</v>
      </c>
      <c r="N2884">
        <v>8</v>
      </c>
    </row>
    <row r="2885" spans="1:14" x14ac:dyDescent="0.3">
      <c r="A2885" t="s">
        <v>20</v>
      </c>
      <c r="B2885">
        <v>6</v>
      </c>
      <c r="C2885">
        <v>94</v>
      </c>
      <c r="D2885" t="s">
        <v>12</v>
      </c>
      <c r="E2885" s="12">
        <v>44055.90966435185</v>
      </c>
      <c r="F2885" s="5">
        <v>44055.90966435185</v>
      </c>
      <c r="G2885">
        <v>18</v>
      </c>
      <c r="H2885">
        <v>0</v>
      </c>
      <c r="I2885">
        <v>16</v>
      </c>
      <c r="J2885">
        <v>0</v>
      </c>
      <c r="K2885">
        <v>19</v>
      </c>
      <c r="L2885">
        <v>19</v>
      </c>
      <c r="M2885">
        <v>17</v>
      </c>
      <c r="N2885">
        <v>8</v>
      </c>
    </row>
    <row r="2886" spans="1:14" x14ac:dyDescent="0.3">
      <c r="A2886" t="s">
        <v>20</v>
      </c>
      <c r="B2886">
        <v>8</v>
      </c>
      <c r="C2886">
        <v>96</v>
      </c>
      <c r="D2886" t="s">
        <v>11</v>
      </c>
      <c r="E2886" s="12">
        <v>44055.965231481481</v>
      </c>
      <c r="F2886" s="5">
        <v>44055.965231481481</v>
      </c>
      <c r="G2886">
        <v>18</v>
      </c>
      <c r="H2886">
        <v>7.0000000000000007E-2</v>
      </c>
      <c r="I2886">
        <v>16</v>
      </c>
      <c r="J2886">
        <v>0</v>
      </c>
      <c r="K2886">
        <v>19</v>
      </c>
      <c r="L2886">
        <v>19</v>
      </c>
      <c r="M2886">
        <v>17</v>
      </c>
      <c r="N2886">
        <v>8</v>
      </c>
    </row>
    <row r="2887" spans="1:14" x14ac:dyDescent="0.3">
      <c r="A2887" t="s">
        <v>20</v>
      </c>
      <c r="B2887">
        <v>5</v>
      </c>
      <c r="C2887">
        <v>93</v>
      </c>
      <c r="D2887" t="s">
        <v>11</v>
      </c>
      <c r="E2887" s="12">
        <v>44055.977777777778</v>
      </c>
      <c r="F2887" s="5">
        <v>44055.977777777778</v>
      </c>
      <c r="G2887">
        <v>18</v>
      </c>
      <c r="H2887">
        <v>0.1</v>
      </c>
      <c r="I2887">
        <v>16</v>
      </c>
      <c r="J2887">
        <v>0</v>
      </c>
      <c r="K2887">
        <v>19</v>
      </c>
      <c r="L2887">
        <v>19</v>
      </c>
      <c r="M2887">
        <v>17</v>
      </c>
      <c r="N2887">
        <v>8</v>
      </c>
    </row>
    <row r="2888" spans="1:14" x14ac:dyDescent="0.3">
      <c r="A2888" t="s">
        <v>20</v>
      </c>
      <c r="B2888">
        <v>8</v>
      </c>
      <c r="C2888">
        <v>96</v>
      </c>
      <c r="D2888" t="s">
        <v>11</v>
      </c>
      <c r="E2888" s="12">
        <v>44056.066076388888</v>
      </c>
      <c r="F2888" s="5">
        <v>44056.066076388888</v>
      </c>
      <c r="G2888">
        <v>18</v>
      </c>
      <c r="H2888">
        <v>0.13</v>
      </c>
      <c r="I2888">
        <v>16</v>
      </c>
      <c r="J2888">
        <v>0</v>
      </c>
      <c r="K2888">
        <v>19</v>
      </c>
      <c r="L2888">
        <v>19</v>
      </c>
      <c r="M2888">
        <v>17</v>
      </c>
      <c r="N2888">
        <v>8</v>
      </c>
    </row>
    <row r="2889" spans="1:14" x14ac:dyDescent="0.3">
      <c r="A2889" t="s">
        <v>16</v>
      </c>
      <c r="B2889">
        <v>0</v>
      </c>
      <c r="C2889">
        <v>57</v>
      </c>
      <c r="D2889" t="s">
        <v>8</v>
      </c>
      <c r="E2889" s="12">
        <v>44056.125219907408</v>
      </c>
      <c r="F2889" s="5">
        <v>44056.125219907408</v>
      </c>
      <c r="G2889">
        <v>12</v>
      </c>
      <c r="H2889">
        <v>15</v>
      </c>
      <c r="I2889">
        <v>18</v>
      </c>
      <c r="J2889">
        <v>18</v>
      </c>
      <c r="K2889">
        <v>13.9</v>
      </c>
      <c r="L2889">
        <v>17.5</v>
      </c>
      <c r="M2889">
        <v>17</v>
      </c>
      <c r="N2889">
        <v>16.399999999999999</v>
      </c>
    </row>
    <row r="2890" spans="1:14" x14ac:dyDescent="0.3">
      <c r="A2890" t="s">
        <v>20</v>
      </c>
      <c r="B2890">
        <v>5</v>
      </c>
      <c r="C2890">
        <v>93</v>
      </c>
      <c r="D2890" t="s">
        <v>6</v>
      </c>
      <c r="E2890" s="12">
        <v>44056.149085648147</v>
      </c>
      <c r="F2890" s="5">
        <v>44056.149085648147</v>
      </c>
      <c r="G2890">
        <v>18</v>
      </c>
      <c r="H2890">
        <v>0.11</v>
      </c>
      <c r="I2890">
        <v>16</v>
      </c>
      <c r="J2890">
        <v>0</v>
      </c>
      <c r="K2890">
        <v>19</v>
      </c>
      <c r="L2890">
        <v>19</v>
      </c>
      <c r="M2890">
        <v>17</v>
      </c>
      <c r="N2890">
        <v>8</v>
      </c>
    </row>
    <row r="2891" spans="1:14" x14ac:dyDescent="0.3">
      <c r="A2891" t="s">
        <v>20</v>
      </c>
      <c r="B2891">
        <v>8</v>
      </c>
      <c r="C2891">
        <v>96</v>
      </c>
      <c r="D2891" t="s">
        <v>11</v>
      </c>
      <c r="E2891" s="12">
        <v>44056.174884259257</v>
      </c>
      <c r="F2891" s="5">
        <v>44056.174884259257</v>
      </c>
      <c r="G2891">
        <v>18</v>
      </c>
      <c r="H2891">
        <v>0.12</v>
      </c>
      <c r="I2891">
        <v>16</v>
      </c>
      <c r="J2891">
        <v>0</v>
      </c>
      <c r="K2891">
        <v>19</v>
      </c>
      <c r="L2891">
        <v>19</v>
      </c>
      <c r="M2891">
        <v>17</v>
      </c>
      <c r="N2891">
        <v>8</v>
      </c>
    </row>
    <row r="2892" spans="1:14" x14ac:dyDescent="0.3">
      <c r="A2892" t="s">
        <v>14</v>
      </c>
      <c r="B2892">
        <v>1</v>
      </c>
      <c r="C2892">
        <v>41</v>
      </c>
      <c r="D2892" t="s">
        <v>11</v>
      </c>
      <c r="E2892" s="12">
        <v>44056.246666666666</v>
      </c>
      <c r="F2892" s="5">
        <v>44056.246666666666</v>
      </c>
      <c r="G2892">
        <v>13.1</v>
      </c>
      <c r="H2892">
        <v>19</v>
      </c>
      <c r="I2892">
        <v>20</v>
      </c>
      <c r="J2892">
        <v>19.5</v>
      </c>
      <c r="K2892">
        <v>20</v>
      </c>
      <c r="L2892">
        <v>9.5</v>
      </c>
      <c r="M2892">
        <v>20.5</v>
      </c>
      <c r="N2892">
        <v>18</v>
      </c>
    </row>
    <row r="2893" spans="1:14" x14ac:dyDescent="0.3">
      <c r="A2893" t="s">
        <v>13</v>
      </c>
      <c r="B2893">
        <v>8</v>
      </c>
      <c r="C2893">
        <v>40</v>
      </c>
      <c r="D2893" t="s">
        <v>11</v>
      </c>
      <c r="E2893" s="12">
        <v>44056.271111111113</v>
      </c>
      <c r="F2893" s="5">
        <v>44056.271111111113</v>
      </c>
      <c r="G2893">
        <v>11.5</v>
      </c>
      <c r="H2893">
        <v>11.9</v>
      </c>
      <c r="I2893">
        <v>17</v>
      </c>
      <c r="J2893">
        <v>18</v>
      </c>
      <c r="K2893">
        <v>15.9</v>
      </c>
      <c r="L2893">
        <v>14.3</v>
      </c>
      <c r="M2893">
        <v>15</v>
      </c>
      <c r="N2893">
        <v>17</v>
      </c>
    </row>
    <row r="2894" spans="1:14" x14ac:dyDescent="0.3">
      <c r="A2894" t="s">
        <v>20</v>
      </c>
      <c r="B2894">
        <v>8</v>
      </c>
      <c r="C2894">
        <v>96</v>
      </c>
      <c r="D2894" t="s">
        <v>11</v>
      </c>
      <c r="E2894" s="12">
        <v>44056.272314814814</v>
      </c>
      <c r="F2894" s="5">
        <v>44056.272314814814</v>
      </c>
      <c r="G2894">
        <v>18</v>
      </c>
      <c r="H2894">
        <v>0</v>
      </c>
      <c r="I2894">
        <v>16</v>
      </c>
      <c r="J2894">
        <v>0</v>
      </c>
      <c r="K2894">
        <v>19</v>
      </c>
      <c r="L2894">
        <v>19</v>
      </c>
      <c r="M2894">
        <v>17</v>
      </c>
      <c r="N2894">
        <v>8</v>
      </c>
    </row>
    <row r="2895" spans="1:14" x14ac:dyDescent="0.3">
      <c r="A2895" t="s">
        <v>5</v>
      </c>
      <c r="B2895">
        <v>1</v>
      </c>
      <c r="C2895">
        <v>1</v>
      </c>
      <c r="D2895" t="s">
        <v>61</v>
      </c>
      <c r="E2895" s="12">
        <v>44056.286030092589</v>
      </c>
      <c r="F2895" s="5">
        <v>44056.286030092589</v>
      </c>
      <c r="G2895">
        <v>11</v>
      </c>
      <c r="H2895">
        <v>17.600000000000001</v>
      </c>
      <c r="I2895">
        <v>18</v>
      </c>
      <c r="J2895">
        <v>17.7</v>
      </c>
      <c r="K2895">
        <v>18</v>
      </c>
      <c r="L2895">
        <v>14</v>
      </c>
      <c r="M2895">
        <v>17.8</v>
      </c>
      <c r="N2895">
        <v>17.8</v>
      </c>
    </row>
    <row r="2896" spans="1:14" x14ac:dyDescent="0.3">
      <c r="A2896" t="s">
        <v>19</v>
      </c>
      <c r="B2896">
        <v>8</v>
      </c>
      <c r="C2896">
        <v>88</v>
      </c>
      <c r="D2896" t="s">
        <v>6</v>
      </c>
      <c r="E2896" s="12">
        <v>44056.311180555553</v>
      </c>
      <c r="F2896" s="5">
        <v>44056.311180555553</v>
      </c>
      <c r="G2896">
        <v>14</v>
      </c>
      <c r="H2896">
        <v>17</v>
      </c>
      <c r="I2896">
        <v>15</v>
      </c>
      <c r="J2896">
        <v>15.3</v>
      </c>
      <c r="K2896">
        <v>13.5</v>
      </c>
      <c r="L2896">
        <v>16</v>
      </c>
      <c r="M2896">
        <v>16.5</v>
      </c>
      <c r="N2896">
        <v>15</v>
      </c>
    </row>
    <row r="2897" spans="1:14" x14ac:dyDescent="0.3">
      <c r="A2897" t="s">
        <v>19</v>
      </c>
      <c r="B2897">
        <v>2</v>
      </c>
      <c r="C2897">
        <v>82</v>
      </c>
      <c r="D2897" t="s">
        <v>11</v>
      </c>
      <c r="E2897" s="12">
        <v>44056.312754629631</v>
      </c>
      <c r="F2897" s="5">
        <v>44056.312754629631</v>
      </c>
      <c r="G2897">
        <v>14</v>
      </c>
      <c r="H2897">
        <v>14.03</v>
      </c>
      <c r="I2897">
        <v>14.03</v>
      </c>
      <c r="J2897">
        <v>15.3</v>
      </c>
      <c r="K2897">
        <v>13.5</v>
      </c>
      <c r="L2897">
        <v>16</v>
      </c>
      <c r="M2897">
        <v>15.48</v>
      </c>
      <c r="N2897">
        <v>14.44</v>
      </c>
    </row>
    <row r="2898" spans="1:14" x14ac:dyDescent="0.3">
      <c r="A2898" t="s">
        <v>20</v>
      </c>
      <c r="B2898">
        <v>1</v>
      </c>
      <c r="C2898">
        <v>89</v>
      </c>
      <c r="D2898" t="s">
        <v>7</v>
      </c>
      <c r="E2898" s="12">
        <v>44056.312754629631</v>
      </c>
      <c r="F2898" s="5">
        <v>44056.312754629631</v>
      </c>
      <c r="G2898">
        <v>18</v>
      </c>
      <c r="H2898">
        <v>0</v>
      </c>
      <c r="I2898">
        <v>16</v>
      </c>
      <c r="J2898">
        <v>0</v>
      </c>
      <c r="K2898">
        <v>19</v>
      </c>
      <c r="L2898">
        <v>19</v>
      </c>
      <c r="M2898">
        <v>17</v>
      </c>
      <c r="N2898">
        <v>8</v>
      </c>
    </row>
    <row r="2899" spans="1:14" x14ac:dyDescent="0.3">
      <c r="A2899" t="s">
        <v>19</v>
      </c>
      <c r="B2899">
        <v>2</v>
      </c>
      <c r="C2899">
        <v>82</v>
      </c>
      <c r="D2899" t="s">
        <v>11</v>
      </c>
      <c r="E2899" s="12">
        <v>44056.31527777778</v>
      </c>
      <c r="F2899" s="5">
        <v>44056.31527777778</v>
      </c>
      <c r="G2899">
        <v>14</v>
      </c>
      <c r="H2899">
        <v>15.22</v>
      </c>
      <c r="I2899">
        <v>15</v>
      </c>
      <c r="J2899">
        <v>15.3</v>
      </c>
      <c r="K2899">
        <v>13.5</v>
      </c>
      <c r="L2899">
        <v>15.1</v>
      </c>
      <c r="M2899">
        <v>16.5</v>
      </c>
      <c r="N2899">
        <v>15</v>
      </c>
    </row>
    <row r="2900" spans="1:14" x14ac:dyDescent="0.3">
      <c r="A2900" t="s">
        <v>15</v>
      </c>
      <c r="B2900">
        <v>0</v>
      </c>
      <c r="C2900">
        <v>49</v>
      </c>
      <c r="D2900" t="s">
        <v>8</v>
      </c>
      <c r="E2900" s="12">
        <v>44056.319062499999</v>
      </c>
      <c r="F2900" s="5">
        <v>44056.319062499999</v>
      </c>
      <c r="G2900">
        <v>0</v>
      </c>
      <c r="H2900">
        <v>0</v>
      </c>
      <c r="I2900">
        <v>8</v>
      </c>
      <c r="J2900">
        <v>8.8000000000000007</v>
      </c>
      <c r="K2900">
        <v>12</v>
      </c>
      <c r="L2900">
        <v>9.1999999999999993</v>
      </c>
      <c r="M2900">
        <v>10.5</v>
      </c>
      <c r="N2900">
        <v>6.2</v>
      </c>
    </row>
    <row r="2901" spans="1:14" x14ac:dyDescent="0.3">
      <c r="A2901" t="s">
        <v>19</v>
      </c>
      <c r="B2901">
        <v>2</v>
      </c>
      <c r="C2901">
        <v>82</v>
      </c>
      <c r="D2901" t="s">
        <v>11</v>
      </c>
      <c r="E2901" s="12">
        <v>44056.320821759262</v>
      </c>
      <c r="F2901" s="5">
        <v>44056.320821759262</v>
      </c>
      <c r="G2901">
        <v>14</v>
      </c>
      <c r="H2901">
        <v>15.13</v>
      </c>
      <c r="I2901">
        <v>15</v>
      </c>
      <c r="J2901">
        <v>15.3</v>
      </c>
      <c r="K2901">
        <v>13.5</v>
      </c>
      <c r="L2901">
        <v>15.57</v>
      </c>
      <c r="M2901">
        <v>16.5</v>
      </c>
      <c r="N2901">
        <v>15</v>
      </c>
    </row>
    <row r="2902" spans="1:14" x14ac:dyDescent="0.3">
      <c r="A2902" t="s">
        <v>19</v>
      </c>
      <c r="B2902">
        <v>2</v>
      </c>
      <c r="C2902">
        <v>82</v>
      </c>
      <c r="D2902" t="s">
        <v>11</v>
      </c>
      <c r="E2902" s="12">
        <v>44056.325462962966</v>
      </c>
      <c r="F2902" s="5">
        <v>44056.325462962966</v>
      </c>
      <c r="G2902">
        <v>14</v>
      </c>
      <c r="H2902">
        <v>17</v>
      </c>
      <c r="I2902">
        <v>15</v>
      </c>
      <c r="J2902">
        <v>15.3</v>
      </c>
      <c r="K2902">
        <v>13.5</v>
      </c>
      <c r="L2902">
        <v>16</v>
      </c>
      <c r="M2902">
        <v>16.5</v>
      </c>
      <c r="N2902">
        <v>10.72</v>
      </c>
    </row>
    <row r="2903" spans="1:14" x14ac:dyDescent="0.3">
      <c r="A2903" t="s">
        <v>17</v>
      </c>
      <c r="B2903">
        <v>7</v>
      </c>
      <c r="C2903">
        <v>71</v>
      </c>
      <c r="D2903" t="s">
        <v>61</v>
      </c>
      <c r="E2903" s="12">
        <v>44056.32608796296</v>
      </c>
      <c r="F2903" s="5">
        <v>44056.32608796296</v>
      </c>
      <c r="G2903">
        <v>13</v>
      </c>
      <c r="H2903">
        <v>10</v>
      </c>
      <c r="I2903">
        <v>15.01</v>
      </c>
      <c r="J2903">
        <v>14.3</v>
      </c>
      <c r="K2903">
        <v>14.5</v>
      </c>
      <c r="L2903">
        <v>14.5</v>
      </c>
      <c r="M2903">
        <v>12.5</v>
      </c>
      <c r="N2903">
        <v>14.5</v>
      </c>
    </row>
    <row r="2904" spans="1:14" x14ac:dyDescent="0.3">
      <c r="A2904" t="s">
        <v>5</v>
      </c>
      <c r="B2904">
        <v>1</v>
      </c>
      <c r="C2904">
        <v>1</v>
      </c>
      <c r="D2904" t="s">
        <v>61</v>
      </c>
      <c r="E2904" s="12">
        <v>44056.344814814816</v>
      </c>
      <c r="F2904" s="5">
        <v>44056.344814814816</v>
      </c>
      <c r="G2904">
        <v>11</v>
      </c>
      <c r="H2904">
        <v>17.600000000000001</v>
      </c>
      <c r="I2904">
        <v>18</v>
      </c>
      <c r="J2904">
        <v>17.7</v>
      </c>
      <c r="K2904">
        <v>18</v>
      </c>
      <c r="L2904">
        <v>14</v>
      </c>
      <c r="M2904">
        <v>17.71</v>
      </c>
      <c r="N2904">
        <v>17.71</v>
      </c>
    </row>
    <row r="2905" spans="1:14" x14ac:dyDescent="0.3">
      <c r="A2905" t="s">
        <v>5</v>
      </c>
      <c r="B2905">
        <v>1</v>
      </c>
      <c r="C2905">
        <v>1</v>
      </c>
      <c r="D2905" t="s">
        <v>61</v>
      </c>
      <c r="E2905" s="12">
        <v>44056.350972222222</v>
      </c>
      <c r="F2905" s="5">
        <v>44056.350972222222</v>
      </c>
      <c r="G2905">
        <v>11</v>
      </c>
      <c r="H2905">
        <v>17.600000000000001</v>
      </c>
      <c r="I2905">
        <v>18</v>
      </c>
      <c r="J2905">
        <v>17.7</v>
      </c>
      <c r="K2905">
        <v>18</v>
      </c>
      <c r="L2905">
        <v>14</v>
      </c>
      <c r="M2905">
        <v>17.7</v>
      </c>
      <c r="N2905">
        <v>17.7</v>
      </c>
    </row>
    <row r="2906" spans="1:14" x14ac:dyDescent="0.3">
      <c r="A2906" t="s">
        <v>10</v>
      </c>
      <c r="B2906">
        <v>1</v>
      </c>
      <c r="C2906">
        <v>25</v>
      </c>
      <c r="D2906" t="s">
        <v>12</v>
      </c>
      <c r="E2906" s="12">
        <v>44056.353472222225</v>
      </c>
      <c r="F2906" s="5">
        <v>44056.353472222225</v>
      </c>
      <c r="G2906">
        <v>14.4</v>
      </c>
      <c r="H2906">
        <v>12.3</v>
      </c>
      <c r="I2906">
        <v>12.6</v>
      </c>
      <c r="J2906">
        <v>15.8</v>
      </c>
      <c r="K2906">
        <v>17.899999999999999</v>
      </c>
      <c r="L2906">
        <v>13.7</v>
      </c>
      <c r="M2906">
        <v>15</v>
      </c>
      <c r="N2906">
        <v>10</v>
      </c>
    </row>
    <row r="2907" spans="1:14" x14ac:dyDescent="0.3">
      <c r="A2907" t="s">
        <v>19</v>
      </c>
      <c r="B2907">
        <v>2</v>
      </c>
      <c r="C2907">
        <v>82</v>
      </c>
      <c r="D2907" t="s">
        <v>11</v>
      </c>
      <c r="E2907" s="12">
        <v>44056.353993055556</v>
      </c>
      <c r="F2907" s="5">
        <v>44056.353993055556</v>
      </c>
      <c r="G2907">
        <v>14</v>
      </c>
      <c r="H2907">
        <v>17</v>
      </c>
      <c r="I2907">
        <v>15</v>
      </c>
      <c r="J2907">
        <v>15.3</v>
      </c>
      <c r="K2907">
        <v>13.5</v>
      </c>
      <c r="L2907">
        <v>16</v>
      </c>
      <c r="M2907">
        <v>16.5</v>
      </c>
      <c r="N2907">
        <v>15</v>
      </c>
    </row>
    <row r="2908" spans="1:14" x14ac:dyDescent="0.3">
      <c r="A2908" t="s">
        <v>20</v>
      </c>
      <c r="B2908">
        <v>8</v>
      </c>
      <c r="C2908">
        <v>96</v>
      </c>
      <c r="D2908" t="s">
        <v>11</v>
      </c>
      <c r="E2908" s="12">
        <v>44056.375555555554</v>
      </c>
      <c r="F2908" s="5">
        <v>44056.375555555554</v>
      </c>
      <c r="G2908">
        <v>18</v>
      </c>
      <c r="H2908">
        <v>0</v>
      </c>
      <c r="I2908">
        <v>16</v>
      </c>
      <c r="J2908">
        <v>0</v>
      </c>
      <c r="K2908">
        <v>19</v>
      </c>
      <c r="L2908">
        <v>19</v>
      </c>
      <c r="M2908">
        <v>17</v>
      </c>
      <c r="N2908">
        <v>8</v>
      </c>
    </row>
    <row r="2909" spans="1:14" x14ac:dyDescent="0.3">
      <c r="A2909" t="s">
        <v>9</v>
      </c>
      <c r="B2909">
        <v>4</v>
      </c>
      <c r="C2909">
        <v>20</v>
      </c>
      <c r="D2909" t="s">
        <v>6</v>
      </c>
      <c r="E2909" s="12">
        <v>44056.399421296293</v>
      </c>
      <c r="F2909" s="5">
        <v>44056.399421296293</v>
      </c>
      <c r="G2909">
        <v>17.8</v>
      </c>
      <c r="H2909">
        <v>16.100000000000001</v>
      </c>
      <c r="I2909">
        <v>20.2</v>
      </c>
      <c r="J2909">
        <v>16</v>
      </c>
      <c r="K2909">
        <v>15</v>
      </c>
      <c r="L2909">
        <v>19</v>
      </c>
      <c r="M2909">
        <v>15</v>
      </c>
      <c r="N2909">
        <v>14</v>
      </c>
    </row>
    <row r="2910" spans="1:14" x14ac:dyDescent="0.3">
      <c r="A2910" t="s">
        <v>9</v>
      </c>
      <c r="B2910">
        <v>4</v>
      </c>
      <c r="C2910">
        <v>20</v>
      </c>
      <c r="D2910" t="s">
        <v>6</v>
      </c>
      <c r="E2910" s="12">
        <v>44056.443692129629</v>
      </c>
      <c r="F2910" s="5">
        <v>44056.443692129629</v>
      </c>
      <c r="G2910">
        <v>17.8</v>
      </c>
      <c r="H2910">
        <v>16.100000000000001</v>
      </c>
      <c r="I2910">
        <v>20.2</v>
      </c>
      <c r="J2910">
        <v>16</v>
      </c>
      <c r="K2910">
        <v>15</v>
      </c>
      <c r="L2910">
        <v>19</v>
      </c>
      <c r="M2910">
        <v>15</v>
      </c>
      <c r="N2910">
        <v>14</v>
      </c>
    </row>
    <row r="2911" spans="1:14" x14ac:dyDescent="0.3">
      <c r="A2911" t="s">
        <v>16</v>
      </c>
      <c r="B2911">
        <v>7</v>
      </c>
      <c r="C2911">
        <v>63</v>
      </c>
      <c r="D2911" t="s">
        <v>7</v>
      </c>
      <c r="E2911" s="12">
        <v>44056.473541666666</v>
      </c>
      <c r="F2911" s="5">
        <v>44056.473541666666</v>
      </c>
      <c r="G2911">
        <v>12</v>
      </c>
      <c r="H2911">
        <v>15</v>
      </c>
      <c r="I2911">
        <v>18</v>
      </c>
      <c r="J2911">
        <v>18</v>
      </c>
      <c r="K2911">
        <v>13.9</v>
      </c>
      <c r="L2911">
        <v>17.5</v>
      </c>
      <c r="M2911">
        <v>17</v>
      </c>
      <c r="N2911">
        <v>16.399999999999999</v>
      </c>
    </row>
    <row r="2912" spans="1:14" x14ac:dyDescent="0.3">
      <c r="A2912" t="s">
        <v>16</v>
      </c>
      <c r="B2912">
        <v>0</v>
      </c>
      <c r="C2912">
        <v>57</v>
      </c>
      <c r="D2912" t="s">
        <v>8</v>
      </c>
      <c r="E2912" s="12">
        <v>44056.477951388886</v>
      </c>
      <c r="F2912" s="5">
        <v>44056.477951388886</v>
      </c>
      <c r="G2912">
        <v>12</v>
      </c>
      <c r="H2912">
        <v>15</v>
      </c>
      <c r="I2912">
        <v>18</v>
      </c>
      <c r="J2912">
        <v>18</v>
      </c>
      <c r="K2912">
        <v>13.9</v>
      </c>
      <c r="L2912">
        <v>17.5</v>
      </c>
      <c r="M2912">
        <v>17</v>
      </c>
      <c r="N2912">
        <v>16.399999999999999</v>
      </c>
    </row>
    <row r="2913" spans="1:14" x14ac:dyDescent="0.3">
      <c r="A2913" t="s">
        <v>17</v>
      </c>
      <c r="B2913">
        <v>0</v>
      </c>
      <c r="C2913">
        <v>65</v>
      </c>
      <c r="D2913" t="s">
        <v>8</v>
      </c>
      <c r="E2913" s="12">
        <v>44056.477951388886</v>
      </c>
      <c r="F2913" s="5">
        <v>44056.477951388886</v>
      </c>
      <c r="G2913">
        <v>13</v>
      </c>
      <c r="H2913">
        <v>10</v>
      </c>
      <c r="I2913">
        <v>15</v>
      </c>
      <c r="J2913">
        <v>14.3</v>
      </c>
      <c r="K2913">
        <v>14.5</v>
      </c>
      <c r="L2913">
        <v>14.5</v>
      </c>
      <c r="M2913">
        <v>12.5</v>
      </c>
      <c r="N2913">
        <v>14.5</v>
      </c>
    </row>
    <row r="2914" spans="1:14" x14ac:dyDescent="0.3">
      <c r="A2914" t="s">
        <v>18</v>
      </c>
      <c r="B2914">
        <v>0</v>
      </c>
      <c r="C2914">
        <v>73</v>
      </c>
      <c r="D2914" t="s">
        <v>8</v>
      </c>
      <c r="E2914" s="12">
        <v>44056.477951388886</v>
      </c>
      <c r="F2914" s="5">
        <v>44056.477951388886</v>
      </c>
      <c r="G2914">
        <v>12.5</v>
      </c>
      <c r="H2914">
        <v>13</v>
      </c>
      <c r="I2914">
        <v>19.5</v>
      </c>
      <c r="J2914">
        <v>16</v>
      </c>
      <c r="K2914">
        <v>12</v>
      </c>
      <c r="L2914">
        <v>15.5</v>
      </c>
      <c r="M2914">
        <v>8.5</v>
      </c>
      <c r="N2914">
        <v>9</v>
      </c>
    </row>
    <row r="2915" spans="1:14" x14ac:dyDescent="0.3">
      <c r="A2915" t="s">
        <v>19</v>
      </c>
      <c r="B2915">
        <v>0</v>
      </c>
      <c r="C2915">
        <v>81</v>
      </c>
      <c r="D2915" t="s">
        <v>8</v>
      </c>
      <c r="E2915" s="12">
        <v>44056.477951388886</v>
      </c>
      <c r="F2915" s="5">
        <v>44056.477951388886</v>
      </c>
      <c r="G2915">
        <v>14</v>
      </c>
      <c r="H2915">
        <v>17</v>
      </c>
      <c r="I2915">
        <v>14</v>
      </c>
      <c r="J2915">
        <v>15.3</v>
      </c>
      <c r="K2915">
        <v>13.5</v>
      </c>
      <c r="L2915">
        <v>16</v>
      </c>
      <c r="M2915">
        <v>16.5</v>
      </c>
      <c r="N2915">
        <v>14</v>
      </c>
    </row>
    <row r="2916" spans="1:14" x14ac:dyDescent="0.3">
      <c r="A2916" t="s">
        <v>20</v>
      </c>
      <c r="B2916">
        <v>0</v>
      </c>
      <c r="C2916">
        <v>89</v>
      </c>
      <c r="D2916" t="s">
        <v>8</v>
      </c>
      <c r="E2916" s="12">
        <v>44056.477951388886</v>
      </c>
      <c r="F2916" s="5">
        <v>44056.477951388886</v>
      </c>
      <c r="G2916">
        <v>18</v>
      </c>
      <c r="H2916">
        <v>0.04</v>
      </c>
      <c r="I2916">
        <v>16</v>
      </c>
      <c r="J2916">
        <v>0</v>
      </c>
      <c r="K2916">
        <v>19</v>
      </c>
      <c r="L2916">
        <v>19</v>
      </c>
      <c r="M2916">
        <v>17</v>
      </c>
      <c r="N2916">
        <v>8</v>
      </c>
    </row>
    <row r="2917" spans="1:14" x14ac:dyDescent="0.3">
      <c r="A2917" t="s">
        <v>16</v>
      </c>
      <c r="B2917">
        <v>0</v>
      </c>
      <c r="C2917">
        <v>57</v>
      </c>
      <c r="D2917" t="s">
        <v>8</v>
      </c>
      <c r="E2917" s="12">
        <v>44056.482534722221</v>
      </c>
      <c r="F2917" s="5">
        <v>44056.482534722221</v>
      </c>
      <c r="G2917">
        <v>12</v>
      </c>
      <c r="H2917">
        <v>15</v>
      </c>
      <c r="I2917">
        <v>18</v>
      </c>
      <c r="J2917">
        <v>18</v>
      </c>
      <c r="K2917">
        <v>13.9</v>
      </c>
      <c r="L2917">
        <v>17.5</v>
      </c>
      <c r="M2917">
        <v>17</v>
      </c>
      <c r="N2917">
        <v>16.399999999999999</v>
      </c>
    </row>
    <row r="2918" spans="1:14" x14ac:dyDescent="0.3">
      <c r="A2918" t="s">
        <v>17</v>
      </c>
      <c r="B2918">
        <v>0</v>
      </c>
      <c r="C2918">
        <v>65</v>
      </c>
      <c r="D2918" t="s">
        <v>8</v>
      </c>
      <c r="E2918" s="12">
        <v>44056.482546296298</v>
      </c>
      <c r="F2918" s="5">
        <v>44056.482546296298</v>
      </c>
      <c r="G2918">
        <v>13</v>
      </c>
      <c r="H2918">
        <v>10</v>
      </c>
      <c r="I2918">
        <v>15</v>
      </c>
      <c r="J2918">
        <v>14.3</v>
      </c>
      <c r="K2918">
        <v>14.5</v>
      </c>
      <c r="L2918">
        <v>14.5</v>
      </c>
      <c r="M2918">
        <v>12.5</v>
      </c>
      <c r="N2918">
        <v>14.5</v>
      </c>
    </row>
    <row r="2919" spans="1:14" x14ac:dyDescent="0.3">
      <c r="A2919" t="s">
        <v>16</v>
      </c>
      <c r="B2919">
        <v>0</v>
      </c>
      <c r="C2919">
        <v>57</v>
      </c>
      <c r="D2919" t="s">
        <v>8</v>
      </c>
      <c r="E2919" s="12">
        <v>44056.484456018516</v>
      </c>
      <c r="F2919" s="5">
        <v>44056.484456018516</v>
      </c>
      <c r="G2919">
        <v>12</v>
      </c>
      <c r="H2919">
        <v>15</v>
      </c>
      <c r="I2919">
        <v>18</v>
      </c>
      <c r="J2919">
        <v>18</v>
      </c>
      <c r="K2919">
        <v>13.9</v>
      </c>
      <c r="L2919">
        <v>17.5</v>
      </c>
      <c r="M2919">
        <v>17</v>
      </c>
      <c r="N2919">
        <v>16.399999999999999</v>
      </c>
    </row>
    <row r="2920" spans="1:14" x14ac:dyDescent="0.3">
      <c r="A2920" t="s">
        <v>17</v>
      </c>
      <c r="B2920">
        <v>0</v>
      </c>
      <c r="C2920">
        <v>65</v>
      </c>
      <c r="D2920" t="s">
        <v>8</v>
      </c>
      <c r="E2920" s="12">
        <v>44056.484456018516</v>
      </c>
      <c r="F2920" s="5">
        <v>44056.484456018516</v>
      </c>
      <c r="G2920">
        <v>13</v>
      </c>
      <c r="H2920">
        <v>10</v>
      </c>
      <c r="I2920">
        <v>15</v>
      </c>
      <c r="J2920">
        <v>14.3</v>
      </c>
      <c r="K2920">
        <v>14.5</v>
      </c>
      <c r="L2920">
        <v>14.5</v>
      </c>
      <c r="M2920">
        <v>12.5</v>
      </c>
      <c r="N2920">
        <v>14.5</v>
      </c>
    </row>
    <row r="2921" spans="1:14" x14ac:dyDescent="0.3">
      <c r="A2921" t="s">
        <v>17</v>
      </c>
      <c r="B2921">
        <v>0</v>
      </c>
      <c r="C2921">
        <v>65</v>
      </c>
      <c r="D2921" t="s">
        <v>8</v>
      </c>
      <c r="E2921" s="12">
        <v>44056.484456018516</v>
      </c>
      <c r="F2921" s="5">
        <v>44056.484456018516</v>
      </c>
      <c r="G2921">
        <v>13</v>
      </c>
      <c r="H2921">
        <v>10</v>
      </c>
      <c r="I2921">
        <v>15</v>
      </c>
      <c r="J2921">
        <v>14.3</v>
      </c>
      <c r="K2921">
        <v>14.5</v>
      </c>
      <c r="L2921">
        <v>14.5</v>
      </c>
      <c r="M2921">
        <v>12.5</v>
      </c>
      <c r="N2921">
        <v>14.5</v>
      </c>
    </row>
    <row r="2922" spans="1:14" x14ac:dyDescent="0.3">
      <c r="A2922" t="s">
        <v>18</v>
      </c>
      <c r="B2922">
        <v>5</v>
      </c>
      <c r="C2922">
        <v>77</v>
      </c>
      <c r="D2922" t="s">
        <v>7</v>
      </c>
      <c r="E2922" s="12">
        <v>44056.496851851851</v>
      </c>
      <c r="F2922" s="5">
        <v>44056.496851851851</v>
      </c>
      <c r="G2922">
        <v>12.5</v>
      </c>
      <c r="H2922">
        <v>13</v>
      </c>
      <c r="I2922">
        <v>19.5</v>
      </c>
      <c r="J2922">
        <v>16</v>
      </c>
      <c r="K2922">
        <v>12</v>
      </c>
      <c r="L2922">
        <v>15.5</v>
      </c>
      <c r="M2922">
        <v>8.5</v>
      </c>
      <c r="N2922">
        <v>9</v>
      </c>
    </row>
    <row r="2923" spans="1:14" x14ac:dyDescent="0.3">
      <c r="A2923" t="s">
        <v>16</v>
      </c>
      <c r="B2923">
        <v>0</v>
      </c>
      <c r="C2923">
        <v>57</v>
      </c>
      <c r="D2923" t="s">
        <v>8</v>
      </c>
      <c r="E2923" s="12">
        <v>44056.497453703705</v>
      </c>
      <c r="F2923" s="5">
        <v>44056.497453703705</v>
      </c>
      <c r="G2923">
        <v>12</v>
      </c>
      <c r="H2923">
        <v>12.38</v>
      </c>
      <c r="I2923">
        <v>12.69</v>
      </c>
      <c r="J2923">
        <v>12.37</v>
      </c>
      <c r="K2923">
        <v>9.94</v>
      </c>
      <c r="L2923">
        <v>12.24</v>
      </c>
      <c r="M2923">
        <v>12.73</v>
      </c>
      <c r="N2923">
        <v>12.15</v>
      </c>
    </row>
    <row r="2924" spans="1:14" x14ac:dyDescent="0.3">
      <c r="A2924" t="s">
        <v>17</v>
      </c>
      <c r="B2924">
        <v>0</v>
      </c>
      <c r="C2924">
        <v>65</v>
      </c>
      <c r="D2924" t="s">
        <v>8</v>
      </c>
      <c r="E2924" s="12">
        <v>44056.497453703705</v>
      </c>
      <c r="F2924" s="5">
        <v>44056.497453703705</v>
      </c>
      <c r="G2924">
        <v>13</v>
      </c>
      <c r="H2924">
        <v>10</v>
      </c>
      <c r="I2924">
        <v>15</v>
      </c>
      <c r="J2924">
        <v>14.3</v>
      </c>
      <c r="K2924">
        <v>14.5</v>
      </c>
      <c r="L2924">
        <v>14.5</v>
      </c>
      <c r="M2924">
        <v>12.5</v>
      </c>
      <c r="N2924">
        <v>14.5</v>
      </c>
    </row>
    <row r="2925" spans="1:14" x14ac:dyDescent="0.3">
      <c r="A2925" t="s">
        <v>20</v>
      </c>
      <c r="B2925">
        <v>6</v>
      </c>
      <c r="C2925">
        <v>94</v>
      </c>
      <c r="D2925" t="s">
        <v>7</v>
      </c>
      <c r="E2925" s="12">
        <v>44056.497453703705</v>
      </c>
      <c r="F2925" s="5">
        <v>44056.497453703705</v>
      </c>
      <c r="G2925">
        <v>18</v>
      </c>
      <c r="H2925">
        <v>0</v>
      </c>
      <c r="I2925">
        <v>16</v>
      </c>
      <c r="J2925">
        <v>0</v>
      </c>
      <c r="K2925">
        <v>19</v>
      </c>
      <c r="L2925">
        <v>19</v>
      </c>
      <c r="M2925">
        <v>17</v>
      </c>
      <c r="N2925">
        <v>8</v>
      </c>
    </row>
    <row r="2926" spans="1:14" x14ac:dyDescent="0.3">
      <c r="A2926" t="s">
        <v>19</v>
      </c>
      <c r="B2926">
        <v>6</v>
      </c>
      <c r="C2926">
        <v>86</v>
      </c>
      <c r="D2926" t="s">
        <v>7</v>
      </c>
      <c r="E2926" s="12">
        <v>44056.497465277775</v>
      </c>
      <c r="F2926" s="5">
        <v>44056.497465277775</v>
      </c>
      <c r="G2926">
        <v>14</v>
      </c>
      <c r="H2926">
        <v>17</v>
      </c>
      <c r="I2926">
        <v>14</v>
      </c>
      <c r="J2926">
        <v>15.3</v>
      </c>
      <c r="K2926">
        <v>13.5</v>
      </c>
      <c r="L2926">
        <v>16</v>
      </c>
      <c r="M2926">
        <v>16.5</v>
      </c>
      <c r="N2926">
        <v>14</v>
      </c>
    </row>
    <row r="2927" spans="1:14" x14ac:dyDescent="0.3">
      <c r="A2927" t="s">
        <v>19</v>
      </c>
      <c r="B2927">
        <v>6</v>
      </c>
      <c r="C2927">
        <v>86</v>
      </c>
      <c r="D2927" t="s">
        <v>38</v>
      </c>
      <c r="E2927" s="12">
        <v>44056.500243055554</v>
      </c>
      <c r="F2927" s="5">
        <v>44056.500243055554</v>
      </c>
      <c r="G2927">
        <v>14</v>
      </c>
      <c r="H2927">
        <v>17</v>
      </c>
      <c r="I2927">
        <v>14</v>
      </c>
      <c r="J2927">
        <v>15.3</v>
      </c>
      <c r="K2927">
        <v>13.5</v>
      </c>
      <c r="L2927">
        <v>16</v>
      </c>
      <c r="M2927">
        <v>16.5</v>
      </c>
      <c r="N2927">
        <v>14</v>
      </c>
    </row>
    <row r="2928" spans="1:14" x14ac:dyDescent="0.3">
      <c r="A2928" t="s">
        <v>18</v>
      </c>
      <c r="B2928">
        <v>6</v>
      </c>
      <c r="C2928">
        <v>78</v>
      </c>
      <c r="D2928" t="s">
        <v>7</v>
      </c>
      <c r="E2928" s="12">
        <v>44056.541458333333</v>
      </c>
      <c r="F2928" s="5">
        <v>44056.541458333333</v>
      </c>
      <c r="G2928">
        <v>12.5</v>
      </c>
      <c r="H2928">
        <v>13</v>
      </c>
      <c r="I2928">
        <v>19.5</v>
      </c>
      <c r="J2928">
        <v>16</v>
      </c>
      <c r="K2928">
        <v>12</v>
      </c>
      <c r="L2928">
        <v>15.5</v>
      </c>
      <c r="M2928">
        <v>8.5</v>
      </c>
      <c r="N2928">
        <v>9</v>
      </c>
    </row>
    <row r="2929" spans="1:14" x14ac:dyDescent="0.3">
      <c r="A2929" t="s">
        <v>16</v>
      </c>
      <c r="B2929">
        <v>0</v>
      </c>
      <c r="C2929">
        <v>57</v>
      </c>
      <c r="D2929" t="s">
        <v>8</v>
      </c>
      <c r="E2929" s="12">
        <v>44056.551979166667</v>
      </c>
      <c r="F2929" s="5">
        <v>44056.551979166667</v>
      </c>
      <c r="G2929">
        <v>12</v>
      </c>
      <c r="H2929">
        <v>15</v>
      </c>
      <c r="I2929">
        <v>18</v>
      </c>
      <c r="J2929">
        <v>18</v>
      </c>
      <c r="K2929">
        <v>13.9</v>
      </c>
      <c r="L2929">
        <v>17.5</v>
      </c>
      <c r="M2929">
        <v>17</v>
      </c>
      <c r="N2929">
        <v>16.399999999999999</v>
      </c>
    </row>
    <row r="2930" spans="1:14" x14ac:dyDescent="0.3">
      <c r="A2930" t="s">
        <v>17</v>
      </c>
      <c r="B2930">
        <v>0</v>
      </c>
      <c r="C2930">
        <v>65</v>
      </c>
      <c r="D2930" t="s">
        <v>8</v>
      </c>
      <c r="E2930" s="12">
        <v>44056.551979166667</v>
      </c>
      <c r="F2930" s="5">
        <v>44056.551979166667</v>
      </c>
      <c r="G2930">
        <v>13</v>
      </c>
      <c r="H2930">
        <v>10</v>
      </c>
      <c r="I2930">
        <v>15</v>
      </c>
      <c r="J2930">
        <v>14.3</v>
      </c>
      <c r="K2930">
        <v>14.5</v>
      </c>
      <c r="L2930">
        <v>14.5</v>
      </c>
      <c r="M2930">
        <v>12.5</v>
      </c>
      <c r="N2930">
        <v>14.5</v>
      </c>
    </row>
    <row r="2931" spans="1:14" x14ac:dyDescent="0.3">
      <c r="A2931" t="s">
        <v>18</v>
      </c>
      <c r="B2931">
        <v>0</v>
      </c>
      <c r="C2931">
        <v>73</v>
      </c>
      <c r="D2931" t="s">
        <v>8</v>
      </c>
      <c r="E2931" s="12">
        <v>44056.551979166667</v>
      </c>
      <c r="F2931" s="5">
        <v>44056.551979166667</v>
      </c>
      <c r="G2931">
        <v>12.5</v>
      </c>
      <c r="H2931">
        <v>13</v>
      </c>
      <c r="I2931">
        <v>19.5</v>
      </c>
      <c r="J2931">
        <v>16</v>
      </c>
      <c r="K2931">
        <v>12</v>
      </c>
      <c r="L2931">
        <v>15.5</v>
      </c>
      <c r="M2931">
        <v>8.5</v>
      </c>
      <c r="N2931">
        <v>9</v>
      </c>
    </row>
    <row r="2932" spans="1:14" x14ac:dyDescent="0.3">
      <c r="A2932" t="s">
        <v>19</v>
      </c>
      <c r="B2932">
        <v>6</v>
      </c>
      <c r="C2932">
        <v>86</v>
      </c>
      <c r="D2932" t="s">
        <v>7</v>
      </c>
      <c r="E2932" s="12">
        <v>44056.551979166667</v>
      </c>
      <c r="F2932" s="5">
        <v>44056.551979166667</v>
      </c>
      <c r="G2932">
        <v>14</v>
      </c>
      <c r="H2932">
        <v>17</v>
      </c>
      <c r="I2932">
        <v>14</v>
      </c>
      <c r="J2932">
        <v>15.3</v>
      </c>
      <c r="K2932">
        <v>13.5</v>
      </c>
      <c r="L2932">
        <v>16</v>
      </c>
      <c r="M2932">
        <v>16.5</v>
      </c>
      <c r="N2932">
        <v>14</v>
      </c>
    </row>
    <row r="2933" spans="1:14" x14ac:dyDescent="0.3">
      <c r="A2933" t="s">
        <v>20</v>
      </c>
      <c r="B2933">
        <v>6</v>
      </c>
      <c r="C2933">
        <v>94</v>
      </c>
      <c r="D2933" t="s">
        <v>7</v>
      </c>
      <c r="E2933" s="12">
        <v>44056.551979166667</v>
      </c>
      <c r="F2933" s="5">
        <v>44056.551979166667</v>
      </c>
      <c r="G2933">
        <v>18</v>
      </c>
      <c r="H2933">
        <v>0</v>
      </c>
      <c r="I2933">
        <v>16</v>
      </c>
      <c r="J2933">
        <v>0</v>
      </c>
      <c r="K2933">
        <v>19</v>
      </c>
      <c r="L2933">
        <v>19</v>
      </c>
      <c r="M2933">
        <v>17</v>
      </c>
      <c r="N2933">
        <v>8</v>
      </c>
    </row>
    <row r="2934" spans="1:14" x14ac:dyDescent="0.3">
      <c r="A2934" t="s">
        <v>16</v>
      </c>
      <c r="B2934">
        <v>0</v>
      </c>
      <c r="C2934">
        <v>57</v>
      </c>
      <c r="D2934" t="s">
        <v>8</v>
      </c>
      <c r="E2934" s="12">
        <v>44056.570127314815</v>
      </c>
      <c r="F2934" s="5">
        <v>44056.570127314815</v>
      </c>
      <c r="G2934">
        <v>12</v>
      </c>
      <c r="H2934">
        <v>15</v>
      </c>
      <c r="I2934">
        <v>18</v>
      </c>
      <c r="J2934">
        <v>18</v>
      </c>
      <c r="K2934">
        <v>13.9</v>
      </c>
      <c r="L2934">
        <v>17.5</v>
      </c>
      <c r="M2934">
        <v>17</v>
      </c>
      <c r="N2934">
        <v>16.399999999999999</v>
      </c>
    </row>
    <row r="2935" spans="1:14" x14ac:dyDescent="0.3">
      <c r="A2935" t="s">
        <v>17</v>
      </c>
      <c r="B2935">
        <v>4</v>
      </c>
      <c r="C2935">
        <v>68</v>
      </c>
      <c r="D2935" t="s">
        <v>7</v>
      </c>
      <c r="E2935" s="12">
        <v>44056.570127314815</v>
      </c>
      <c r="F2935" s="5">
        <v>44056.570127314815</v>
      </c>
      <c r="G2935">
        <v>13</v>
      </c>
      <c r="H2935">
        <v>10</v>
      </c>
      <c r="I2935">
        <v>15</v>
      </c>
      <c r="J2935">
        <v>14.3</v>
      </c>
      <c r="K2935">
        <v>14.5</v>
      </c>
      <c r="L2935">
        <v>14.5</v>
      </c>
      <c r="M2935">
        <v>12.5</v>
      </c>
      <c r="N2935">
        <v>14.5</v>
      </c>
    </row>
    <row r="2936" spans="1:14" x14ac:dyDescent="0.3">
      <c r="A2936" t="s">
        <v>18</v>
      </c>
      <c r="B2936">
        <v>0</v>
      </c>
      <c r="C2936">
        <v>73</v>
      </c>
      <c r="D2936" t="s">
        <v>8</v>
      </c>
      <c r="E2936" s="12">
        <v>44056.570127314815</v>
      </c>
      <c r="F2936" s="5">
        <v>44056.570127314815</v>
      </c>
      <c r="G2936">
        <v>12.5</v>
      </c>
      <c r="H2936">
        <v>13</v>
      </c>
      <c r="I2936">
        <v>19.5</v>
      </c>
      <c r="J2936">
        <v>16</v>
      </c>
      <c r="K2936">
        <v>12</v>
      </c>
      <c r="L2936">
        <v>15.5</v>
      </c>
      <c r="M2936">
        <v>8.5</v>
      </c>
      <c r="N2936">
        <v>9</v>
      </c>
    </row>
    <row r="2937" spans="1:14" x14ac:dyDescent="0.3">
      <c r="A2937" t="s">
        <v>20</v>
      </c>
      <c r="B2937">
        <v>6</v>
      </c>
      <c r="C2937">
        <v>94</v>
      </c>
      <c r="D2937" t="s">
        <v>7</v>
      </c>
      <c r="E2937" s="12">
        <v>44056.570127314815</v>
      </c>
      <c r="F2937" s="5">
        <v>44056.570127314815</v>
      </c>
      <c r="G2937">
        <v>18</v>
      </c>
      <c r="H2937">
        <v>0</v>
      </c>
      <c r="I2937">
        <v>16</v>
      </c>
      <c r="J2937">
        <v>0</v>
      </c>
      <c r="K2937">
        <v>19</v>
      </c>
      <c r="L2937">
        <v>19</v>
      </c>
      <c r="M2937">
        <v>17</v>
      </c>
      <c r="N2937">
        <v>8</v>
      </c>
    </row>
    <row r="2938" spans="1:14" x14ac:dyDescent="0.3">
      <c r="A2938" t="s">
        <v>16</v>
      </c>
      <c r="B2938">
        <v>0</v>
      </c>
      <c r="C2938">
        <v>57</v>
      </c>
      <c r="D2938" t="s">
        <v>8</v>
      </c>
      <c r="E2938" s="12">
        <v>44056.570879629631</v>
      </c>
      <c r="F2938" s="5">
        <v>44056.570879629631</v>
      </c>
      <c r="G2938">
        <v>12</v>
      </c>
      <c r="H2938">
        <v>14</v>
      </c>
      <c r="I2938">
        <v>13.97</v>
      </c>
      <c r="J2938">
        <v>13.94</v>
      </c>
      <c r="K2938">
        <v>13.9</v>
      </c>
      <c r="L2938">
        <v>13.87</v>
      </c>
      <c r="M2938">
        <v>14.43</v>
      </c>
      <c r="N2938">
        <v>13.73</v>
      </c>
    </row>
    <row r="2939" spans="1:14" x14ac:dyDescent="0.3">
      <c r="A2939" t="s">
        <v>17</v>
      </c>
      <c r="B2939">
        <v>0</v>
      </c>
      <c r="C2939">
        <v>65</v>
      </c>
      <c r="D2939" t="s">
        <v>8</v>
      </c>
      <c r="E2939" s="12">
        <v>44056.570879629631</v>
      </c>
      <c r="F2939" s="5">
        <v>44056.570879629631</v>
      </c>
      <c r="G2939">
        <v>13</v>
      </c>
      <c r="H2939">
        <v>10</v>
      </c>
      <c r="I2939">
        <v>15</v>
      </c>
      <c r="J2939">
        <v>14.3</v>
      </c>
      <c r="K2939">
        <v>14.5</v>
      </c>
      <c r="L2939">
        <v>14.5</v>
      </c>
      <c r="M2939">
        <v>12.5</v>
      </c>
      <c r="N2939">
        <v>14.5</v>
      </c>
    </row>
    <row r="2940" spans="1:14" x14ac:dyDescent="0.3">
      <c r="A2940" t="s">
        <v>19</v>
      </c>
      <c r="B2940">
        <v>6</v>
      </c>
      <c r="C2940">
        <v>86</v>
      </c>
      <c r="D2940" t="s">
        <v>7</v>
      </c>
      <c r="E2940" s="12">
        <v>44056.570879629631</v>
      </c>
      <c r="F2940" s="5">
        <v>44056.570879629631</v>
      </c>
      <c r="G2940">
        <v>14</v>
      </c>
      <c r="H2940">
        <v>17</v>
      </c>
      <c r="I2940">
        <v>14</v>
      </c>
      <c r="J2940">
        <v>15.3</v>
      </c>
      <c r="K2940">
        <v>13.5</v>
      </c>
      <c r="L2940">
        <v>16</v>
      </c>
      <c r="M2940">
        <v>16.5</v>
      </c>
      <c r="N2940">
        <v>14</v>
      </c>
    </row>
    <row r="2941" spans="1:14" x14ac:dyDescent="0.3">
      <c r="A2941" t="s">
        <v>18</v>
      </c>
      <c r="B2941">
        <v>0</v>
      </c>
      <c r="C2941">
        <v>73</v>
      </c>
      <c r="D2941" t="s">
        <v>8</v>
      </c>
      <c r="E2941" s="12">
        <v>44056.572951388887</v>
      </c>
      <c r="F2941" s="5">
        <v>44056.572951388887</v>
      </c>
      <c r="G2941">
        <v>12.5</v>
      </c>
      <c r="H2941">
        <v>13</v>
      </c>
      <c r="I2941">
        <v>19.5</v>
      </c>
      <c r="J2941">
        <v>16</v>
      </c>
      <c r="K2941">
        <v>12</v>
      </c>
      <c r="L2941">
        <v>15.5</v>
      </c>
      <c r="M2941">
        <v>8.5</v>
      </c>
      <c r="N2941">
        <v>9</v>
      </c>
    </row>
    <row r="2942" spans="1:14" x14ac:dyDescent="0.3">
      <c r="A2942" t="s">
        <v>19</v>
      </c>
      <c r="B2942">
        <v>6</v>
      </c>
      <c r="C2942">
        <v>86</v>
      </c>
      <c r="D2942" t="s">
        <v>7</v>
      </c>
      <c r="E2942" s="12">
        <v>44056.572951388887</v>
      </c>
      <c r="F2942" s="5">
        <v>44056.572951388887</v>
      </c>
      <c r="G2942">
        <v>14</v>
      </c>
      <c r="H2942">
        <v>17</v>
      </c>
      <c r="I2942">
        <v>14</v>
      </c>
      <c r="J2942">
        <v>15.3</v>
      </c>
      <c r="K2942">
        <v>13.5</v>
      </c>
      <c r="L2942">
        <v>16</v>
      </c>
      <c r="M2942">
        <v>16.5</v>
      </c>
      <c r="N2942">
        <v>14</v>
      </c>
    </row>
    <row r="2943" spans="1:14" x14ac:dyDescent="0.3">
      <c r="A2943" t="s">
        <v>16</v>
      </c>
      <c r="B2943">
        <v>0</v>
      </c>
      <c r="C2943">
        <v>57</v>
      </c>
      <c r="D2943" t="s">
        <v>8</v>
      </c>
      <c r="E2943" s="12">
        <v>44056.574317129627</v>
      </c>
      <c r="F2943" s="5">
        <v>44056.574317129627</v>
      </c>
      <c r="G2943">
        <v>12</v>
      </c>
      <c r="H2943">
        <v>15</v>
      </c>
      <c r="I2943">
        <v>18</v>
      </c>
      <c r="J2943">
        <v>18</v>
      </c>
      <c r="K2943">
        <v>13.9</v>
      </c>
      <c r="L2943">
        <v>17.5</v>
      </c>
      <c r="M2943">
        <v>17</v>
      </c>
      <c r="N2943">
        <v>16.399999999999999</v>
      </c>
    </row>
    <row r="2944" spans="1:14" x14ac:dyDescent="0.3">
      <c r="A2944" t="s">
        <v>17</v>
      </c>
      <c r="B2944">
        <v>0</v>
      </c>
      <c r="C2944">
        <v>65</v>
      </c>
      <c r="D2944" t="s">
        <v>8</v>
      </c>
      <c r="E2944" s="12">
        <v>44056.574317129627</v>
      </c>
      <c r="F2944" s="5">
        <v>44056.574317129627</v>
      </c>
      <c r="G2944">
        <v>13</v>
      </c>
      <c r="H2944">
        <v>10</v>
      </c>
      <c r="I2944">
        <v>15</v>
      </c>
      <c r="J2944">
        <v>14.3</v>
      </c>
      <c r="K2944">
        <v>14.5</v>
      </c>
      <c r="L2944">
        <v>14.5</v>
      </c>
      <c r="M2944">
        <v>12.5</v>
      </c>
      <c r="N2944">
        <v>14.5</v>
      </c>
    </row>
    <row r="2945" spans="1:14" x14ac:dyDescent="0.3">
      <c r="A2945" t="s">
        <v>18</v>
      </c>
      <c r="B2945">
        <v>0</v>
      </c>
      <c r="C2945">
        <v>73</v>
      </c>
      <c r="D2945" t="s">
        <v>8</v>
      </c>
      <c r="E2945" s="12">
        <v>44056.574317129627</v>
      </c>
      <c r="F2945" s="5">
        <v>44056.574317129627</v>
      </c>
      <c r="G2945">
        <v>12.5</v>
      </c>
      <c r="H2945">
        <v>13</v>
      </c>
      <c r="I2945">
        <v>19.5</v>
      </c>
      <c r="J2945">
        <v>16</v>
      </c>
      <c r="K2945">
        <v>12</v>
      </c>
      <c r="L2945">
        <v>15.5</v>
      </c>
      <c r="M2945">
        <v>8.5</v>
      </c>
      <c r="N2945">
        <v>9</v>
      </c>
    </row>
    <row r="2946" spans="1:14" x14ac:dyDescent="0.3">
      <c r="A2946" t="s">
        <v>19</v>
      </c>
      <c r="B2946">
        <v>6</v>
      </c>
      <c r="C2946">
        <v>86</v>
      </c>
      <c r="D2946" t="s">
        <v>7</v>
      </c>
      <c r="E2946" s="12">
        <v>44056.574317129627</v>
      </c>
      <c r="F2946" s="5">
        <v>44056.574317129627</v>
      </c>
      <c r="G2946">
        <v>14</v>
      </c>
      <c r="H2946">
        <v>17</v>
      </c>
      <c r="I2946">
        <v>14</v>
      </c>
      <c r="J2946">
        <v>15.3</v>
      </c>
      <c r="K2946">
        <v>13.5</v>
      </c>
      <c r="L2946">
        <v>16</v>
      </c>
      <c r="M2946">
        <v>16.5</v>
      </c>
      <c r="N2946">
        <v>14</v>
      </c>
    </row>
    <row r="2947" spans="1:14" x14ac:dyDescent="0.3">
      <c r="A2947" t="s">
        <v>20</v>
      </c>
      <c r="B2947">
        <v>6</v>
      </c>
      <c r="C2947">
        <v>94</v>
      </c>
      <c r="D2947" t="s">
        <v>7</v>
      </c>
      <c r="E2947" s="12">
        <v>44056.574317129627</v>
      </c>
      <c r="F2947" s="5">
        <v>44056.574317129627</v>
      </c>
      <c r="G2947">
        <v>18</v>
      </c>
      <c r="H2947">
        <v>0</v>
      </c>
      <c r="I2947">
        <v>16</v>
      </c>
      <c r="J2947">
        <v>0</v>
      </c>
      <c r="K2947">
        <v>19</v>
      </c>
      <c r="L2947">
        <v>19</v>
      </c>
      <c r="M2947">
        <v>17</v>
      </c>
      <c r="N2947">
        <v>8</v>
      </c>
    </row>
    <row r="2948" spans="1:14" x14ac:dyDescent="0.3">
      <c r="A2948" t="s">
        <v>20</v>
      </c>
      <c r="B2948">
        <v>8</v>
      </c>
      <c r="C2948">
        <v>96</v>
      </c>
      <c r="D2948" t="s">
        <v>11</v>
      </c>
      <c r="E2948" s="12">
        <v>44056.590451388889</v>
      </c>
      <c r="F2948" s="5">
        <v>44056.590451388889</v>
      </c>
      <c r="G2948">
        <v>18</v>
      </c>
      <c r="H2948">
        <v>0</v>
      </c>
      <c r="I2948">
        <v>16</v>
      </c>
      <c r="J2948">
        <v>0</v>
      </c>
      <c r="K2948">
        <v>19</v>
      </c>
      <c r="L2948">
        <v>19</v>
      </c>
      <c r="M2948">
        <v>17</v>
      </c>
      <c r="N2948">
        <v>8</v>
      </c>
    </row>
    <row r="2949" spans="1:14" x14ac:dyDescent="0.3">
      <c r="A2949" t="s">
        <v>16</v>
      </c>
      <c r="B2949">
        <v>3</v>
      </c>
      <c r="C2949">
        <v>59</v>
      </c>
      <c r="D2949" t="s">
        <v>6</v>
      </c>
      <c r="E2949" s="12">
        <v>44056.605856481481</v>
      </c>
      <c r="F2949" s="5">
        <v>44056.605856481481</v>
      </c>
      <c r="G2949">
        <v>12</v>
      </c>
      <c r="H2949">
        <v>15</v>
      </c>
      <c r="I2949">
        <v>18</v>
      </c>
      <c r="J2949">
        <v>18</v>
      </c>
      <c r="K2949">
        <v>13.9</v>
      </c>
      <c r="L2949">
        <v>17.5</v>
      </c>
      <c r="M2949">
        <v>17</v>
      </c>
      <c r="N2949">
        <v>16.399999999999999</v>
      </c>
    </row>
    <row r="2950" spans="1:14" x14ac:dyDescent="0.3">
      <c r="A2950" t="s">
        <v>5</v>
      </c>
      <c r="B2950">
        <v>1</v>
      </c>
      <c r="C2950">
        <v>1</v>
      </c>
      <c r="D2950" t="s">
        <v>61</v>
      </c>
      <c r="E2950" s="12">
        <v>44056.613206018519</v>
      </c>
      <c r="F2950" s="5">
        <v>44056.613206018519</v>
      </c>
      <c r="G2950">
        <v>11</v>
      </c>
      <c r="H2950">
        <v>17.600000000000001</v>
      </c>
      <c r="I2950">
        <v>18</v>
      </c>
      <c r="J2950">
        <v>17.7</v>
      </c>
      <c r="K2950">
        <v>18</v>
      </c>
      <c r="L2950">
        <v>14</v>
      </c>
      <c r="M2950">
        <v>17.62</v>
      </c>
      <c r="N2950">
        <v>17.62</v>
      </c>
    </row>
    <row r="2951" spans="1:14" x14ac:dyDescent="0.3">
      <c r="A2951" t="s">
        <v>13</v>
      </c>
      <c r="B2951">
        <v>8</v>
      </c>
      <c r="C2951">
        <v>40</v>
      </c>
      <c r="D2951" t="s">
        <v>11</v>
      </c>
      <c r="E2951" s="12">
        <v>44056.638645833336</v>
      </c>
      <c r="F2951" s="5">
        <v>44056.638645833336</v>
      </c>
      <c r="G2951">
        <v>11.5</v>
      </c>
      <c r="H2951">
        <v>11.9</v>
      </c>
      <c r="I2951">
        <v>17</v>
      </c>
      <c r="J2951">
        <v>18</v>
      </c>
      <c r="K2951">
        <v>15.9</v>
      </c>
      <c r="L2951">
        <v>14.3</v>
      </c>
      <c r="M2951">
        <v>15</v>
      </c>
      <c r="N2951">
        <v>17</v>
      </c>
    </row>
    <row r="2952" spans="1:14" x14ac:dyDescent="0.3">
      <c r="A2952" t="s">
        <v>5</v>
      </c>
      <c r="B2952">
        <v>1</v>
      </c>
      <c r="C2952">
        <v>1</v>
      </c>
      <c r="D2952" t="s">
        <v>61</v>
      </c>
      <c r="E2952" s="12">
        <v>44056.643182870372</v>
      </c>
      <c r="F2952" s="5">
        <v>44056.643182870372</v>
      </c>
      <c r="G2952">
        <v>11</v>
      </c>
      <c r="H2952">
        <v>17.600000000000001</v>
      </c>
      <c r="I2952">
        <v>18</v>
      </c>
      <c r="J2952">
        <v>17.7</v>
      </c>
      <c r="K2952">
        <v>18</v>
      </c>
      <c r="L2952">
        <v>14</v>
      </c>
      <c r="M2952">
        <v>17.64</v>
      </c>
      <c r="N2952">
        <v>17.64</v>
      </c>
    </row>
    <row r="2953" spans="1:14" x14ac:dyDescent="0.3">
      <c r="A2953" t="s">
        <v>5</v>
      </c>
      <c r="B2953">
        <v>1</v>
      </c>
      <c r="C2953">
        <v>1</v>
      </c>
      <c r="D2953" t="s">
        <v>61</v>
      </c>
      <c r="E2953" s="12">
        <v>44056.65053240741</v>
      </c>
      <c r="F2953" s="5">
        <v>44056.65053240741</v>
      </c>
      <c r="G2953">
        <v>11</v>
      </c>
      <c r="H2953">
        <v>17.600000000000001</v>
      </c>
      <c r="I2953">
        <v>18</v>
      </c>
      <c r="J2953">
        <v>17.7</v>
      </c>
      <c r="K2953">
        <v>18</v>
      </c>
      <c r="L2953">
        <v>14</v>
      </c>
      <c r="M2953">
        <v>17.64</v>
      </c>
      <c r="N2953">
        <v>17.64</v>
      </c>
    </row>
    <row r="2954" spans="1:14" x14ac:dyDescent="0.3">
      <c r="A2954" t="s">
        <v>5</v>
      </c>
      <c r="B2954">
        <v>1</v>
      </c>
      <c r="C2954">
        <v>1</v>
      </c>
      <c r="D2954" t="s">
        <v>61</v>
      </c>
      <c r="E2954" s="12">
        <v>44056.661134259259</v>
      </c>
      <c r="F2954" s="5">
        <v>44056.661134259259</v>
      </c>
      <c r="G2954">
        <v>11</v>
      </c>
      <c r="H2954">
        <v>17.600000000000001</v>
      </c>
      <c r="I2954">
        <v>18</v>
      </c>
      <c r="J2954">
        <v>17.7</v>
      </c>
      <c r="K2954">
        <v>18</v>
      </c>
      <c r="L2954">
        <v>14</v>
      </c>
      <c r="M2954">
        <v>17.64</v>
      </c>
      <c r="N2954">
        <v>17.64</v>
      </c>
    </row>
    <row r="2955" spans="1:14" x14ac:dyDescent="0.3">
      <c r="A2955" t="s">
        <v>5</v>
      </c>
      <c r="B2955">
        <v>1</v>
      </c>
      <c r="C2955">
        <v>1</v>
      </c>
      <c r="D2955" t="s">
        <v>61</v>
      </c>
      <c r="E2955" s="12">
        <v>44056.684930555559</v>
      </c>
      <c r="F2955" s="5">
        <v>44056.684930555559</v>
      </c>
      <c r="G2955">
        <v>11</v>
      </c>
      <c r="H2955">
        <v>17.600000000000001</v>
      </c>
      <c r="I2955">
        <v>18</v>
      </c>
      <c r="J2955">
        <v>17.7</v>
      </c>
      <c r="K2955">
        <v>18</v>
      </c>
      <c r="L2955">
        <v>14</v>
      </c>
      <c r="M2955">
        <v>17.62</v>
      </c>
      <c r="N2955">
        <v>17.62</v>
      </c>
    </row>
    <row r="2956" spans="1:14" x14ac:dyDescent="0.3">
      <c r="A2956" t="s">
        <v>20</v>
      </c>
      <c r="B2956">
        <v>8</v>
      </c>
      <c r="C2956">
        <v>96</v>
      </c>
      <c r="D2956" t="s">
        <v>11</v>
      </c>
      <c r="E2956" s="12">
        <v>44056.70212962963</v>
      </c>
      <c r="F2956" s="5">
        <v>44056.70212962963</v>
      </c>
      <c r="G2956">
        <v>18</v>
      </c>
      <c r="H2956">
        <v>0</v>
      </c>
      <c r="I2956">
        <v>16</v>
      </c>
      <c r="J2956">
        <v>0</v>
      </c>
      <c r="K2956">
        <v>19</v>
      </c>
      <c r="L2956">
        <v>19</v>
      </c>
      <c r="M2956">
        <v>17</v>
      </c>
      <c r="N2956">
        <v>8</v>
      </c>
    </row>
    <row r="2957" spans="1:14" x14ac:dyDescent="0.3">
      <c r="A2957" t="s">
        <v>15</v>
      </c>
      <c r="B2957">
        <v>0</v>
      </c>
      <c r="C2957">
        <v>49</v>
      </c>
      <c r="D2957" t="s">
        <v>8</v>
      </c>
      <c r="E2957" s="12">
        <v>44056.703668981485</v>
      </c>
      <c r="F2957" s="5">
        <v>44056.703668981485</v>
      </c>
      <c r="G2957">
        <v>0</v>
      </c>
      <c r="H2957">
        <v>0</v>
      </c>
      <c r="I2957">
        <v>8</v>
      </c>
      <c r="J2957">
        <v>8.8000000000000007</v>
      </c>
      <c r="K2957">
        <v>12</v>
      </c>
      <c r="L2957">
        <v>9.1999999999999993</v>
      </c>
      <c r="M2957">
        <v>10.5</v>
      </c>
      <c r="N2957">
        <v>6.2</v>
      </c>
    </row>
    <row r="2958" spans="1:14" x14ac:dyDescent="0.3">
      <c r="A2958" t="s">
        <v>16</v>
      </c>
      <c r="B2958">
        <v>6</v>
      </c>
      <c r="C2958">
        <v>62</v>
      </c>
      <c r="D2958" t="s">
        <v>38</v>
      </c>
      <c r="E2958" s="12">
        <v>44056.737627314818</v>
      </c>
      <c r="F2958" s="5">
        <v>44056.737627314818</v>
      </c>
      <c r="G2958">
        <v>12</v>
      </c>
      <c r="H2958">
        <v>15</v>
      </c>
      <c r="I2958">
        <v>18</v>
      </c>
      <c r="J2958">
        <v>18</v>
      </c>
      <c r="K2958">
        <v>13.9</v>
      </c>
      <c r="L2958">
        <v>17.5</v>
      </c>
      <c r="M2958">
        <v>17</v>
      </c>
      <c r="N2958">
        <v>16.399999999999999</v>
      </c>
    </row>
    <row r="2959" spans="1:14" x14ac:dyDescent="0.3">
      <c r="A2959" t="s">
        <v>20</v>
      </c>
      <c r="B2959">
        <v>5</v>
      </c>
      <c r="C2959">
        <v>93</v>
      </c>
      <c r="D2959" t="s">
        <v>11</v>
      </c>
      <c r="E2959" s="12">
        <v>44056.742407407408</v>
      </c>
      <c r="F2959" s="5">
        <v>44056.742407407408</v>
      </c>
      <c r="G2959">
        <v>18</v>
      </c>
      <c r="H2959">
        <v>0</v>
      </c>
      <c r="I2959">
        <v>16</v>
      </c>
      <c r="J2959">
        <v>0</v>
      </c>
      <c r="K2959">
        <v>19</v>
      </c>
      <c r="L2959">
        <v>19</v>
      </c>
      <c r="M2959">
        <v>17</v>
      </c>
      <c r="N2959">
        <v>8</v>
      </c>
    </row>
    <row r="2960" spans="1:14" x14ac:dyDescent="0.3">
      <c r="A2960" t="s">
        <v>20</v>
      </c>
      <c r="B2960">
        <v>5</v>
      </c>
      <c r="C2960">
        <v>93</v>
      </c>
      <c r="D2960" t="s">
        <v>11</v>
      </c>
      <c r="E2960" s="12">
        <v>44056.742407407408</v>
      </c>
      <c r="F2960" s="5">
        <v>44056.742407407408</v>
      </c>
      <c r="G2960">
        <v>18</v>
      </c>
      <c r="H2960">
        <v>0</v>
      </c>
      <c r="I2960">
        <v>16</v>
      </c>
      <c r="J2960">
        <v>0</v>
      </c>
      <c r="K2960">
        <v>19</v>
      </c>
      <c r="L2960">
        <v>19</v>
      </c>
      <c r="M2960">
        <v>17</v>
      </c>
      <c r="N2960">
        <v>8</v>
      </c>
    </row>
    <row r="2961" spans="1:14" x14ac:dyDescent="0.3">
      <c r="A2961" t="s">
        <v>16</v>
      </c>
      <c r="B2961">
        <v>8</v>
      </c>
      <c r="C2961">
        <v>64</v>
      </c>
      <c r="D2961" t="s">
        <v>6</v>
      </c>
      <c r="E2961" s="12">
        <v>44056.775034722225</v>
      </c>
      <c r="F2961" s="5">
        <v>44056.775034722225</v>
      </c>
      <c r="G2961">
        <v>12</v>
      </c>
      <c r="H2961">
        <v>15</v>
      </c>
      <c r="I2961">
        <v>18</v>
      </c>
      <c r="J2961">
        <v>18</v>
      </c>
      <c r="K2961">
        <v>13.9</v>
      </c>
      <c r="L2961">
        <v>17.5</v>
      </c>
      <c r="M2961">
        <v>17</v>
      </c>
      <c r="N2961">
        <v>16.399999999999999</v>
      </c>
    </row>
    <row r="2962" spans="1:14" x14ac:dyDescent="0.3">
      <c r="A2962" t="s">
        <v>5</v>
      </c>
      <c r="B2962">
        <v>1</v>
      </c>
      <c r="C2962">
        <v>1</v>
      </c>
      <c r="D2962" t="s">
        <v>61</v>
      </c>
      <c r="E2962" s="12">
        <v>44056.80023148148</v>
      </c>
      <c r="F2962" s="5">
        <v>44056.80023148148</v>
      </c>
      <c r="G2962">
        <v>11</v>
      </c>
      <c r="H2962">
        <v>17.600000000000001</v>
      </c>
      <c r="I2962">
        <v>18</v>
      </c>
      <c r="J2962">
        <v>17.7</v>
      </c>
      <c r="K2962">
        <v>18</v>
      </c>
      <c r="L2962">
        <v>14</v>
      </c>
      <c r="M2962">
        <v>17.7</v>
      </c>
      <c r="N2962">
        <v>17.7</v>
      </c>
    </row>
    <row r="2963" spans="1:14" x14ac:dyDescent="0.3">
      <c r="A2963" t="s">
        <v>20</v>
      </c>
      <c r="B2963">
        <v>8</v>
      </c>
      <c r="C2963">
        <v>96</v>
      </c>
      <c r="D2963" t="s">
        <v>11</v>
      </c>
      <c r="E2963" s="12">
        <v>44056.812581018516</v>
      </c>
      <c r="F2963" s="5">
        <v>44056.812581018516</v>
      </c>
      <c r="G2963">
        <v>18</v>
      </c>
      <c r="H2963">
        <v>0.06</v>
      </c>
      <c r="I2963">
        <v>16</v>
      </c>
      <c r="J2963">
        <v>0</v>
      </c>
      <c r="K2963">
        <v>19</v>
      </c>
      <c r="L2963">
        <v>19</v>
      </c>
      <c r="M2963">
        <v>17</v>
      </c>
      <c r="N2963">
        <v>8</v>
      </c>
    </row>
    <row r="2964" spans="1:14" x14ac:dyDescent="0.3">
      <c r="A2964" t="s">
        <v>17</v>
      </c>
      <c r="B2964">
        <v>7</v>
      </c>
      <c r="C2964">
        <v>71</v>
      </c>
      <c r="D2964" t="s">
        <v>61</v>
      </c>
      <c r="E2964" s="12">
        <v>44056.812916666669</v>
      </c>
      <c r="F2964" s="5">
        <v>44056.812916666669</v>
      </c>
      <c r="G2964">
        <v>13</v>
      </c>
      <c r="H2964">
        <v>10</v>
      </c>
      <c r="I2964">
        <v>15</v>
      </c>
      <c r="J2964">
        <v>14.3</v>
      </c>
      <c r="K2964">
        <v>14.5</v>
      </c>
      <c r="L2964">
        <v>14.5</v>
      </c>
      <c r="M2964">
        <v>12.5</v>
      </c>
      <c r="N2964">
        <v>14.5</v>
      </c>
    </row>
    <row r="2965" spans="1:14" x14ac:dyDescent="0.3">
      <c r="A2965" t="s">
        <v>16</v>
      </c>
      <c r="B2965">
        <v>5</v>
      </c>
      <c r="C2965">
        <v>61</v>
      </c>
      <c r="D2965" t="s">
        <v>6</v>
      </c>
      <c r="E2965" s="12">
        <v>44056.819004629629</v>
      </c>
      <c r="F2965" s="5">
        <v>44056.819004629629</v>
      </c>
      <c r="G2965">
        <v>12</v>
      </c>
      <c r="H2965">
        <v>15</v>
      </c>
      <c r="I2965">
        <v>18</v>
      </c>
      <c r="J2965">
        <v>18</v>
      </c>
      <c r="K2965">
        <v>13.9</v>
      </c>
      <c r="L2965">
        <v>17.5</v>
      </c>
      <c r="M2965">
        <v>17</v>
      </c>
      <c r="N2965">
        <v>16.399999999999999</v>
      </c>
    </row>
    <row r="2966" spans="1:14" x14ac:dyDescent="0.3">
      <c r="A2966" t="s">
        <v>5</v>
      </c>
      <c r="B2966">
        <v>1</v>
      </c>
      <c r="C2966">
        <v>1</v>
      </c>
      <c r="D2966" t="s">
        <v>61</v>
      </c>
      <c r="E2966" s="12">
        <v>44056.826921296299</v>
      </c>
      <c r="F2966" s="5">
        <v>44056.826921296299</v>
      </c>
      <c r="G2966">
        <v>11</v>
      </c>
      <c r="H2966">
        <v>17.600000000000001</v>
      </c>
      <c r="I2966">
        <v>18</v>
      </c>
      <c r="J2966">
        <v>17.7</v>
      </c>
      <c r="K2966">
        <v>18</v>
      </c>
      <c r="L2966">
        <v>14</v>
      </c>
      <c r="M2966">
        <v>17.71</v>
      </c>
      <c r="N2966">
        <v>17.71</v>
      </c>
    </row>
    <row r="2967" spans="1:14" x14ac:dyDescent="0.3">
      <c r="A2967" t="s">
        <v>9</v>
      </c>
      <c r="B2967">
        <v>5</v>
      </c>
      <c r="C2967">
        <v>21</v>
      </c>
      <c r="D2967" t="s">
        <v>6</v>
      </c>
      <c r="E2967" s="12">
        <v>44056.84479166667</v>
      </c>
      <c r="F2967" s="5">
        <v>44056.84479166667</v>
      </c>
      <c r="G2967">
        <v>17.8</v>
      </c>
      <c r="H2967">
        <v>16.100000000000001</v>
      </c>
      <c r="I2967">
        <v>20.2</v>
      </c>
      <c r="J2967">
        <v>16</v>
      </c>
      <c r="K2967">
        <v>15</v>
      </c>
      <c r="L2967">
        <v>19</v>
      </c>
      <c r="M2967">
        <v>15</v>
      </c>
      <c r="N2967">
        <v>14</v>
      </c>
    </row>
    <row r="2968" spans="1:14" x14ac:dyDescent="0.3">
      <c r="A2968" t="s">
        <v>20</v>
      </c>
      <c r="B2968">
        <v>8</v>
      </c>
      <c r="C2968">
        <v>96</v>
      </c>
      <c r="D2968" t="s">
        <v>11</v>
      </c>
      <c r="E2968" s="12">
        <v>44056.907905092594</v>
      </c>
      <c r="F2968" s="5">
        <v>44056.907905092594</v>
      </c>
      <c r="G2968">
        <v>18</v>
      </c>
      <c r="H2968">
        <v>0.06</v>
      </c>
      <c r="I2968">
        <v>16</v>
      </c>
      <c r="J2968">
        <v>0</v>
      </c>
      <c r="K2968">
        <v>19</v>
      </c>
      <c r="L2968">
        <v>19</v>
      </c>
      <c r="M2968">
        <v>17</v>
      </c>
      <c r="N2968">
        <v>8</v>
      </c>
    </row>
    <row r="2969" spans="1:14" x14ac:dyDescent="0.3">
      <c r="A2969" t="s">
        <v>10</v>
      </c>
      <c r="B2969">
        <v>2</v>
      </c>
      <c r="C2969">
        <v>26</v>
      </c>
      <c r="D2969" t="s">
        <v>12</v>
      </c>
      <c r="E2969" s="12">
        <v>44056.931759259256</v>
      </c>
      <c r="F2969" s="5">
        <v>44056.931759259256</v>
      </c>
      <c r="G2969">
        <v>14.4</v>
      </c>
      <c r="H2969">
        <v>12.3</v>
      </c>
      <c r="I2969">
        <v>12.6</v>
      </c>
      <c r="J2969">
        <v>15.8</v>
      </c>
      <c r="K2969">
        <v>17.899999999999999</v>
      </c>
      <c r="L2969">
        <v>13.7</v>
      </c>
      <c r="M2969">
        <v>15</v>
      </c>
      <c r="N2969">
        <v>10</v>
      </c>
    </row>
    <row r="2970" spans="1:14" x14ac:dyDescent="0.3">
      <c r="A2970" t="s">
        <v>5</v>
      </c>
      <c r="B2970">
        <v>1</v>
      </c>
      <c r="C2970">
        <v>1</v>
      </c>
      <c r="D2970" t="s">
        <v>61</v>
      </c>
      <c r="E2970" s="12">
        <v>44056.963969907411</v>
      </c>
      <c r="F2970" s="5">
        <v>44056.963969907411</v>
      </c>
      <c r="G2970">
        <v>11</v>
      </c>
      <c r="H2970">
        <v>17.600000000000001</v>
      </c>
      <c r="I2970">
        <v>18</v>
      </c>
      <c r="J2970">
        <v>17.7</v>
      </c>
      <c r="K2970">
        <v>18</v>
      </c>
      <c r="L2970">
        <v>14</v>
      </c>
      <c r="M2970">
        <v>17.739999999999998</v>
      </c>
      <c r="N2970">
        <v>17.75</v>
      </c>
    </row>
    <row r="2971" spans="1:14" x14ac:dyDescent="0.3">
      <c r="A2971" t="s">
        <v>20</v>
      </c>
      <c r="B2971">
        <v>5</v>
      </c>
      <c r="C2971">
        <v>93</v>
      </c>
      <c r="D2971" t="s">
        <v>11</v>
      </c>
      <c r="E2971" s="12">
        <v>44056.984201388892</v>
      </c>
      <c r="F2971" s="5">
        <v>44056.984201388892</v>
      </c>
      <c r="G2971">
        <v>18.02</v>
      </c>
      <c r="H2971">
        <v>0.09</v>
      </c>
      <c r="I2971">
        <v>12.41</v>
      </c>
      <c r="J2971">
        <v>0</v>
      </c>
      <c r="K2971">
        <v>19</v>
      </c>
      <c r="L2971">
        <v>19</v>
      </c>
      <c r="M2971">
        <v>12.88</v>
      </c>
      <c r="N2971">
        <v>8</v>
      </c>
    </row>
    <row r="2972" spans="1:14" x14ac:dyDescent="0.3">
      <c r="A2972" t="s">
        <v>20</v>
      </c>
      <c r="B2972">
        <v>5</v>
      </c>
      <c r="C2972">
        <v>93</v>
      </c>
      <c r="D2972" t="s">
        <v>11</v>
      </c>
      <c r="E2972" s="12">
        <v>44056.984201388892</v>
      </c>
      <c r="F2972" s="5">
        <v>44056.984201388892</v>
      </c>
      <c r="G2972">
        <v>18.02</v>
      </c>
      <c r="H2972">
        <v>0.09</v>
      </c>
      <c r="I2972">
        <v>12.41</v>
      </c>
      <c r="J2972">
        <v>0</v>
      </c>
      <c r="K2972">
        <v>19</v>
      </c>
      <c r="L2972">
        <v>19</v>
      </c>
      <c r="M2972">
        <v>12.88</v>
      </c>
      <c r="N2972">
        <v>8</v>
      </c>
    </row>
    <row r="2973" spans="1:14" x14ac:dyDescent="0.3">
      <c r="A2973" t="s">
        <v>17</v>
      </c>
      <c r="B2973">
        <v>7</v>
      </c>
      <c r="C2973">
        <v>71</v>
      </c>
      <c r="D2973" t="s">
        <v>61</v>
      </c>
      <c r="E2973" s="12">
        <v>44057.007199074076</v>
      </c>
      <c r="F2973" s="5">
        <v>44057.007199074076</v>
      </c>
      <c r="G2973">
        <v>13</v>
      </c>
      <c r="H2973">
        <v>10</v>
      </c>
      <c r="I2973">
        <v>15</v>
      </c>
      <c r="J2973">
        <v>14.3</v>
      </c>
      <c r="K2973">
        <v>14.5</v>
      </c>
      <c r="L2973">
        <v>14.5</v>
      </c>
      <c r="M2973">
        <v>12.5</v>
      </c>
      <c r="N2973">
        <v>14.5</v>
      </c>
    </row>
    <row r="2974" spans="1:14" x14ac:dyDescent="0.3">
      <c r="A2974" t="s">
        <v>16</v>
      </c>
      <c r="B2974">
        <v>0</v>
      </c>
      <c r="C2974">
        <v>57</v>
      </c>
      <c r="D2974" t="s">
        <v>8</v>
      </c>
      <c r="E2974" s="12">
        <v>44057.030219907407</v>
      </c>
      <c r="F2974" s="5">
        <v>44057.030219907407</v>
      </c>
      <c r="G2974">
        <v>12</v>
      </c>
      <c r="H2974">
        <v>15</v>
      </c>
      <c r="I2974">
        <v>18</v>
      </c>
      <c r="J2974">
        <v>18</v>
      </c>
      <c r="K2974">
        <v>13.9</v>
      </c>
      <c r="L2974">
        <v>17.5</v>
      </c>
      <c r="M2974">
        <v>17</v>
      </c>
      <c r="N2974">
        <v>16.399999999999999</v>
      </c>
    </row>
    <row r="2975" spans="1:14" x14ac:dyDescent="0.3">
      <c r="A2975" t="s">
        <v>18</v>
      </c>
      <c r="B2975">
        <v>0</v>
      </c>
      <c r="C2975">
        <v>73</v>
      </c>
      <c r="D2975" t="s">
        <v>8</v>
      </c>
      <c r="E2975" s="12">
        <v>44057.030219907407</v>
      </c>
      <c r="F2975" s="5">
        <v>44057.030219907407</v>
      </c>
      <c r="G2975">
        <v>12.5</v>
      </c>
      <c r="H2975">
        <v>13</v>
      </c>
      <c r="I2975">
        <v>19.5</v>
      </c>
      <c r="J2975">
        <v>16</v>
      </c>
      <c r="K2975">
        <v>12</v>
      </c>
      <c r="L2975">
        <v>15.5</v>
      </c>
      <c r="M2975">
        <v>8.5</v>
      </c>
      <c r="N2975">
        <v>9</v>
      </c>
    </row>
    <row r="2976" spans="1:14" x14ac:dyDescent="0.3">
      <c r="A2976" t="s">
        <v>20</v>
      </c>
      <c r="B2976">
        <v>6</v>
      </c>
      <c r="C2976">
        <v>94</v>
      </c>
      <c r="D2976" t="s">
        <v>7</v>
      </c>
      <c r="E2976" s="12">
        <v>44057.030219907407</v>
      </c>
      <c r="F2976" s="5">
        <v>44057.030219907407</v>
      </c>
      <c r="G2976">
        <v>18</v>
      </c>
      <c r="H2976">
        <v>0.09</v>
      </c>
      <c r="I2976">
        <v>16</v>
      </c>
      <c r="J2976">
        <v>0</v>
      </c>
      <c r="K2976">
        <v>19</v>
      </c>
      <c r="L2976">
        <v>19</v>
      </c>
      <c r="M2976">
        <v>17</v>
      </c>
      <c r="N2976">
        <v>8</v>
      </c>
    </row>
    <row r="2977" spans="1:14" x14ac:dyDescent="0.3">
      <c r="A2977" t="s">
        <v>17</v>
      </c>
      <c r="B2977">
        <v>0</v>
      </c>
      <c r="C2977">
        <v>65</v>
      </c>
      <c r="D2977" t="s">
        <v>8</v>
      </c>
      <c r="E2977" s="12">
        <v>44057.030231481483</v>
      </c>
      <c r="F2977" s="5">
        <v>44057.030231481483</v>
      </c>
      <c r="G2977">
        <v>13</v>
      </c>
      <c r="H2977">
        <v>10</v>
      </c>
      <c r="I2977">
        <v>15</v>
      </c>
      <c r="J2977">
        <v>14.3</v>
      </c>
      <c r="K2977">
        <v>14.5</v>
      </c>
      <c r="L2977">
        <v>14.5</v>
      </c>
      <c r="M2977">
        <v>12.5</v>
      </c>
      <c r="N2977">
        <v>14.5</v>
      </c>
    </row>
    <row r="2978" spans="1:14" x14ac:dyDescent="0.3">
      <c r="A2978" t="s">
        <v>19</v>
      </c>
      <c r="B2978">
        <v>6</v>
      </c>
      <c r="C2978">
        <v>86</v>
      </c>
      <c r="D2978" t="s">
        <v>7</v>
      </c>
      <c r="E2978" s="12">
        <v>44057.030231481483</v>
      </c>
      <c r="F2978" s="5">
        <v>44057.030231481483</v>
      </c>
      <c r="G2978">
        <v>14</v>
      </c>
      <c r="H2978">
        <v>17</v>
      </c>
      <c r="I2978">
        <v>14</v>
      </c>
      <c r="J2978">
        <v>15.3</v>
      </c>
      <c r="K2978">
        <v>13.5</v>
      </c>
      <c r="L2978">
        <v>16</v>
      </c>
      <c r="M2978">
        <v>16.5</v>
      </c>
      <c r="N2978">
        <v>14</v>
      </c>
    </row>
    <row r="2979" spans="1:14" x14ac:dyDescent="0.3">
      <c r="A2979" t="s">
        <v>20</v>
      </c>
      <c r="B2979">
        <v>5</v>
      </c>
      <c r="C2979">
        <v>93</v>
      </c>
      <c r="D2979" t="s">
        <v>6</v>
      </c>
      <c r="E2979" s="12">
        <v>44057.087037037039</v>
      </c>
      <c r="F2979" s="5">
        <v>44057.087037037039</v>
      </c>
      <c r="G2979">
        <v>18</v>
      </c>
      <c r="H2979">
        <v>0.08</v>
      </c>
      <c r="I2979">
        <v>16</v>
      </c>
      <c r="J2979">
        <v>0</v>
      </c>
      <c r="K2979">
        <v>19</v>
      </c>
      <c r="L2979">
        <v>19</v>
      </c>
      <c r="M2979">
        <v>17</v>
      </c>
      <c r="N2979">
        <v>8</v>
      </c>
    </row>
    <row r="2980" spans="1:14" x14ac:dyDescent="0.3">
      <c r="A2980" t="s">
        <v>19</v>
      </c>
      <c r="B2980">
        <v>2</v>
      </c>
      <c r="C2980">
        <v>82</v>
      </c>
      <c r="D2980" t="s">
        <v>11</v>
      </c>
      <c r="E2980" s="12">
        <v>44057.125879629632</v>
      </c>
      <c r="F2980" s="5">
        <v>44057.125879629632</v>
      </c>
      <c r="G2980">
        <v>14</v>
      </c>
      <c r="H2980">
        <v>17</v>
      </c>
      <c r="I2980">
        <v>14</v>
      </c>
      <c r="J2980">
        <v>15.3</v>
      </c>
      <c r="K2980">
        <v>13.5</v>
      </c>
      <c r="L2980">
        <v>16</v>
      </c>
      <c r="M2980">
        <v>16.5</v>
      </c>
      <c r="N2980">
        <v>14</v>
      </c>
    </row>
    <row r="2981" spans="1:14" x14ac:dyDescent="0.3">
      <c r="A2981" t="s">
        <v>20</v>
      </c>
      <c r="B2981">
        <v>1</v>
      </c>
      <c r="C2981">
        <v>89</v>
      </c>
      <c r="D2981" t="s">
        <v>61</v>
      </c>
      <c r="E2981" s="12">
        <v>44057.125879629632</v>
      </c>
      <c r="F2981" s="5">
        <v>44057.125879629632</v>
      </c>
      <c r="G2981">
        <v>18</v>
      </c>
      <c r="H2981">
        <v>0.04</v>
      </c>
      <c r="I2981">
        <v>16</v>
      </c>
      <c r="J2981">
        <v>0</v>
      </c>
      <c r="K2981">
        <v>19</v>
      </c>
      <c r="L2981">
        <v>19</v>
      </c>
      <c r="M2981">
        <v>17</v>
      </c>
      <c r="N2981">
        <v>8</v>
      </c>
    </row>
    <row r="2982" spans="1:14" x14ac:dyDescent="0.3">
      <c r="A2982" t="s">
        <v>5</v>
      </c>
      <c r="B2982">
        <v>1</v>
      </c>
      <c r="C2982">
        <v>1</v>
      </c>
      <c r="D2982" t="s">
        <v>61</v>
      </c>
      <c r="E2982" s="12">
        <v>44057.130925925929</v>
      </c>
      <c r="F2982" s="5">
        <v>44057.130925925929</v>
      </c>
      <c r="G2982">
        <v>11</v>
      </c>
      <c r="H2982">
        <v>17.600000000000001</v>
      </c>
      <c r="I2982">
        <v>18</v>
      </c>
      <c r="J2982">
        <v>17.7</v>
      </c>
      <c r="K2982">
        <v>18</v>
      </c>
      <c r="L2982">
        <v>14</v>
      </c>
      <c r="M2982">
        <v>17.77</v>
      </c>
      <c r="N2982">
        <v>17.77</v>
      </c>
    </row>
    <row r="2983" spans="1:14" x14ac:dyDescent="0.3">
      <c r="A2983" t="s">
        <v>20</v>
      </c>
      <c r="B2983">
        <v>3</v>
      </c>
      <c r="C2983">
        <v>91</v>
      </c>
      <c r="D2983" t="s">
        <v>61</v>
      </c>
      <c r="E2983" s="12">
        <v>44057.156423611108</v>
      </c>
      <c r="F2983" s="5">
        <v>44057.156423611108</v>
      </c>
      <c r="G2983">
        <v>18</v>
      </c>
      <c r="H2983">
        <v>0.01</v>
      </c>
      <c r="I2983">
        <v>16</v>
      </c>
      <c r="J2983">
        <v>0</v>
      </c>
      <c r="K2983">
        <v>19</v>
      </c>
      <c r="L2983">
        <v>19</v>
      </c>
      <c r="M2983">
        <v>17</v>
      </c>
      <c r="N2983">
        <v>8</v>
      </c>
    </row>
    <row r="2984" spans="1:14" x14ac:dyDescent="0.3">
      <c r="A2984" t="s">
        <v>5</v>
      </c>
      <c r="B2984">
        <v>1</v>
      </c>
      <c r="C2984">
        <v>1</v>
      </c>
      <c r="D2984" t="s">
        <v>61</v>
      </c>
      <c r="E2984" s="12">
        <v>44057.162928240738</v>
      </c>
      <c r="F2984" s="5">
        <v>44057.162928240738</v>
      </c>
      <c r="G2984">
        <v>11</v>
      </c>
      <c r="H2984">
        <v>17.600000000000001</v>
      </c>
      <c r="I2984">
        <v>18</v>
      </c>
      <c r="J2984">
        <v>17.7</v>
      </c>
      <c r="K2984">
        <v>18</v>
      </c>
      <c r="L2984">
        <v>14</v>
      </c>
      <c r="M2984">
        <v>17.78</v>
      </c>
      <c r="N2984">
        <v>17.79</v>
      </c>
    </row>
    <row r="2985" spans="1:14" x14ac:dyDescent="0.3">
      <c r="A2985" t="s">
        <v>5</v>
      </c>
      <c r="B2985">
        <v>1</v>
      </c>
      <c r="C2985">
        <v>1</v>
      </c>
      <c r="D2985" t="s">
        <v>61</v>
      </c>
      <c r="E2985" s="12">
        <v>44057.200891203705</v>
      </c>
      <c r="F2985" s="5">
        <v>44057.200891203705</v>
      </c>
      <c r="G2985">
        <v>11</v>
      </c>
      <c r="H2985">
        <v>17.600000000000001</v>
      </c>
      <c r="I2985">
        <v>18</v>
      </c>
      <c r="J2985">
        <v>17.7</v>
      </c>
      <c r="K2985">
        <v>18</v>
      </c>
      <c r="L2985">
        <v>14</v>
      </c>
      <c r="M2985">
        <v>17.79</v>
      </c>
      <c r="N2985">
        <v>17.8</v>
      </c>
    </row>
    <row r="2986" spans="1:14" x14ac:dyDescent="0.3">
      <c r="A2986" t="s">
        <v>9</v>
      </c>
      <c r="B2986">
        <v>7</v>
      </c>
      <c r="C2986">
        <v>23</v>
      </c>
      <c r="D2986" t="s">
        <v>7</v>
      </c>
      <c r="E2986" s="12">
        <v>44057.203159722223</v>
      </c>
      <c r="F2986" s="5">
        <v>44057.203159722223</v>
      </c>
      <c r="G2986">
        <v>17.8</v>
      </c>
      <c r="H2986">
        <v>16.100000000000001</v>
      </c>
      <c r="I2986">
        <v>20.2</v>
      </c>
      <c r="J2986">
        <v>16</v>
      </c>
      <c r="K2986">
        <v>15</v>
      </c>
      <c r="L2986">
        <v>19</v>
      </c>
      <c r="M2986">
        <v>15</v>
      </c>
      <c r="N2986">
        <v>14</v>
      </c>
    </row>
    <row r="2987" spans="1:14" x14ac:dyDescent="0.3">
      <c r="A2987" t="s">
        <v>20</v>
      </c>
      <c r="B2987">
        <v>5</v>
      </c>
      <c r="C2987">
        <v>93</v>
      </c>
      <c r="D2987" t="s">
        <v>11</v>
      </c>
      <c r="E2987" s="12">
        <v>44057.206423611111</v>
      </c>
      <c r="F2987" s="5">
        <v>44057.206423611111</v>
      </c>
      <c r="G2987">
        <v>18</v>
      </c>
      <c r="H2987">
        <v>0</v>
      </c>
      <c r="I2987">
        <v>16</v>
      </c>
      <c r="J2987">
        <v>0</v>
      </c>
      <c r="K2987">
        <v>19</v>
      </c>
      <c r="L2987">
        <v>19</v>
      </c>
      <c r="M2987">
        <v>17</v>
      </c>
      <c r="N2987">
        <v>8</v>
      </c>
    </row>
    <row r="2988" spans="1:14" x14ac:dyDescent="0.3">
      <c r="A2988" t="s">
        <v>20</v>
      </c>
      <c r="B2988">
        <v>5</v>
      </c>
      <c r="C2988">
        <v>93</v>
      </c>
      <c r="D2988" t="s">
        <v>11</v>
      </c>
      <c r="E2988" s="12">
        <v>44057.206423611111</v>
      </c>
      <c r="F2988" s="5">
        <v>44057.206423611111</v>
      </c>
      <c r="G2988">
        <v>18</v>
      </c>
      <c r="H2988">
        <v>0</v>
      </c>
      <c r="I2988">
        <v>16</v>
      </c>
      <c r="J2988">
        <v>0</v>
      </c>
      <c r="K2988">
        <v>19</v>
      </c>
      <c r="L2988">
        <v>19</v>
      </c>
      <c r="M2988">
        <v>17</v>
      </c>
      <c r="N2988">
        <v>8</v>
      </c>
    </row>
    <row r="2989" spans="1:14" x14ac:dyDescent="0.3">
      <c r="A2989" t="s">
        <v>13</v>
      </c>
      <c r="B2989">
        <v>8</v>
      </c>
      <c r="C2989">
        <v>40</v>
      </c>
      <c r="D2989" t="s">
        <v>11</v>
      </c>
      <c r="E2989" s="12">
        <v>44057.228043981479</v>
      </c>
      <c r="F2989" s="5">
        <v>44057.228043981479</v>
      </c>
      <c r="G2989">
        <v>11.5</v>
      </c>
      <c r="H2989">
        <v>11.9</v>
      </c>
      <c r="I2989">
        <v>17</v>
      </c>
      <c r="J2989">
        <v>18</v>
      </c>
      <c r="K2989">
        <v>15.9</v>
      </c>
      <c r="L2989">
        <v>14.3</v>
      </c>
      <c r="M2989">
        <v>15</v>
      </c>
      <c r="N2989">
        <v>17</v>
      </c>
    </row>
    <row r="2990" spans="1:14" x14ac:dyDescent="0.3">
      <c r="A2990" t="s">
        <v>20</v>
      </c>
      <c r="B2990">
        <v>8</v>
      </c>
      <c r="C2990">
        <v>96</v>
      </c>
      <c r="D2990" t="s">
        <v>11</v>
      </c>
      <c r="E2990" s="12">
        <v>44057.228449074071</v>
      </c>
      <c r="F2990" s="5">
        <v>44057.228449074071</v>
      </c>
      <c r="G2990">
        <v>18</v>
      </c>
      <c r="H2990">
        <v>0</v>
      </c>
      <c r="I2990">
        <v>16</v>
      </c>
      <c r="J2990">
        <v>0</v>
      </c>
      <c r="K2990">
        <v>19</v>
      </c>
      <c r="L2990">
        <v>19</v>
      </c>
      <c r="M2990">
        <v>17</v>
      </c>
      <c r="N2990">
        <v>8</v>
      </c>
    </row>
    <row r="2991" spans="1:14" x14ac:dyDescent="0.3">
      <c r="A2991" t="s">
        <v>5</v>
      </c>
      <c r="B2991">
        <v>3</v>
      </c>
      <c r="C2991">
        <v>3</v>
      </c>
      <c r="D2991" t="s">
        <v>6</v>
      </c>
      <c r="E2991" s="12">
        <v>44057.235439814816</v>
      </c>
      <c r="F2991" s="5">
        <v>44057.235439814816</v>
      </c>
      <c r="G2991">
        <v>11</v>
      </c>
      <c r="H2991">
        <v>17.16</v>
      </c>
      <c r="I2991">
        <v>17.670000000000002</v>
      </c>
      <c r="J2991">
        <v>17.23</v>
      </c>
      <c r="K2991">
        <v>18</v>
      </c>
      <c r="L2991">
        <v>14</v>
      </c>
      <c r="M2991">
        <v>17.8</v>
      </c>
      <c r="N2991">
        <v>17.8</v>
      </c>
    </row>
    <row r="2992" spans="1:14" x14ac:dyDescent="0.3">
      <c r="A2992" t="s">
        <v>5</v>
      </c>
      <c r="B2992">
        <v>1</v>
      </c>
      <c r="C2992">
        <v>1</v>
      </c>
      <c r="D2992" t="s">
        <v>61</v>
      </c>
      <c r="E2992" s="12">
        <v>44057.262962962966</v>
      </c>
      <c r="F2992" s="5">
        <v>44057.262962962966</v>
      </c>
      <c r="G2992">
        <v>11</v>
      </c>
      <c r="H2992">
        <v>17.600000000000001</v>
      </c>
      <c r="I2992">
        <v>18</v>
      </c>
      <c r="J2992">
        <v>17.7</v>
      </c>
      <c r="K2992">
        <v>18</v>
      </c>
      <c r="L2992">
        <v>14</v>
      </c>
      <c r="M2992">
        <v>17.79</v>
      </c>
      <c r="N2992">
        <v>17.8</v>
      </c>
    </row>
    <row r="2993" spans="1:14" x14ac:dyDescent="0.3">
      <c r="A2993" t="s">
        <v>19</v>
      </c>
      <c r="B2993">
        <v>8</v>
      </c>
      <c r="C2993">
        <v>88</v>
      </c>
      <c r="D2993" t="s">
        <v>6</v>
      </c>
      <c r="E2993" s="12">
        <v>44057.274988425925</v>
      </c>
      <c r="F2993" s="5">
        <v>44057.274988425925</v>
      </c>
      <c r="G2993">
        <v>14</v>
      </c>
      <c r="H2993">
        <v>17</v>
      </c>
      <c r="I2993">
        <v>14</v>
      </c>
      <c r="J2993">
        <v>15.3</v>
      </c>
      <c r="K2993">
        <v>13.5</v>
      </c>
      <c r="L2993">
        <v>16</v>
      </c>
      <c r="M2993">
        <v>16.5</v>
      </c>
      <c r="N2993">
        <v>14</v>
      </c>
    </row>
    <row r="2994" spans="1:14" x14ac:dyDescent="0.3">
      <c r="A2994" t="s">
        <v>5</v>
      </c>
      <c r="B2994">
        <v>1</v>
      </c>
      <c r="C2994">
        <v>1</v>
      </c>
      <c r="D2994" t="s">
        <v>61</v>
      </c>
      <c r="E2994" s="12">
        <v>44057.300567129627</v>
      </c>
      <c r="F2994" s="5">
        <v>44057.300567129627</v>
      </c>
      <c r="G2994">
        <v>11</v>
      </c>
      <c r="H2994">
        <v>17.600000000000001</v>
      </c>
      <c r="I2994">
        <v>18</v>
      </c>
      <c r="J2994">
        <v>17.7</v>
      </c>
      <c r="K2994">
        <v>18</v>
      </c>
      <c r="L2994">
        <v>14</v>
      </c>
      <c r="M2994">
        <v>17.79</v>
      </c>
      <c r="N2994">
        <v>17.79</v>
      </c>
    </row>
    <row r="2995" spans="1:14" x14ac:dyDescent="0.3">
      <c r="A2995" t="s">
        <v>17</v>
      </c>
      <c r="B2995">
        <v>1</v>
      </c>
      <c r="C2995">
        <v>65</v>
      </c>
      <c r="D2995" t="s">
        <v>11</v>
      </c>
      <c r="E2995" s="12">
        <v>44057.303773148145</v>
      </c>
      <c r="F2995" s="5">
        <v>44057.303773148145</v>
      </c>
      <c r="G2995">
        <v>13</v>
      </c>
      <c r="H2995">
        <v>10</v>
      </c>
      <c r="I2995">
        <v>15</v>
      </c>
      <c r="J2995">
        <v>14.3</v>
      </c>
      <c r="K2995">
        <v>14.5</v>
      </c>
      <c r="L2995">
        <v>14.5</v>
      </c>
      <c r="M2995">
        <v>12.5</v>
      </c>
      <c r="N2995">
        <v>14.5</v>
      </c>
    </row>
    <row r="2996" spans="1:14" x14ac:dyDescent="0.3">
      <c r="A2996" t="s">
        <v>10</v>
      </c>
      <c r="B2996">
        <v>3</v>
      </c>
      <c r="C2996">
        <v>27</v>
      </c>
      <c r="D2996" t="s">
        <v>12</v>
      </c>
      <c r="E2996" s="12">
        <v>44057.312743055554</v>
      </c>
      <c r="F2996" s="5">
        <v>44057.312743055554</v>
      </c>
      <c r="G2996">
        <v>14.4</v>
      </c>
      <c r="H2996">
        <v>12.3</v>
      </c>
      <c r="I2996">
        <v>12.6</v>
      </c>
      <c r="J2996">
        <v>15.8</v>
      </c>
      <c r="K2996">
        <v>17.899999999999999</v>
      </c>
      <c r="L2996">
        <v>13.7</v>
      </c>
      <c r="M2996">
        <v>15</v>
      </c>
      <c r="N2996">
        <v>10</v>
      </c>
    </row>
    <row r="2997" spans="1:14" x14ac:dyDescent="0.3">
      <c r="A2997" t="s">
        <v>20</v>
      </c>
      <c r="B2997">
        <v>8</v>
      </c>
      <c r="C2997">
        <v>96</v>
      </c>
      <c r="D2997" t="s">
        <v>11</v>
      </c>
      <c r="E2997" s="12">
        <v>44057.327581018515</v>
      </c>
      <c r="F2997" s="5">
        <v>44057.327581018515</v>
      </c>
      <c r="G2997">
        <v>18</v>
      </c>
      <c r="H2997">
        <v>0</v>
      </c>
      <c r="I2997">
        <v>16</v>
      </c>
      <c r="J2997">
        <v>0</v>
      </c>
      <c r="K2997">
        <v>19</v>
      </c>
      <c r="L2997">
        <v>19</v>
      </c>
      <c r="M2997">
        <v>17</v>
      </c>
      <c r="N2997">
        <v>8</v>
      </c>
    </row>
    <row r="2998" spans="1:14" x14ac:dyDescent="0.3">
      <c r="A2998" t="s">
        <v>5</v>
      </c>
      <c r="B2998">
        <v>1</v>
      </c>
      <c r="C2998">
        <v>1</v>
      </c>
      <c r="D2998" t="s">
        <v>61</v>
      </c>
      <c r="E2998" s="12">
        <v>44057.33766203704</v>
      </c>
      <c r="F2998" s="5">
        <v>44057.33766203704</v>
      </c>
      <c r="G2998">
        <v>11</v>
      </c>
      <c r="H2998">
        <v>17.600000000000001</v>
      </c>
      <c r="I2998">
        <v>18</v>
      </c>
      <c r="J2998">
        <v>17.7</v>
      </c>
      <c r="K2998">
        <v>18</v>
      </c>
      <c r="L2998">
        <v>14</v>
      </c>
      <c r="M2998">
        <v>17.77</v>
      </c>
      <c r="N2998">
        <v>17.78</v>
      </c>
    </row>
    <row r="2999" spans="1:14" x14ac:dyDescent="0.3">
      <c r="A2999" t="s">
        <v>17</v>
      </c>
      <c r="B2999">
        <v>7</v>
      </c>
      <c r="C2999">
        <v>71</v>
      </c>
      <c r="D2999" t="s">
        <v>61</v>
      </c>
      <c r="E2999" s="12">
        <v>44057.339560185188</v>
      </c>
      <c r="F2999" s="5">
        <v>44057.339560185188</v>
      </c>
      <c r="G2999">
        <v>13</v>
      </c>
      <c r="H2999">
        <v>10</v>
      </c>
      <c r="I2999">
        <v>15</v>
      </c>
      <c r="J2999">
        <v>14.3</v>
      </c>
      <c r="K2999">
        <v>14.5</v>
      </c>
      <c r="L2999">
        <v>14.5</v>
      </c>
      <c r="M2999">
        <v>12.5</v>
      </c>
      <c r="N2999">
        <v>14.5</v>
      </c>
    </row>
    <row r="3000" spans="1:14" x14ac:dyDescent="0.3">
      <c r="A3000" t="s">
        <v>5</v>
      </c>
      <c r="B3000">
        <v>1</v>
      </c>
      <c r="C3000">
        <v>1</v>
      </c>
      <c r="D3000" t="s">
        <v>61</v>
      </c>
      <c r="E3000" s="12">
        <v>44057.348414351851</v>
      </c>
      <c r="F3000" s="5">
        <v>44057.348414351851</v>
      </c>
      <c r="G3000">
        <v>11</v>
      </c>
      <c r="H3000">
        <v>17.600000000000001</v>
      </c>
      <c r="I3000">
        <v>18</v>
      </c>
      <c r="J3000">
        <v>17.7</v>
      </c>
      <c r="K3000">
        <v>18</v>
      </c>
      <c r="L3000">
        <v>14</v>
      </c>
      <c r="M3000">
        <v>17.760000000000002</v>
      </c>
      <c r="N3000">
        <v>17.760000000000002</v>
      </c>
    </row>
    <row r="3001" spans="1:14" x14ac:dyDescent="0.3">
      <c r="A3001" t="s">
        <v>20</v>
      </c>
      <c r="B3001">
        <v>0</v>
      </c>
      <c r="C3001">
        <v>89</v>
      </c>
      <c r="D3001" t="s">
        <v>8</v>
      </c>
      <c r="E3001" s="12">
        <v>44057.425694444442</v>
      </c>
      <c r="F3001" s="5">
        <v>44057.425694444442</v>
      </c>
      <c r="G3001">
        <v>18</v>
      </c>
      <c r="H3001">
        <v>0.06</v>
      </c>
      <c r="I3001">
        <v>16</v>
      </c>
      <c r="J3001">
        <v>0</v>
      </c>
      <c r="K3001">
        <v>19</v>
      </c>
      <c r="L3001">
        <v>19</v>
      </c>
      <c r="M3001">
        <v>17</v>
      </c>
      <c r="N3001">
        <v>8</v>
      </c>
    </row>
    <row r="3002" spans="1:14" x14ac:dyDescent="0.3">
      <c r="A3002" t="s">
        <v>5</v>
      </c>
      <c r="B3002">
        <v>1</v>
      </c>
      <c r="C3002">
        <v>1</v>
      </c>
      <c r="D3002" t="s">
        <v>61</v>
      </c>
      <c r="E3002" s="12">
        <v>44057.425706018519</v>
      </c>
      <c r="F3002" s="5">
        <v>44057.425706018519</v>
      </c>
      <c r="G3002">
        <v>11</v>
      </c>
      <c r="H3002">
        <v>17.600000000000001</v>
      </c>
      <c r="I3002">
        <v>18</v>
      </c>
      <c r="J3002">
        <v>17.7</v>
      </c>
      <c r="K3002">
        <v>18</v>
      </c>
      <c r="L3002">
        <v>14</v>
      </c>
      <c r="M3002">
        <v>17.739999999999998</v>
      </c>
      <c r="N3002">
        <v>17.75</v>
      </c>
    </row>
    <row r="3003" spans="1:14" x14ac:dyDescent="0.3">
      <c r="A3003" t="s">
        <v>9</v>
      </c>
      <c r="B3003">
        <v>5</v>
      </c>
      <c r="C3003">
        <v>21</v>
      </c>
      <c r="D3003" t="s">
        <v>7</v>
      </c>
      <c r="E3003" s="12">
        <v>44057.425706018519</v>
      </c>
      <c r="F3003" s="5">
        <v>44057.425706018519</v>
      </c>
      <c r="G3003">
        <v>17.8</v>
      </c>
      <c r="H3003">
        <v>16.100000000000001</v>
      </c>
      <c r="I3003">
        <v>20.2</v>
      </c>
      <c r="J3003">
        <v>16</v>
      </c>
      <c r="K3003">
        <v>15</v>
      </c>
      <c r="L3003">
        <v>19</v>
      </c>
      <c r="M3003">
        <v>15</v>
      </c>
      <c r="N3003">
        <v>14</v>
      </c>
    </row>
    <row r="3004" spans="1:14" x14ac:dyDescent="0.3">
      <c r="A3004" t="s">
        <v>10</v>
      </c>
      <c r="B3004">
        <v>0</v>
      </c>
      <c r="C3004">
        <v>25</v>
      </c>
      <c r="D3004" t="s">
        <v>8</v>
      </c>
      <c r="E3004" s="12">
        <v>44057.425706018519</v>
      </c>
      <c r="F3004" s="5">
        <v>44057.425706018519</v>
      </c>
      <c r="G3004">
        <v>14.4</v>
      </c>
      <c r="H3004">
        <v>12.3</v>
      </c>
      <c r="I3004">
        <v>12.6</v>
      </c>
      <c r="J3004">
        <v>15.8</v>
      </c>
      <c r="K3004">
        <v>17.899999999999999</v>
      </c>
      <c r="L3004">
        <v>13.7</v>
      </c>
      <c r="M3004">
        <v>15</v>
      </c>
      <c r="N3004">
        <v>10</v>
      </c>
    </row>
    <row r="3005" spans="1:14" x14ac:dyDescent="0.3">
      <c r="A3005" t="s">
        <v>13</v>
      </c>
      <c r="B3005">
        <v>0</v>
      </c>
      <c r="C3005">
        <v>33</v>
      </c>
      <c r="D3005" t="s">
        <v>8</v>
      </c>
      <c r="E3005" s="12">
        <v>44057.425706018519</v>
      </c>
      <c r="F3005" s="5">
        <v>44057.425706018519</v>
      </c>
      <c r="G3005">
        <v>11.5</v>
      </c>
      <c r="H3005">
        <v>11.9</v>
      </c>
      <c r="I3005">
        <v>17</v>
      </c>
      <c r="J3005">
        <v>18</v>
      </c>
      <c r="K3005">
        <v>15.9</v>
      </c>
      <c r="L3005">
        <v>14.3</v>
      </c>
      <c r="M3005">
        <v>15</v>
      </c>
      <c r="N3005">
        <v>17</v>
      </c>
    </row>
    <row r="3006" spans="1:14" x14ac:dyDescent="0.3">
      <c r="A3006" t="s">
        <v>14</v>
      </c>
      <c r="B3006">
        <v>0</v>
      </c>
      <c r="C3006">
        <v>41</v>
      </c>
      <c r="D3006" t="s">
        <v>8</v>
      </c>
      <c r="E3006" s="12">
        <v>44057.425706018519</v>
      </c>
      <c r="F3006" s="5">
        <v>44057.425706018519</v>
      </c>
      <c r="G3006">
        <v>13.1</v>
      </c>
      <c r="H3006">
        <v>19</v>
      </c>
      <c r="I3006">
        <v>20</v>
      </c>
      <c r="J3006">
        <v>19.5</v>
      </c>
      <c r="K3006">
        <v>20</v>
      </c>
      <c r="L3006">
        <v>9.5</v>
      </c>
      <c r="M3006">
        <v>20.5</v>
      </c>
      <c r="N3006">
        <v>18</v>
      </c>
    </row>
    <row r="3007" spans="1:14" x14ac:dyDescent="0.3">
      <c r="A3007" t="s">
        <v>15</v>
      </c>
      <c r="B3007">
        <v>8</v>
      </c>
      <c r="C3007">
        <v>56</v>
      </c>
      <c r="D3007" t="s">
        <v>7</v>
      </c>
      <c r="E3007" s="12">
        <v>44057.425706018519</v>
      </c>
      <c r="F3007" s="5">
        <v>44057.425706018519</v>
      </c>
      <c r="G3007">
        <v>0.13</v>
      </c>
      <c r="H3007">
        <v>0</v>
      </c>
      <c r="I3007">
        <v>8</v>
      </c>
      <c r="J3007">
        <v>8.8000000000000007</v>
      </c>
      <c r="K3007">
        <v>12</v>
      </c>
      <c r="L3007">
        <v>9.1999999999999993</v>
      </c>
      <c r="M3007">
        <v>10.5</v>
      </c>
      <c r="N3007">
        <v>6.2</v>
      </c>
    </row>
    <row r="3008" spans="1:14" x14ac:dyDescent="0.3">
      <c r="A3008" t="s">
        <v>17</v>
      </c>
      <c r="B3008">
        <v>0</v>
      </c>
      <c r="C3008">
        <v>65</v>
      </c>
      <c r="D3008" t="s">
        <v>8</v>
      </c>
      <c r="E3008" s="12">
        <v>44057.425706018519</v>
      </c>
      <c r="F3008" s="5">
        <v>44057.425706018519</v>
      </c>
      <c r="G3008">
        <v>13</v>
      </c>
      <c r="H3008">
        <v>10</v>
      </c>
      <c r="I3008">
        <v>15</v>
      </c>
      <c r="J3008">
        <v>14.3</v>
      </c>
      <c r="K3008">
        <v>14.5</v>
      </c>
      <c r="L3008">
        <v>14.5</v>
      </c>
      <c r="M3008">
        <v>12.5</v>
      </c>
      <c r="N3008">
        <v>14.5</v>
      </c>
    </row>
    <row r="3009" spans="1:14" x14ac:dyDescent="0.3">
      <c r="A3009" t="s">
        <v>18</v>
      </c>
      <c r="B3009">
        <v>0</v>
      </c>
      <c r="C3009">
        <v>73</v>
      </c>
      <c r="D3009" t="s">
        <v>8</v>
      </c>
      <c r="E3009" s="12">
        <v>44057.425706018519</v>
      </c>
      <c r="F3009" s="5">
        <v>44057.425706018519</v>
      </c>
      <c r="G3009">
        <v>12.5</v>
      </c>
      <c r="H3009">
        <v>13</v>
      </c>
      <c r="I3009">
        <v>19.5</v>
      </c>
      <c r="J3009">
        <v>16</v>
      </c>
      <c r="K3009">
        <v>12</v>
      </c>
      <c r="L3009">
        <v>15.5</v>
      </c>
      <c r="M3009">
        <v>8.5</v>
      </c>
      <c r="N3009">
        <v>9</v>
      </c>
    </row>
    <row r="3010" spans="1:14" x14ac:dyDescent="0.3">
      <c r="A3010" t="s">
        <v>16</v>
      </c>
      <c r="B3010">
        <v>7</v>
      </c>
      <c r="C3010">
        <v>63</v>
      </c>
      <c r="D3010" t="s">
        <v>38</v>
      </c>
      <c r="E3010" s="12">
        <v>44057.426724537036</v>
      </c>
      <c r="F3010" s="5">
        <v>44057.426724537036</v>
      </c>
      <c r="G3010">
        <v>12</v>
      </c>
      <c r="H3010">
        <v>15</v>
      </c>
      <c r="I3010">
        <v>18</v>
      </c>
      <c r="J3010">
        <v>17.63</v>
      </c>
      <c r="K3010">
        <v>13.9</v>
      </c>
      <c r="L3010">
        <v>17.21</v>
      </c>
      <c r="M3010">
        <v>17</v>
      </c>
      <c r="N3010">
        <v>16.399999999999999</v>
      </c>
    </row>
    <row r="3011" spans="1:14" x14ac:dyDescent="0.3">
      <c r="A3011" t="s">
        <v>16</v>
      </c>
      <c r="B3011">
        <v>7</v>
      </c>
      <c r="C3011">
        <v>63</v>
      </c>
      <c r="D3011" t="s">
        <v>38</v>
      </c>
      <c r="E3011" s="12">
        <v>44057.428182870368</v>
      </c>
      <c r="F3011" s="5">
        <v>44057.428182870368</v>
      </c>
      <c r="G3011">
        <v>12</v>
      </c>
      <c r="H3011">
        <v>15</v>
      </c>
      <c r="I3011">
        <v>18</v>
      </c>
      <c r="J3011">
        <v>18</v>
      </c>
      <c r="K3011">
        <v>13.9</v>
      </c>
      <c r="L3011">
        <v>17.5</v>
      </c>
      <c r="M3011">
        <v>17</v>
      </c>
      <c r="N3011">
        <v>16.399999999999999</v>
      </c>
    </row>
    <row r="3012" spans="1:14" x14ac:dyDescent="0.3">
      <c r="A3012" t="s">
        <v>16</v>
      </c>
      <c r="B3012">
        <v>7</v>
      </c>
      <c r="C3012">
        <v>63</v>
      </c>
      <c r="D3012" t="s">
        <v>39</v>
      </c>
      <c r="E3012" s="12">
        <v>44057.429537037038</v>
      </c>
      <c r="F3012" s="5">
        <v>44057.429537037038</v>
      </c>
      <c r="G3012">
        <v>12</v>
      </c>
      <c r="H3012">
        <v>15</v>
      </c>
      <c r="I3012">
        <v>18</v>
      </c>
      <c r="J3012">
        <v>18</v>
      </c>
      <c r="K3012">
        <v>13.9</v>
      </c>
      <c r="L3012">
        <v>17.5</v>
      </c>
      <c r="M3012">
        <v>17</v>
      </c>
      <c r="N3012">
        <v>14.53</v>
      </c>
    </row>
    <row r="3013" spans="1:14" x14ac:dyDescent="0.3">
      <c r="A3013" t="s">
        <v>20</v>
      </c>
      <c r="B3013">
        <v>8</v>
      </c>
      <c r="C3013">
        <v>96</v>
      </c>
      <c r="D3013" t="s">
        <v>11</v>
      </c>
      <c r="E3013" s="12">
        <v>44057.429722222223</v>
      </c>
      <c r="F3013" s="5">
        <v>44057.429722222223</v>
      </c>
      <c r="G3013">
        <v>18</v>
      </c>
      <c r="H3013">
        <v>0</v>
      </c>
      <c r="I3013">
        <v>16</v>
      </c>
      <c r="J3013">
        <v>0</v>
      </c>
      <c r="K3013">
        <v>19</v>
      </c>
      <c r="L3013">
        <v>19</v>
      </c>
      <c r="M3013">
        <v>17</v>
      </c>
      <c r="N3013">
        <v>8</v>
      </c>
    </row>
    <row r="3014" spans="1:14" x14ac:dyDescent="0.3">
      <c r="A3014" t="s">
        <v>16</v>
      </c>
      <c r="B3014">
        <v>7</v>
      </c>
      <c r="C3014">
        <v>63</v>
      </c>
      <c r="D3014" t="s">
        <v>38</v>
      </c>
      <c r="E3014" s="12">
        <v>44057.431157407409</v>
      </c>
      <c r="F3014" s="5">
        <v>44057.431157407409</v>
      </c>
      <c r="G3014">
        <v>12</v>
      </c>
      <c r="H3014">
        <v>15</v>
      </c>
      <c r="I3014">
        <v>18</v>
      </c>
      <c r="J3014">
        <v>18</v>
      </c>
      <c r="K3014">
        <v>13.9</v>
      </c>
      <c r="L3014">
        <v>17.5</v>
      </c>
      <c r="M3014">
        <v>17</v>
      </c>
      <c r="N3014">
        <v>16.399999999999999</v>
      </c>
    </row>
    <row r="3015" spans="1:14" x14ac:dyDescent="0.3">
      <c r="A3015" t="s">
        <v>5</v>
      </c>
      <c r="B3015">
        <v>1</v>
      </c>
      <c r="C3015">
        <v>1</v>
      </c>
      <c r="D3015" t="s">
        <v>61</v>
      </c>
      <c r="E3015" s="12">
        <v>44057.431875000002</v>
      </c>
      <c r="F3015" s="5">
        <v>44057.431875000002</v>
      </c>
      <c r="G3015">
        <v>11</v>
      </c>
      <c r="H3015">
        <v>17.600000000000001</v>
      </c>
      <c r="I3015">
        <v>18</v>
      </c>
      <c r="J3015">
        <v>17.7</v>
      </c>
      <c r="K3015">
        <v>18</v>
      </c>
      <c r="L3015">
        <v>14</v>
      </c>
      <c r="M3015">
        <v>17.739999999999998</v>
      </c>
      <c r="N3015">
        <v>17.75</v>
      </c>
    </row>
    <row r="3016" spans="1:14" x14ac:dyDescent="0.3">
      <c r="A3016" t="s">
        <v>16</v>
      </c>
      <c r="B3016">
        <v>7</v>
      </c>
      <c r="C3016">
        <v>63</v>
      </c>
      <c r="D3016" t="s">
        <v>38</v>
      </c>
      <c r="E3016" s="12">
        <v>44057.432534722226</v>
      </c>
      <c r="F3016" s="5">
        <v>44057.432534722226</v>
      </c>
      <c r="G3016">
        <v>12</v>
      </c>
      <c r="H3016">
        <v>15</v>
      </c>
      <c r="I3016">
        <v>18</v>
      </c>
      <c r="J3016">
        <v>18</v>
      </c>
      <c r="K3016">
        <v>13.9</v>
      </c>
      <c r="L3016">
        <v>17.5</v>
      </c>
      <c r="M3016">
        <v>17</v>
      </c>
      <c r="N3016">
        <v>16.399999999999999</v>
      </c>
    </row>
    <row r="3017" spans="1:14" x14ac:dyDescent="0.3">
      <c r="A3017" t="s">
        <v>16</v>
      </c>
      <c r="B3017">
        <v>7</v>
      </c>
      <c r="C3017">
        <v>63</v>
      </c>
      <c r="D3017" t="s">
        <v>43</v>
      </c>
      <c r="E3017" s="12">
        <v>44057.43408564815</v>
      </c>
      <c r="F3017" s="5">
        <v>44057.43408564815</v>
      </c>
      <c r="G3017">
        <v>12</v>
      </c>
      <c r="H3017">
        <v>15</v>
      </c>
      <c r="I3017">
        <v>18</v>
      </c>
      <c r="J3017">
        <v>18</v>
      </c>
      <c r="K3017">
        <v>13.9</v>
      </c>
      <c r="L3017">
        <v>17.5</v>
      </c>
      <c r="M3017">
        <v>17</v>
      </c>
      <c r="N3017">
        <v>16.399999999999999</v>
      </c>
    </row>
    <row r="3018" spans="1:14" x14ac:dyDescent="0.3">
      <c r="A3018" t="s">
        <v>16</v>
      </c>
      <c r="B3018">
        <v>7</v>
      </c>
      <c r="C3018">
        <v>63</v>
      </c>
      <c r="D3018" t="s">
        <v>43</v>
      </c>
      <c r="E3018" s="12">
        <v>44057.435972222222</v>
      </c>
      <c r="F3018" s="5">
        <v>44057.435972222222</v>
      </c>
      <c r="G3018">
        <v>12</v>
      </c>
      <c r="H3018">
        <v>15</v>
      </c>
      <c r="I3018">
        <v>18</v>
      </c>
      <c r="J3018">
        <v>18</v>
      </c>
      <c r="K3018">
        <v>13.9</v>
      </c>
      <c r="L3018">
        <v>17.5</v>
      </c>
      <c r="M3018">
        <v>17</v>
      </c>
      <c r="N3018">
        <v>16.399999999999999</v>
      </c>
    </row>
    <row r="3019" spans="1:14" x14ac:dyDescent="0.3">
      <c r="A3019" t="s">
        <v>16</v>
      </c>
      <c r="B3019">
        <v>7</v>
      </c>
      <c r="C3019">
        <v>63</v>
      </c>
      <c r="D3019" t="s">
        <v>38</v>
      </c>
      <c r="E3019" s="12">
        <v>44057.438437500001</v>
      </c>
      <c r="F3019" s="5">
        <v>44057.438437500001</v>
      </c>
      <c r="G3019">
        <v>12</v>
      </c>
      <c r="H3019">
        <v>15</v>
      </c>
      <c r="I3019">
        <v>18</v>
      </c>
      <c r="J3019">
        <v>18</v>
      </c>
      <c r="K3019">
        <v>13.9</v>
      </c>
      <c r="L3019">
        <v>17.5</v>
      </c>
      <c r="M3019">
        <v>17</v>
      </c>
      <c r="N3019">
        <v>16.399999999999999</v>
      </c>
    </row>
    <row r="3020" spans="1:14" x14ac:dyDescent="0.3">
      <c r="A3020" t="s">
        <v>16</v>
      </c>
      <c r="B3020">
        <v>7</v>
      </c>
      <c r="C3020">
        <v>63</v>
      </c>
      <c r="D3020" t="s">
        <v>38</v>
      </c>
      <c r="E3020" s="12">
        <v>44057.441840277781</v>
      </c>
      <c r="F3020" s="5">
        <v>44057.441840277781</v>
      </c>
      <c r="G3020">
        <v>12</v>
      </c>
      <c r="H3020">
        <v>15</v>
      </c>
      <c r="I3020">
        <v>18</v>
      </c>
      <c r="J3020">
        <v>18</v>
      </c>
      <c r="K3020">
        <v>13.9</v>
      </c>
      <c r="L3020">
        <v>17.5</v>
      </c>
      <c r="M3020">
        <v>17</v>
      </c>
      <c r="N3020">
        <v>16.399999999999999</v>
      </c>
    </row>
    <row r="3021" spans="1:14" x14ac:dyDescent="0.3">
      <c r="A3021" t="s">
        <v>16</v>
      </c>
      <c r="B3021">
        <v>7</v>
      </c>
      <c r="C3021">
        <v>63</v>
      </c>
      <c r="D3021" t="s">
        <v>38</v>
      </c>
      <c r="E3021" s="12">
        <v>44057.444293981483</v>
      </c>
      <c r="F3021" s="5">
        <v>44057.444293981483</v>
      </c>
      <c r="G3021">
        <v>12</v>
      </c>
      <c r="H3021">
        <v>15</v>
      </c>
      <c r="I3021">
        <v>18</v>
      </c>
      <c r="J3021">
        <v>18</v>
      </c>
      <c r="K3021">
        <v>13.9</v>
      </c>
      <c r="L3021">
        <v>17.5</v>
      </c>
      <c r="M3021">
        <v>17</v>
      </c>
      <c r="N3021">
        <v>16.399999999999999</v>
      </c>
    </row>
    <row r="3022" spans="1:14" x14ac:dyDescent="0.3">
      <c r="A3022" t="s">
        <v>16</v>
      </c>
      <c r="B3022">
        <v>7</v>
      </c>
      <c r="C3022">
        <v>63</v>
      </c>
      <c r="D3022" t="s">
        <v>38</v>
      </c>
      <c r="E3022" s="12">
        <v>44057.45784722222</v>
      </c>
      <c r="F3022" s="5">
        <v>44057.45784722222</v>
      </c>
      <c r="G3022">
        <v>12</v>
      </c>
      <c r="H3022">
        <v>15</v>
      </c>
      <c r="I3022">
        <v>18</v>
      </c>
      <c r="J3022">
        <v>18</v>
      </c>
      <c r="K3022">
        <v>13.9</v>
      </c>
      <c r="L3022">
        <v>17.5</v>
      </c>
      <c r="M3022">
        <v>17</v>
      </c>
      <c r="N3022">
        <v>16.399999999999999</v>
      </c>
    </row>
    <row r="3023" spans="1:14" x14ac:dyDescent="0.3">
      <c r="A3023" t="s">
        <v>16</v>
      </c>
      <c r="B3023">
        <v>7</v>
      </c>
      <c r="C3023">
        <v>63</v>
      </c>
      <c r="D3023" t="s">
        <v>38</v>
      </c>
      <c r="E3023" s="12">
        <v>44057.459861111114</v>
      </c>
      <c r="F3023" s="5">
        <v>44057.459861111114</v>
      </c>
      <c r="G3023">
        <v>12</v>
      </c>
      <c r="H3023">
        <v>15</v>
      </c>
      <c r="I3023">
        <v>18</v>
      </c>
      <c r="J3023">
        <v>18</v>
      </c>
      <c r="K3023">
        <v>13.9</v>
      </c>
      <c r="L3023">
        <v>17.5</v>
      </c>
      <c r="M3023">
        <v>17</v>
      </c>
      <c r="N3023">
        <v>16.399999999999999</v>
      </c>
    </row>
    <row r="3024" spans="1:14" x14ac:dyDescent="0.3">
      <c r="A3024" t="s">
        <v>16</v>
      </c>
      <c r="B3024">
        <v>7</v>
      </c>
      <c r="C3024">
        <v>63</v>
      </c>
      <c r="D3024" t="s">
        <v>38</v>
      </c>
      <c r="E3024" s="12">
        <v>44057.47078703704</v>
      </c>
      <c r="F3024" s="5">
        <v>44057.47078703704</v>
      </c>
      <c r="G3024">
        <v>12</v>
      </c>
      <c r="H3024">
        <v>15</v>
      </c>
      <c r="I3024">
        <v>18</v>
      </c>
      <c r="J3024">
        <v>18</v>
      </c>
      <c r="K3024">
        <v>13.9</v>
      </c>
      <c r="L3024">
        <v>17.5</v>
      </c>
      <c r="M3024">
        <v>17</v>
      </c>
      <c r="N3024">
        <v>16.399999999999999</v>
      </c>
    </row>
    <row r="3025" spans="1:14" x14ac:dyDescent="0.3">
      <c r="A3025" t="s">
        <v>16</v>
      </c>
      <c r="B3025">
        <v>7</v>
      </c>
      <c r="C3025">
        <v>63</v>
      </c>
      <c r="D3025" t="s">
        <v>38</v>
      </c>
      <c r="E3025" s="12">
        <v>44057.472511574073</v>
      </c>
      <c r="F3025" s="5">
        <v>44057.472511574073</v>
      </c>
      <c r="G3025">
        <v>12</v>
      </c>
      <c r="H3025">
        <v>15</v>
      </c>
      <c r="I3025">
        <v>18</v>
      </c>
      <c r="J3025">
        <v>18</v>
      </c>
      <c r="K3025">
        <v>13.9</v>
      </c>
      <c r="L3025">
        <v>17.5</v>
      </c>
      <c r="M3025">
        <v>17</v>
      </c>
      <c r="N3025">
        <v>16.399999999999999</v>
      </c>
    </row>
    <row r="3026" spans="1:14" x14ac:dyDescent="0.3">
      <c r="A3026" t="s">
        <v>16</v>
      </c>
      <c r="B3026">
        <v>7</v>
      </c>
      <c r="C3026">
        <v>63</v>
      </c>
      <c r="D3026" t="s">
        <v>38</v>
      </c>
      <c r="E3026" s="12">
        <v>44057.474131944444</v>
      </c>
      <c r="F3026" s="5">
        <v>44057.474131944444</v>
      </c>
      <c r="G3026">
        <v>12</v>
      </c>
      <c r="H3026">
        <v>15</v>
      </c>
      <c r="I3026">
        <v>18</v>
      </c>
      <c r="J3026">
        <v>18</v>
      </c>
      <c r="K3026">
        <v>13.9</v>
      </c>
      <c r="L3026">
        <v>17.5</v>
      </c>
      <c r="M3026">
        <v>17</v>
      </c>
      <c r="N3026">
        <v>16.399999999999999</v>
      </c>
    </row>
    <row r="3027" spans="1:14" x14ac:dyDescent="0.3">
      <c r="A3027" t="s">
        <v>16</v>
      </c>
      <c r="B3027">
        <v>7</v>
      </c>
      <c r="C3027">
        <v>63</v>
      </c>
      <c r="D3027" t="s">
        <v>38</v>
      </c>
      <c r="E3027" s="12">
        <v>44057.475613425922</v>
      </c>
      <c r="F3027" s="5">
        <v>44057.475613425922</v>
      </c>
      <c r="G3027">
        <v>12</v>
      </c>
      <c r="H3027">
        <v>15</v>
      </c>
      <c r="I3027">
        <v>18</v>
      </c>
      <c r="J3027">
        <v>18</v>
      </c>
      <c r="K3027">
        <v>13.9</v>
      </c>
      <c r="L3027">
        <v>17.5</v>
      </c>
      <c r="M3027">
        <v>17</v>
      </c>
      <c r="N3027">
        <v>16.399999999999999</v>
      </c>
    </row>
    <row r="3028" spans="1:14" x14ac:dyDescent="0.3">
      <c r="A3028" t="s">
        <v>16</v>
      </c>
      <c r="B3028">
        <v>7</v>
      </c>
      <c r="C3028">
        <v>63</v>
      </c>
      <c r="D3028" t="s">
        <v>43</v>
      </c>
      <c r="E3028" s="12">
        <v>44057.477164351854</v>
      </c>
      <c r="F3028" s="5">
        <v>44057.477164351854</v>
      </c>
      <c r="G3028">
        <v>12</v>
      </c>
      <c r="H3028">
        <v>15</v>
      </c>
      <c r="I3028">
        <v>18</v>
      </c>
      <c r="J3028">
        <v>18</v>
      </c>
      <c r="K3028">
        <v>13.9</v>
      </c>
      <c r="L3028">
        <v>17.5</v>
      </c>
      <c r="M3028">
        <v>17</v>
      </c>
      <c r="N3028">
        <v>16.399999999999999</v>
      </c>
    </row>
    <row r="3029" spans="1:14" x14ac:dyDescent="0.3">
      <c r="A3029" t="s">
        <v>16</v>
      </c>
      <c r="B3029">
        <v>7</v>
      </c>
      <c r="C3029">
        <v>63</v>
      </c>
      <c r="D3029" t="s">
        <v>38</v>
      </c>
      <c r="E3029" s="12">
        <v>44057.478715277779</v>
      </c>
      <c r="F3029" s="5">
        <v>44057.478715277779</v>
      </c>
      <c r="G3029">
        <v>12</v>
      </c>
      <c r="H3029">
        <v>15</v>
      </c>
      <c r="I3029">
        <v>18</v>
      </c>
      <c r="J3029">
        <v>18</v>
      </c>
      <c r="K3029">
        <v>13.9</v>
      </c>
      <c r="L3029">
        <v>17.5</v>
      </c>
      <c r="M3029">
        <v>17</v>
      </c>
      <c r="N3029">
        <v>16.399999999999999</v>
      </c>
    </row>
    <row r="3030" spans="1:14" x14ac:dyDescent="0.3">
      <c r="A3030" t="s">
        <v>16</v>
      </c>
      <c r="B3030">
        <v>7</v>
      </c>
      <c r="C3030">
        <v>63</v>
      </c>
      <c r="D3030" t="s">
        <v>38</v>
      </c>
      <c r="E3030" s="12">
        <v>44057.487708333334</v>
      </c>
      <c r="F3030" s="5">
        <v>44057.487708333334</v>
      </c>
      <c r="G3030">
        <v>12</v>
      </c>
      <c r="H3030">
        <v>15</v>
      </c>
      <c r="I3030">
        <v>18</v>
      </c>
      <c r="J3030">
        <v>18</v>
      </c>
      <c r="K3030">
        <v>13.9</v>
      </c>
      <c r="L3030">
        <v>17.5</v>
      </c>
      <c r="M3030">
        <v>17</v>
      </c>
      <c r="N3030">
        <v>16.399999999999999</v>
      </c>
    </row>
    <row r="3031" spans="1:14" x14ac:dyDescent="0.3">
      <c r="A3031" t="s">
        <v>16</v>
      </c>
      <c r="B3031">
        <v>8</v>
      </c>
      <c r="C3031">
        <v>64</v>
      </c>
      <c r="D3031" t="s">
        <v>12</v>
      </c>
      <c r="E3031" s="12">
        <v>44057.493206018517</v>
      </c>
      <c r="F3031" s="5">
        <v>44057.493206018517</v>
      </c>
      <c r="G3031">
        <v>12</v>
      </c>
      <c r="H3031">
        <v>15</v>
      </c>
      <c r="I3031">
        <v>15</v>
      </c>
      <c r="J3031">
        <v>15</v>
      </c>
      <c r="K3031">
        <v>13.9</v>
      </c>
      <c r="L3031">
        <v>15</v>
      </c>
      <c r="M3031">
        <v>15</v>
      </c>
      <c r="N3031">
        <v>15</v>
      </c>
    </row>
    <row r="3032" spans="1:14" x14ac:dyDescent="0.3">
      <c r="A3032" t="s">
        <v>16</v>
      </c>
      <c r="B3032">
        <v>7</v>
      </c>
      <c r="C3032">
        <v>63</v>
      </c>
      <c r="D3032" t="s">
        <v>38</v>
      </c>
      <c r="E3032" s="12">
        <v>44057.497986111113</v>
      </c>
      <c r="F3032" s="5">
        <v>44057.497986111113</v>
      </c>
      <c r="G3032">
        <v>12</v>
      </c>
      <c r="H3032">
        <v>15</v>
      </c>
      <c r="I3032">
        <v>18</v>
      </c>
      <c r="J3032">
        <v>18</v>
      </c>
      <c r="K3032">
        <v>13.9</v>
      </c>
      <c r="L3032">
        <v>17.5</v>
      </c>
      <c r="M3032">
        <v>17</v>
      </c>
      <c r="N3032">
        <v>16.399999999999999</v>
      </c>
    </row>
    <row r="3033" spans="1:14" x14ac:dyDescent="0.3">
      <c r="A3033" t="s">
        <v>14</v>
      </c>
      <c r="B3033">
        <v>3</v>
      </c>
      <c r="C3033">
        <v>43</v>
      </c>
      <c r="D3033" t="s">
        <v>12</v>
      </c>
      <c r="E3033" s="12">
        <v>44057.504895833335</v>
      </c>
      <c r="F3033" s="5">
        <v>44057.504895833335</v>
      </c>
      <c r="G3033">
        <v>13.1</v>
      </c>
      <c r="H3033">
        <v>19</v>
      </c>
      <c r="I3033">
        <v>20</v>
      </c>
      <c r="J3033">
        <v>19.5</v>
      </c>
      <c r="K3033">
        <v>20</v>
      </c>
      <c r="L3033">
        <v>9.5</v>
      </c>
      <c r="M3033">
        <v>20.5</v>
      </c>
      <c r="N3033">
        <v>18</v>
      </c>
    </row>
    <row r="3034" spans="1:14" x14ac:dyDescent="0.3">
      <c r="A3034" t="s">
        <v>16</v>
      </c>
      <c r="B3034">
        <v>4</v>
      </c>
      <c r="C3034">
        <v>60</v>
      </c>
      <c r="D3034" t="s">
        <v>6</v>
      </c>
      <c r="E3034" s="12">
        <v>44057.509953703702</v>
      </c>
      <c r="F3034" s="5">
        <v>44057.509953703702</v>
      </c>
      <c r="G3034">
        <v>12</v>
      </c>
      <c r="H3034">
        <v>15</v>
      </c>
      <c r="I3034">
        <v>18</v>
      </c>
      <c r="J3034">
        <v>18</v>
      </c>
      <c r="K3034">
        <v>13.9</v>
      </c>
      <c r="L3034">
        <v>17.5</v>
      </c>
      <c r="M3034">
        <v>16.7</v>
      </c>
      <c r="N3034">
        <v>16.399999999999999</v>
      </c>
    </row>
    <row r="3035" spans="1:14" x14ac:dyDescent="0.3">
      <c r="A3035" t="s">
        <v>20</v>
      </c>
      <c r="B3035">
        <v>5</v>
      </c>
      <c r="C3035">
        <v>93</v>
      </c>
      <c r="D3035" t="s">
        <v>11</v>
      </c>
      <c r="E3035" s="12">
        <v>44057.510127314818</v>
      </c>
      <c r="F3035" s="5">
        <v>44057.510127314818</v>
      </c>
      <c r="G3035">
        <v>18</v>
      </c>
      <c r="H3035">
        <v>0</v>
      </c>
      <c r="I3035">
        <v>16</v>
      </c>
      <c r="J3035">
        <v>0</v>
      </c>
      <c r="K3035">
        <v>19</v>
      </c>
      <c r="L3035">
        <v>19</v>
      </c>
      <c r="M3035">
        <v>17</v>
      </c>
      <c r="N3035">
        <v>8</v>
      </c>
    </row>
    <row r="3036" spans="1:14" x14ac:dyDescent="0.3">
      <c r="A3036" t="s">
        <v>20</v>
      </c>
      <c r="B3036">
        <v>5</v>
      </c>
      <c r="C3036">
        <v>93</v>
      </c>
      <c r="D3036" t="s">
        <v>11</v>
      </c>
      <c r="E3036" s="12">
        <v>44057.510127314818</v>
      </c>
      <c r="F3036" s="5">
        <v>44057.510127314818</v>
      </c>
      <c r="G3036">
        <v>18</v>
      </c>
      <c r="H3036">
        <v>0</v>
      </c>
      <c r="I3036">
        <v>16</v>
      </c>
      <c r="J3036">
        <v>0</v>
      </c>
      <c r="K3036">
        <v>19</v>
      </c>
      <c r="L3036">
        <v>19</v>
      </c>
      <c r="M3036">
        <v>17</v>
      </c>
      <c r="N3036">
        <v>8</v>
      </c>
    </row>
    <row r="3037" spans="1:14" x14ac:dyDescent="0.3">
      <c r="A3037" t="s">
        <v>14</v>
      </c>
      <c r="B3037">
        <v>1</v>
      </c>
      <c r="C3037">
        <v>41</v>
      </c>
      <c r="D3037" t="s">
        <v>11</v>
      </c>
      <c r="E3037" s="12">
        <v>44057.607222222221</v>
      </c>
      <c r="F3037" s="5">
        <v>44057.607222222221</v>
      </c>
      <c r="G3037">
        <v>13.1</v>
      </c>
      <c r="H3037">
        <v>19</v>
      </c>
      <c r="I3037">
        <v>20</v>
      </c>
      <c r="J3037">
        <v>19.5</v>
      </c>
      <c r="K3037">
        <v>20</v>
      </c>
      <c r="L3037">
        <v>9.5</v>
      </c>
      <c r="M3037">
        <v>20.5</v>
      </c>
      <c r="N3037">
        <v>18</v>
      </c>
    </row>
    <row r="3038" spans="1:14" x14ac:dyDescent="0.3">
      <c r="A3038" t="s">
        <v>20</v>
      </c>
      <c r="B3038">
        <v>8</v>
      </c>
      <c r="C3038">
        <v>96</v>
      </c>
      <c r="D3038" t="s">
        <v>11</v>
      </c>
      <c r="E3038" s="12">
        <v>44057.650810185187</v>
      </c>
      <c r="F3038" s="5">
        <v>44057.650810185187</v>
      </c>
      <c r="G3038">
        <v>18</v>
      </c>
      <c r="H3038">
        <v>0</v>
      </c>
      <c r="I3038">
        <v>16</v>
      </c>
      <c r="J3038">
        <v>0</v>
      </c>
      <c r="K3038">
        <v>19</v>
      </c>
      <c r="L3038">
        <v>19</v>
      </c>
      <c r="M3038">
        <v>17</v>
      </c>
      <c r="N3038">
        <v>8</v>
      </c>
    </row>
    <row r="3039" spans="1:14" x14ac:dyDescent="0.3">
      <c r="A3039" t="s">
        <v>14</v>
      </c>
      <c r="B3039">
        <v>3</v>
      </c>
      <c r="C3039">
        <v>43</v>
      </c>
      <c r="D3039" t="s">
        <v>12</v>
      </c>
      <c r="E3039" s="12">
        <v>44057.671724537038</v>
      </c>
      <c r="F3039" s="5">
        <v>44057.671724537038</v>
      </c>
      <c r="G3039">
        <v>13.1</v>
      </c>
      <c r="H3039">
        <v>19</v>
      </c>
      <c r="I3039">
        <v>20</v>
      </c>
      <c r="J3039">
        <v>19.5</v>
      </c>
      <c r="K3039">
        <v>20</v>
      </c>
      <c r="L3039">
        <v>9.5</v>
      </c>
      <c r="M3039">
        <v>20.5</v>
      </c>
      <c r="N3039">
        <v>18</v>
      </c>
    </row>
    <row r="3040" spans="1:14" x14ac:dyDescent="0.3">
      <c r="A3040" t="s">
        <v>16</v>
      </c>
      <c r="B3040">
        <v>7</v>
      </c>
      <c r="C3040">
        <v>63</v>
      </c>
      <c r="D3040" t="s">
        <v>38</v>
      </c>
      <c r="E3040" s="12">
        <v>44057.702210648145</v>
      </c>
      <c r="F3040" s="5">
        <v>44057.702210648145</v>
      </c>
      <c r="G3040">
        <v>12</v>
      </c>
      <c r="H3040">
        <v>15</v>
      </c>
      <c r="I3040">
        <v>18</v>
      </c>
      <c r="J3040">
        <v>18</v>
      </c>
      <c r="K3040">
        <v>13.9</v>
      </c>
      <c r="L3040">
        <v>17.5</v>
      </c>
      <c r="M3040">
        <v>16.7</v>
      </c>
      <c r="N3040">
        <v>16.399999999999999</v>
      </c>
    </row>
    <row r="3041" spans="1:14" x14ac:dyDescent="0.3">
      <c r="A3041" t="s">
        <v>16</v>
      </c>
      <c r="B3041">
        <v>7</v>
      </c>
      <c r="C3041">
        <v>63</v>
      </c>
      <c r="D3041" t="s">
        <v>38</v>
      </c>
      <c r="E3041" s="12">
        <v>44057.710057870368</v>
      </c>
      <c r="F3041" s="5">
        <v>44057.710057870368</v>
      </c>
      <c r="G3041">
        <v>12</v>
      </c>
      <c r="H3041">
        <v>15</v>
      </c>
      <c r="I3041">
        <v>18</v>
      </c>
      <c r="J3041">
        <v>18</v>
      </c>
      <c r="K3041">
        <v>13.9</v>
      </c>
      <c r="L3041">
        <v>17.5</v>
      </c>
      <c r="M3041">
        <v>16.7</v>
      </c>
      <c r="N3041">
        <v>16.399999999999999</v>
      </c>
    </row>
    <row r="3042" spans="1:14" x14ac:dyDescent="0.3">
      <c r="A3042" t="s">
        <v>14</v>
      </c>
      <c r="B3042">
        <v>3</v>
      </c>
      <c r="C3042">
        <v>43</v>
      </c>
      <c r="D3042" t="s">
        <v>12</v>
      </c>
      <c r="E3042" s="12">
        <v>44057.713761574072</v>
      </c>
      <c r="F3042" s="5">
        <v>44057.713761574072</v>
      </c>
      <c r="G3042">
        <v>13.1</v>
      </c>
      <c r="H3042">
        <v>19</v>
      </c>
      <c r="I3042">
        <v>20</v>
      </c>
      <c r="J3042">
        <v>19.5</v>
      </c>
      <c r="K3042">
        <v>20</v>
      </c>
      <c r="L3042">
        <v>9.5</v>
      </c>
      <c r="M3042">
        <v>20.5</v>
      </c>
      <c r="N3042">
        <v>18</v>
      </c>
    </row>
    <row r="3043" spans="1:14" x14ac:dyDescent="0.3">
      <c r="A3043" t="s">
        <v>16</v>
      </c>
      <c r="B3043">
        <v>7</v>
      </c>
      <c r="C3043">
        <v>63</v>
      </c>
      <c r="D3043" t="s">
        <v>39</v>
      </c>
      <c r="E3043" s="12">
        <v>44057.717372685183</v>
      </c>
      <c r="F3043" s="5">
        <v>44057.717372685183</v>
      </c>
      <c r="G3043">
        <v>12</v>
      </c>
      <c r="H3043">
        <v>15</v>
      </c>
      <c r="I3043">
        <v>18</v>
      </c>
      <c r="J3043">
        <v>18</v>
      </c>
      <c r="K3043">
        <v>13.9</v>
      </c>
      <c r="L3043">
        <v>17.5</v>
      </c>
      <c r="M3043">
        <v>16.7</v>
      </c>
      <c r="N3043">
        <v>16.399999999999999</v>
      </c>
    </row>
    <row r="3044" spans="1:14" x14ac:dyDescent="0.3">
      <c r="A3044" t="s">
        <v>16</v>
      </c>
      <c r="B3044">
        <v>7</v>
      </c>
      <c r="C3044">
        <v>63</v>
      </c>
      <c r="D3044" t="s">
        <v>38</v>
      </c>
      <c r="E3044" s="12">
        <v>44057.72215277778</v>
      </c>
      <c r="F3044" s="5">
        <v>44057.72215277778</v>
      </c>
      <c r="G3044">
        <v>12</v>
      </c>
      <c r="H3044">
        <v>15</v>
      </c>
      <c r="I3044">
        <v>18</v>
      </c>
      <c r="J3044">
        <v>18</v>
      </c>
      <c r="K3044">
        <v>13.9</v>
      </c>
      <c r="L3044">
        <v>17.5</v>
      </c>
      <c r="M3044">
        <v>16.7</v>
      </c>
      <c r="N3044">
        <v>16.399999999999999</v>
      </c>
    </row>
    <row r="3045" spans="1:14" x14ac:dyDescent="0.3">
      <c r="A3045" t="s">
        <v>16</v>
      </c>
      <c r="B3045">
        <v>7</v>
      </c>
      <c r="C3045">
        <v>63</v>
      </c>
      <c r="D3045" t="s">
        <v>39</v>
      </c>
      <c r="E3045" s="12">
        <v>44057.731747685182</v>
      </c>
      <c r="F3045" s="5">
        <v>44057.731747685182</v>
      </c>
      <c r="G3045">
        <v>12</v>
      </c>
      <c r="H3045">
        <v>15</v>
      </c>
      <c r="I3045">
        <v>18</v>
      </c>
      <c r="J3045">
        <v>18</v>
      </c>
      <c r="K3045">
        <v>13.9</v>
      </c>
      <c r="L3045">
        <v>17.5</v>
      </c>
      <c r="M3045">
        <v>16.7</v>
      </c>
      <c r="N3045">
        <v>16.399999999999999</v>
      </c>
    </row>
    <row r="3046" spans="1:14" x14ac:dyDescent="0.3">
      <c r="A3046" t="s">
        <v>16</v>
      </c>
      <c r="B3046">
        <v>7</v>
      </c>
      <c r="C3046">
        <v>63</v>
      </c>
      <c r="D3046" t="s">
        <v>39</v>
      </c>
      <c r="E3046" s="12">
        <v>44057.739537037036</v>
      </c>
      <c r="F3046" s="5">
        <v>44057.739537037036</v>
      </c>
      <c r="G3046">
        <v>12</v>
      </c>
      <c r="H3046">
        <v>15</v>
      </c>
      <c r="I3046">
        <v>18</v>
      </c>
      <c r="J3046">
        <v>18</v>
      </c>
      <c r="K3046">
        <v>13.9</v>
      </c>
      <c r="L3046">
        <v>17.5</v>
      </c>
      <c r="M3046">
        <v>16.7</v>
      </c>
      <c r="N3046">
        <v>16.399999999999999</v>
      </c>
    </row>
    <row r="3047" spans="1:14" x14ac:dyDescent="0.3">
      <c r="A3047" t="s">
        <v>20</v>
      </c>
      <c r="B3047">
        <v>8</v>
      </c>
      <c r="C3047">
        <v>96</v>
      </c>
      <c r="D3047" t="s">
        <v>11</v>
      </c>
      <c r="E3047" s="12">
        <v>44057.749479166669</v>
      </c>
      <c r="F3047" s="5">
        <v>44057.749479166669</v>
      </c>
      <c r="G3047">
        <v>18</v>
      </c>
      <c r="H3047">
        <v>0.01</v>
      </c>
      <c r="I3047">
        <v>16</v>
      </c>
      <c r="J3047">
        <v>0</v>
      </c>
      <c r="K3047">
        <v>19</v>
      </c>
      <c r="L3047">
        <v>19</v>
      </c>
      <c r="M3047">
        <v>17</v>
      </c>
      <c r="N3047">
        <v>8</v>
      </c>
    </row>
    <row r="3048" spans="1:14" x14ac:dyDescent="0.3">
      <c r="A3048" t="s">
        <v>18</v>
      </c>
      <c r="B3048">
        <v>0</v>
      </c>
      <c r="C3048">
        <v>73</v>
      </c>
      <c r="D3048" t="s">
        <v>8</v>
      </c>
      <c r="E3048" s="12">
        <v>44057.772164351853</v>
      </c>
      <c r="F3048" s="5">
        <v>44057.772164351853</v>
      </c>
      <c r="G3048">
        <v>12.5</v>
      </c>
      <c r="H3048">
        <v>13</v>
      </c>
      <c r="I3048">
        <v>19.5</v>
      </c>
      <c r="J3048">
        <v>16</v>
      </c>
      <c r="K3048">
        <v>12</v>
      </c>
      <c r="L3048">
        <v>15.5</v>
      </c>
      <c r="M3048">
        <v>8.5</v>
      </c>
      <c r="N3048">
        <v>9</v>
      </c>
    </row>
    <row r="3049" spans="1:14" x14ac:dyDescent="0.3">
      <c r="A3049" t="s">
        <v>19</v>
      </c>
      <c r="B3049">
        <v>6</v>
      </c>
      <c r="C3049">
        <v>86</v>
      </c>
      <c r="D3049" t="s">
        <v>7</v>
      </c>
      <c r="E3049" s="12">
        <v>44057.772164351853</v>
      </c>
      <c r="F3049" s="5">
        <v>44057.772164351853</v>
      </c>
      <c r="G3049">
        <v>14</v>
      </c>
      <c r="H3049">
        <v>17</v>
      </c>
      <c r="I3049">
        <v>15</v>
      </c>
      <c r="J3049">
        <v>15.3</v>
      </c>
      <c r="K3049">
        <v>13.5</v>
      </c>
      <c r="L3049">
        <v>16</v>
      </c>
      <c r="M3049">
        <v>16.5</v>
      </c>
      <c r="N3049">
        <v>14</v>
      </c>
    </row>
    <row r="3050" spans="1:14" x14ac:dyDescent="0.3">
      <c r="A3050" t="s">
        <v>20</v>
      </c>
      <c r="B3050">
        <v>6</v>
      </c>
      <c r="C3050">
        <v>94</v>
      </c>
      <c r="D3050" t="s">
        <v>7</v>
      </c>
      <c r="E3050" s="12">
        <v>44057.772164351853</v>
      </c>
      <c r="F3050" s="5">
        <v>44057.772164351853</v>
      </c>
      <c r="G3050">
        <v>18</v>
      </c>
      <c r="H3050">
        <v>0.02</v>
      </c>
      <c r="I3050">
        <v>16</v>
      </c>
      <c r="J3050">
        <v>0</v>
      </c>
      <c r="K3050">
        <v>19</v>
      </c>
      <c r="L3050">
        <v>19</v>
      </c>
      <c r="M3050">
        <v>17</v>
      </c>
      <c r="N3050">
        <v>8</v>
      </c>
    </row>
    <row r="3051" spans="1:14" x14ac:dyDescent="0.3">
      <c r="A3051" t="s">
        <v>16</v>
      </c>
      <c r="B3051">
        <v>0</v>
      </c>
      <c r="C3051">
        <v>57</v>
      </c>
      <c r="D3051" t="s">
        <v>8</v>
      </c>
      <c r="E3051" s="12">
        <v>44057.773298611108</v>
      </c>
      <c r="F3051" s="5">
        <v>44057.773298611108</v>
      </c>
      <c r="G3051">
        <v>12</v>
      </c>
      <c r="H3051">
        <v>15</v>
      </c>
      <c r="I3051">
        <v>18</v>
      </c>
      <c r="J3051">
        <v>18</v>
      </c>
      <c r="K3051">
        <v>13.9</v>
      </c>
      <c r="L3051">
        <v>17.5</v>
      </c>
      <c r="M3051">
        <v>16.399999999999999</v>
      </c>
      <c r="N3051">
        <v>16.399999999999999</v>
      </c>
    </row>
    <row r="3052" spans="1:14" x14ac:dyDescent="0.3">
      <c r="A3052" t="s">
        <v>18</v>
      </c>
      <c r="B3052">
        <v>0</v>
      </c>
      <c r="C3052">
        <v>73</v>
      </c>
      <c r="D3052" t="s">
        <v>8</v>
      </c>
      <c r="E3052" s="12">
        <v>44057.773298611108</v>
      </c>
      <c r="F3052" s="5">
        <v>44057.773298611108</v>
      </c>
      <c r="G3052">
        <v>12.5</v>
      </c>
      <c r="H3052">
        <v>13</v>
      </c>
      <c r="I3052">
        <v>19.5</v>
      </c>
      <c r="J3052">
        <v>16</v>
      </c>
      <c r="K3052">
        <v>12</v>
      </c>
      <c r="L3052">
        <v>15.5</v>
      </c>
      <c r="M3052">
        <v>8.5</v>
      </c>
      <c r="N3052">
        <v>9</v>
      </c>
    </row>
    <row r="3053" spans="1:14" x14ac:dyDescent="0.3">
      <c r="A3053" t="s">
        <v>19</v>
      </c>
      <c r="B3053">
        <v>6</v>
      </c>
      <c r="C3053">
        <v>86</v>
      </c>
      <c r="D3053" t="s">
        <v>7</v>
      </c>
      <c r="E3053" s="12">
        <v>44057.773298611108</v>
      </c>
      <c r="F3053" s="5">
        <v>44057.773298611108</v>
      </c>
      <c r="G3053">
        <v>14</v>
      </c>
      <c r="H3053">
        <v>17</v>
      </c>
      <c r="I3053">
        <v>15</v>
      </c>
      <c r="J3053">
        <v>15.3</v>
      </c>
      <c r="K3053">
        <v>13.5</v>
      </c>
      <c r="L3053">
        <v>16</v>
      </c>
      <c r="M3053">
        <v>16.5</v>
      </c>
      <c r="N3053">
        <v>14</v>
      </c>
    </row>
    <row r="3054" spans="1:14" x14ac:dyDescent="0.3">
      <c r="A3054" t="s">
        <v>20</v>
      </c>
      <c r="B3054">
        <v>6</v>
      </c>
      <c r="C3054">
        <v>94</v>
      </c>
      <c r="D3054" t="s">
        <v>7</v>
      </c>
      <c r="E3054" s="12">
        <v>44057.773298611108</v>
      </c>
      <c r="F3054" s="5">
        <v>44057.773298611108</v>
      </c>
      <c r="G3054">
        <v>18</v>
      </c>
      <c r="H3054">
        <v>0</v>
      </c>
      <c r="I3054">
        <v>16</v>
      </c>
      <c r="J3054">
        <v>0</v>
      </c>
      <c r="K3054">
        <v>19</v>
      </c>
      <c r="L3054">
        <v>19</v>
      </c>
      <c r="M3054">
        <v>17</v>
      </c>
      <c r="N3054">
        <v>8</v>
      </c>
    </row>
    <row r="3055" spans="1:14" x14ac:dyDescent="0.3">
      <c r="A3055" t="s">
        <v>16</v>
      </c>
      <c r="B3055">
        <v>0</v>
      </c>
      <c r="C3055">
        <v>57</v>
      </c>
      <c r="D3055" t="s">
        <v>8</v>
      </c>
      <c r="E3055" s="12">
        <v>44057.774409722224</v>
      </c>
      <c r="F3055" s="5">
        <v>44057.774409722224</v>
      </c>
      <c r="G3055">
        <v>12</v>
      </c>
      <c r="H3055">
        <v>15</v>
      </c>
      <c r="I3055">
        <v>18</v>
      </c>
      <c r="J3055">
        <v>18</v>
      </c>
      <c r="K3055">
        <v>13.9</v>
      </c>
      <c r="L3055">
        <v>17.5</v>
      </c>
      <c r="M3055">
        <v>16.399999999999999</v>
      </c>
      <c r="N3055">
        <v>16.399999999999999</v>
      </c>
    </row>
    <row r="3056" spans="1:14" x14ac:dyDescent="0.3">
      <c r="A3056" t="s">
        <v>17</v>
      </c>
      <c r="B3056">
        <v>0</v>
      </c>
      <c r="C3056">
        <v>65</v>
      </c>
      <c r="D3056" t="s">
        <v>8</v>
      </c>
      <c r="E3056" s="12">
        <v>44057.774409722224</v>
      </c>
      <c r="F3056" s="5">
        <v>44057.774409722224</v>
      </c>
      <c r="G3056">
        <v>13</v>
      </c>
      <c r="H3056">
        <v>10</v>
      </c>
      <c r="I3056">
        <v>15</v>
      </c>
      <c r="J3056">
        <v>14.3</v>
      </c>
      <c r="K3056">
        <v>14.5</v>
      </c>
      <c r="L3056">
        <v>14.5</v>
      </c>
      <c r="M3056">
        <v>12.5</v>
      </c>
      <c r="N3056">
        <v>14.5</v>
      </c>
    </row>
    <row r="3057" spans="1:14" x14ac:dyDescent="0.3">
      <c r="A3057" t="s">
        <v>18</v>
      </c>
      <c r="B3057">
        <v>0</v>
      </c>
      <c r="C3057">
        <v>73</v>
      </c>
      <c r="D3057" t="s">
        <v>8</v>
      </c>
      <c r="E3057" s="12">
        <v>44057.774409722224</v>
      </c>
      <c r="F3057" s="5">
        <v>44057.774409722224</v>
      </c>
      <c r="G3057">
        <v>12.5</v>
      </c>
      <c r="H3057">
        <v>13</v>
      </c>
      <c r="I3057">
        <v>19.5</v>
      </c>
      <c r="J3057">
        <v>16</v>
      </c>
      <c r="K3057">
        <v>12</v>
      </c>
      <c r="L3057">
        <v>15.5</v>
      </c>
      <c r="M3057">
        <v>8.5</v>
      </c>
      <c r="N3057">
        <v>9</v>
      </c>
    </row>
    <row r="3058" spans="1:14" x14ac:dyDescent="0.3">
      <c r="A3058" t="s">
        <v>19</v>
      </c>
      <c r="B3058">
        <v>6</v>
      </c>
      <c r="C3058">
        <v>86</v>
      </c>
      <c r="D3058" t="s">
        <v>7</v>
      </c>
      <c r="E3058" s="12">
        <v>44057.774409722224</v>
      </c>
      <c r="F3058" s="5">
        <v>44057.774409722224</v>
      </c>
      <c r="G3058">
        <v>14</v>
      </c>
      <c r="H3058">
        <v>17</v>
      </c>
      <c r="I3058">
        <v>15</v>
      </c>
      <c r="J3058">
        <v>15.3</v>
      </c>
      <c r="K3058">
        <v>13.5</v>
      </c>
      <c r="L3058">
        <v>16</v>
      </c>
      <c r="M3058">
        <v>16.5</v>
      </c>
      <c r="N3058">
        <v>14</v>
      </c>
    </row>
    <row r="3059" spans="1:14" x14ac:dyDescent="0.3">
      <c r="A3059" t="s">
        <v>20</v>
      </c>
      <c r="B3059">
        <v>6</v>
      </c>
      <c r="C3059">
        <v>94</v>
      </c>
      <c r="D3059" t="s">
        <v>7</v>
      </c>
      <c r="E3059" s="12">
        <v>44057.774409722224</v>
      </c>
      <c r="F3059" s="5">
        <v>44057.774409722224</v>
      </c>
      <c r="G3059">
        <v>18</v>
      </c>
      <c r="H3059">
        <v>0</v>
      </c>
      <c r="I3059">
        <v>16</v>
      </c>
      <c r="J3059">
        <v>0</v>
      </c>
      <c r="K3059">
        <v>19</v>
      </c>
      <c r="L3059">
        <v>19</v>
      </c>
      <c r="M3059">
        <v>17</v>
      </c>
      <c r="N3059">
        <v>8</v>
      </c>
    </row>
    <row r="3060" spans="1:14" x14ac:dyDescent="0.3">
      <c r="A3060" t="s">
        <v>13</v>
      </c>
      <c r="B3060">
        <v>8</v>
      </c>
      <c r="C3060">
        <v>40</v>
      </c>
      <c r="D3060" t="s">
        <v>11</v>
      </c>
      <c r="E3060" s="12">
        <v>44057.812152777777</v>
      </c>
      <c r="F3060" s="5">
        <v>44057.812152777777</v>
      </c>
      <c r="G3060">
        <v>11.5</v>
      </c>
      <c r="H3060">
        <v>11.9</v>
      </c>
      <c r="I3060">
        <v>17</v>
      </c>
      <c r="J3060">
        <v>18</v>
      </c>
      <c r="K3060">
        <v>15.9</v>
      </c>
      <c r="L3060">
        <v>14.3</v>
      </c>
      <c r="M3060">
        <v>15</v>
      </c>
      <c r="N3060">
        <v>17</v>
      </c>
    </row>
    <row r="3061" spans="1:14" x14ac:dyDescent="0.3">
      <c r="A3061" t="s">
        <v>20</v>
      </c>
      <c r="B3061">
        <v>8</v>
      </c>
      <c r="C3061">
        <v>96</v>
      </c>
      <c r="D3061" t="s">
        <v>11</v>
      </c>
      <c r="E3061" s="12">
        <v>44057.837407407409</v>
      </c>
      <c r="F3061" s="5">
        <v>44057.837407407409</v>
      </c>
      <c r="G3061">
        <v>18</v>
      </c>
      <c r="H3061">
        <v>0.01</v>
      </c>
      <c r="I3061">
        <v>16</v>
      </c>
      <c r="J3061">
        <v>0</v>
      </c>
      <c r="K3061">
        <v>19</v>
      </c>
      <c r="L3061">
        <v>19</v>
      </c>
      <c r="M3061">
        <v>17</v>
      </c>
      <c r="N3061">
        <v>8</v>
      </c>
    </row>
    <row r="3062" spans="1:14" x14ac:dyDescent="0.3">
      <c r="A3062" t="s">
        <v>5</v>
      </c>
      <c r="B3062">
        <v>1</v>
      </c>
      <c r="C3062">
        <v>1</v>
      </c>
      <c r="D3062" t="s">
        <v>61</v>
      </c>
      <c r="E3062" s="12">
        <v>44057.844537037039</v>
      </c>
      <c r="F3062" s="5">
        <v>44057.844537037039</v>
      </c>
      <c r="G3062">
        <v>11</v>
      </c>
      <c r="H3062">
        <v>17.600000000000001</v>
      </c>
      <c r="I3062">
        <v>18</v>
      </c>
      <c r="J3062">
        <v>17.7</v>
      </c>
      <c r="K3062">
        <v>18</v>
      </c>
      <c r="L3062">
        <v>14</v>
      </c>
      <c r="M3062">
        <v>17.7</v>
      </c>
      <c r="N3062">
        <v>17.7</v>
      </c>
    </row>
    <row r="3063" spans="1:14" x14ac:dyDescent="0.3">
      <c r="A3063" t="s">
        <v>20</v>
      </c>
      <c r="B3063">
        <v>6</v>
      </c>
      <c r="C3063">
        <v>94</v>
      </c>
      <c r="D3063" t="s">
        <v>7</v>
      </c>
      <c r="E3063" s="12">
        <v>44057.854490740741</v>
      </c>
      <c r="F3063" s="5">
        <v>44057.854490740741</v>
      </c>
      <c r="G3063">
        <v>18</v>
      </c>
      <c r="H3063">
        <v>0</v>
      </c>
      <c r="I3063">
        <v>16</v>
      </c>
      <c r="J3063">
        <v>0</v>
      </c>
      <c r="K3063">
        <v>19</v>
      </c>
      <c r="L3063">
        <v>19</v>
      </c>
      <c r="M3063">
        <v>17</v>
      </c>
      <c r="N3063">
        <v>8</v>
      </c>
    </row>
    <row r="3064" spans="1:14" x14ac:dyDescent="0.3">
      <c r="A3064" t="s">
        <v>18</v>
      </c>
      <c r="B3064">
        <v>6</v>
      </c>
      <c r="C3064">
        <v>78</v>
      </c>
      <c r="D3064" t="s">
        <v>7</v>
      </c>
      <c r="E3064" s="12">
        <v>44057.892708333333</v>
      </c>
      <c r="F3064" s="5">
        <v>44057.892708333333</v>
      </c>
      <c r="G3064">
        <v>12.5</v>
      </c>
      <c r="H3064">
        <v>13</v>
      </c>
      <c r="I3064">
        <v>19.5</v>
      </c>
      <c r="J3064">
        <v>16</v>
      </c>
      <c r="K3064">
        <v>12</v>
      </c>
      <c r="L3064">
        <v>15.5</v>
      </c>
      <c r="M3064">
        <v>8.5</v>
      </c>
      <c r="N3064">
        <v>9</v>
      </c>
    </row>
    <row r="3065" spans="1:14" x14ac:dyDescent="0.3">
      <c r="A3065" t="s">
        <v>18</v>
      </c>
      <c r="B3065">
        <v>3</v>
      </c>
      <c r="C3065">
        <v>75</v>
      </c>
      <c r="D3065" t="s">
        <v>7</v>
      </c>
      <c r="E3065" s="12">
        <v>44057.900266203702</v>
      </c>
      <c r="F3065" s="5">
        <v>44057.900266203702</v>
      </c>
      <c r="G3065">
        <v>12.5</v>
      </c>
      <c r="H3065">
        <v>13</v>
      </c>
      <c r="I3065">
        <v>19.5</v>
      </c>
      <c r="J3065">
        <v>16</v>
      </c>
      <c r="K3065">
        <v>12</v>
      </c>
      <c r="L3065">
        <v>15.5</v>
      </c>
      <c r="M3065">
        <v>8.5</v>
      </c>
      <c r="N3065">
        <v>9</v>
      </c>
    </row>
    <row r="3066" spans="1:14" x14ac:dyDescent="0.3">
      <c r="A3066" t="s">
        <v>18</v>
      </c>
      <c r="B3066">
        <v>3</v>
      </c>
      <c r="C3066">
        <v>75</v>
      </c>
      <c r="D3066" t="s">
        <v>7</v>
      </c>
      <c r="E3066" s="12">
        <v>44057.907581018517</v>
      </c>
      <c r="F3066" s="5">
        <v>44057.907581018517</v>
      </c>
      <c r="G3066">
        <v>12.5</v>
      </c>
      <c r="H3066">
        <v>13</v>
      </c>
      <c r="I3066">
        <v>19.5</v>
      </c>
      <c r="J3066">
        <v>16</v>
      </c>
      <c r="K3066">
        <v>12</v>
      </c>
      <c r="L3066">
        <v>15.5</v>
      </c>
      <c r="M3066">
        <v>8.5</v>
      </c>
      <c r="N3066">
        <v>9</v>
      </c>
    </row>
    <row r="3067" spans="1:14" x14ac:dyDescent="0.3">
      <c r="A3067" t="s">
        <v>20</v>
      </c>
      <c r="B3067">
        <v>8</v>
      </c>
      <c r="C3067">
        <v>96</v>
      </c>
      <c r="D3067" t="s">
        <v>11</v>
      </c>
      <c r="E3067" s="12">
        <v>44057.980104166665</v>
      </c>
      <c r="F3067" s="5">
        <v>44057.980104166665</v>
      </c>
      <c r="G3067">
        <v>18</v>
      </c>
      <c r="H3067">
        <v>0.01</v>
      </c>
      <c r="I3067">
        <v>16</v>
      </c>
      <c r="J3067">
        <v>0</v>
      </c>
      <c r="K3067">
        <v>19</v>
      </c>
      <c r="L3067">
        <v>19</v>
      </c>
      <c r="M3067">
        <v>17</v>
      </c>
      <c r="N3067">
        <v>8</v>
      </c>
    </row>
    <row r="3068" spans="1:14" x14ac:dyDescent="0.3">
      <c r="A3068" t="s">
        <v>18</v>
      </c>
      <c r="B3068">
        <v>3</v>
      </c>
      <c r="C3068">
        <v>75</v>
      </c>
      <c r="D3068" t="s">
        <v>7</v>
      </c>
      <c r="E3068" s="12">
        <v>44058.027453703704</v>
      </c>
      <c r="F3068" s="5">
        <v>44058.027453703704</v>
      </c>
      <c r="G3068">
        <v>12.5</v>
      </c>
      <c r="H3068">
        <v>13</v>
      </c>
      <c r="I3068">
        <v>19.5</v>
      </c>
      <c r="J3068">
        <v>16</v>
      </c>
      <c r="K3068">
        <v>12</v>
      </c>
      <c r="L3068">
        <v>15.5</v>
      </c>
      <c r="M3068">
        <v>8.5</v>
      </c>
      <c r="N3068">
        <v>9</v>
      </c>
    </row>
    <row r="3069" spans="1:14" x14ac:dyDescent="0.3">
      <c r="A3069" t="s">
        <v>20</v>
      </c>
      <c r="B3069">
        <v>5</v>
      </c>
      <c r="C3069">
        <v>93</v>
      </c>
      <c r="D3069" t="s">
        <v>6</v>
      </c>
      <c r="E3069" s="12">
        <v>44058.037592592591</v>
      </c>
      <c r="F3069" s="5">
        <v>44058.037592592591</v>
      </c>
      <c r="G3069">
        <v>18</v>
      </c>
      <c r="H3069">
        <v>0.04</v>
      </c>
      <c r="I3069">
        <v>16</v>
      </c>
      <c r="J3069">
        <v>0</v>
      </c>
      <c r="K3069">
        <v>19</v>
      </c>
      <c r="L3069">
        <v>19</v>
      </c>
      <c r="M3069">
        <v>17</v>
      </c>
      <c r="N3069">
        <v>8</v>
      </c>
    </row>
    <row r="3070" spans="1:14" x14ac:dyDescent="0.3">
      <c r="A3070" t="s">
        <v>5</v>
      </c>
      <c r="B3070">
        <v>1</v>
      </c>
      <c r="C3070">
        <v>1</v>
      </c>
      <c r="D3070" t="s">
        <v>61</v>
      </c>
      <c r="E3070" s="12">
        <v>44058.057974537034</v>
      </c>
      <c r="F3070" s="5">
        <v>44058.057974537034</v>
      </c>
      <c r="G3070">
        <v>11</v>
      </c>
      <c r="H3070">
        <v>17.600000000000001</v>
      </c>
      <c r="I3070">
        <v>18</v>
      </c>
      <c r="J3070">
        <v>17.7</v>
      </c>
      <c r="K3070">
        <v>18</v>
      </c>
      <c r="L3070">
        <v>14</v>
      </c>
      <c r="M3070">
        <v>17.809999999999999</v>
      </c>
      <c r="N3070">
        <v>17.809999999999999</v>
      </c>
    </row>
    <row r="3071" spans="1:14" x14ac:dyDescent="0.3">
      <c r="A3071" t="s">
        <v>5</v>
      </c>
      <c r="B3071">
        <v>1</v>
      </c>
      <c r="C3071">
        <v>1</v>
      </c>
      <c r="D3071" t="s">
        <v>61</v>
      </c>
      <c r="E3071" s="12">
        <v>44058.099918981483</v>
      </c>
      <c r="F3071" s="5">
        <v>44058.099918981483</v>
      </c>
      <c r="G3071">
        <v>11</v>
      </c>
      <c r="H3071">
        <v>17.600000000000001</v>
      </c>
      <c r="I3071">
        <v>18</v>
      </c>
      <c r="J3071">
        <v>17.7</v>
      </c>
      <c r="K3071">
        <v>18</v>
      </c>
      <c r="L3071">
        <v>14</v>
      </c>
      <c r="M3071">
        <v>17.809999999999999</v>
      </c>
      <c r="N3071">
        <v>17.809999999999999</v>
      </c>
    </row>
    <row r="3072" spans="1:14" x14ac:dyDescent="0.3">
      <c r="A3072" t="s">
        <v>13</v>
      </c>
      <c r="B3072">
        <v>1</v>
      </c>
      <c r="C3072">
        <v>33</v>
      </c>
      <c r="D3072" t="s">
        <v>11</v>
      </c>
      <c r="E3072" s="12">
        <v>44058.112222222226</v>
      </c>
      <c r="F3072" s="5">
        <v>44058.112222222226</v>
      </c>
      <c r="G3072">
        <v>11.5</v>
      </c>
      <c r="H3072">
        <v>11.9</v>
      </c>
      <c r="I3072">
        <v>17</v>
      </c>
      <c r="J3072">
        <v>18</v>
      </c>
      <c r="K3072">
        <v>15.9</v>
      </c>
      <c r="L3072">
        <v>14.3</v>
      </c>
      <c r="M3072">
        <v>15</v>
      </c>
      <c r="N3072">
        <v>17</v>
      </c>
    </row>
    <row r="3073" spans="1:14" x14ac:dyDescent="0.3">
      <c r="A3073" t="s">
        <v>20</v>
      </c>
      <c r="B3073">
        <v>5</v>
      </c>
      <c r="C3073">
        <v>93</v>
      </c>
      <c r="D3073" t="s">
        <v>6</v>
      </c>
      <c r="E3073" s="12">
        <v>44058.125208333331</v>
      </c>
      <c r="F3073" s="5">
        <v>44058.125208333331</v>
      </c>
      <c r="G3073">
        <v>18</v>
      </c>
      <c r="H3073">
        <v>0.05</v>
      </c>
      <c r="I3073">
        <v>16</v>
      </c>
      <c r="J3073">
        <v>0</v>
      </c>
      <c r="K3073">
        <v>19</v>
      </c>
      <c r="L3073">
        <v>19</v>
      </c>
      <c r="M3073">
        <v>17</v>
      </c>
      <c r="N3073">
        <v>8</v>
      </c>
    </row>
    <row r="3074" spans="1:14" x14ac:dyDescent="0.3">
      <c r="A3074" t="s">
        <v>19</v>
      </c>
      <c r="B3074">
        <v>8</v>
      </c>
      <c r="C3074">
        <v>88</v>
      </c>
      <c r="D3074" t="s">
        <v>6</v>
      </c>
      <c r="E3074" s="12">
        <v>44058.162719907406</v>
      </c>
      <c r="F3074" s="5">
        <v>44058.162719907406</v>
      </c>
      <c r="G3074">
        <v>14</v>
      </c>
      <c r="H3074">
        <v>17</v>
      </c>
      <c r="I3074">
        <v>15</v>
      </c>
      <c r="J3074">
        <v>15.3</v>
      </c>
      <c r="K3074">
        <v>13.5</v>
      </c>
      <c r="L3074">
        <v>16</v>
      </c>
      <c r="M3074">
        <v>16.5</v>
      </c>
      <c r="N3074">
        <v>14</v>
      </c>
    </row>
    <row r="3075" spans="1:14" x14ac:dyDescent="0.3">
      <c r="A3075" t="s">
        <v>5</v>
      </c>
      <c r="B3075">
        <v>1</v>
      </c>
      <c r="C3075">
        <v>1</v>
      </c>
      <c r="D3075" t="s">
        <v>61</v>
      </c>
      <c r="E3075" s="12">
        <v>44058.221875000003</v>
      </c>
      <c r="F3075" s="5">
        <v>44058.221875000003</v>
      </c>
      <c r="G3075">
        <v>11</v>
      </c>
      <c r="H3075">
        <v>17.600000000000001</v>
      </c>
      <c r="I3075">
        <v>18</v>
      </c>
      <c r="J3075">
        <v>17.7</v>
      </c>
      <c r="K3075">
        <v>18</v>
      </c>
      <c r="L3075">
        <v>14</v>
      </c>
      <c r="M3075">
        <v>17.809999999999999</v>
      </c>
      <c r="N3075">
        <v>17.809999999999999</v>
      </c>
    </row>
    <row r="3076" spans="1:14" x14ac:dyDescent="0.3">
      <c r="A3076" t="s">
        <v>20</v>
      </c>
      <c r="B3076">
        <v>8</v>
      </c>
      <c r="C3076">
        <v>96</v>
      </c>
      <c r="D3076" t="s">
        <v>11</v>
      </c>
      <c r="E3076" s="12">
        <v>44058.249432870369</v>
      </c>
      <c r="F3076" s="5">
        <v>44058.249432870369</v>
      </c>
      <c r="G3076">
        <v>18</v>
      </c>
      <c r="H3076">
        <v>0.06</v>
      </c>
      <c r="I3076">
        <v>16</v>
      </c>
      <c r="J3076">
        <v>0</v>
      </c>
      <c r="K3076">
        <v>19</v>
      </c>
      <c r="L3076">
        <v>19</v>
      </c>
      <c r="M3076">
        <v>17</v>
      </c>
      <c r="N3076">
        <v>8</v>
      </c>
    </row>
    <row r="3077" spans="1:14" x14ac:dyDescent="0.3">
      <c r="A3077" t="s">
        <v>14</v>
      </c>
      <c r="B3077">
        <v>1</v>
      </c>
      <c r="C3077">
        <v>41</v>
      </c>
      <c r="D3077" t="s">
        <v>11</v>
      </c>
      <c r="E3077" s="12">
        <v>44058.279236111113</v>
      </c>
      <c r="F3077" s="5">
        <v>44058.279236111113</v>
      </c>
      <c r="G3077">
        <v>13.1</v>
      </c>
      <c r="H3077">
        <v>19</v>
      </c>
      <c r="I3077">
        <v>20</v>
      </c>
      <c r="J3077">
        <v>19.5</v>
      </c>
      <c r="K3077">
        <v>20</v>
      </c>
      <c r="L3077">
        <v>9.5</v>
      </c>
      <c r="M3077">
        <v>20.5</v>
      </c>
      <c r="N3077">
        <v>18</v>
      </c>
    </row>
    <row r="3078" spans="1:14" x14ac:dyDescent="0.3">
      <c r="A3078" t="s">
        <v>5</v>
      </c>
      <c r="B3078">
        <v>1</v>
      </c>
      <c r="C3078">
        <v>1</v>
      </c>
      <c r="D3078" t="s">
        <v>61</v>
      </c>
      <c r="E3078" s="12">
        <v>44058.305428240739</v>
      </c>
      <c r="F3078" s="5">
        <v>44058.305428240739</v>
      </c>
      <c r="G3078">
        <v>11</v>
      </c>
      <c r="H3078">
        <v>17.600000000000001</v>
      </c>
      <c r="I3078">
        <v>18</v>
      </c>
      <c r="J3078">
        <v>17.7</v>
      </c>
      <c r="K3078">
        <v>18</v>
      </c>
      <c r="L3078">
        <v>14</v>
      </c>
      <c r="M3078">
        <v>17.82</v>
      </c>
      <c r="N3078">
        <v>17.82</v>
      </c>
    </row>
    <row r="3079" spans="1:14" x14ac:dyDescent="0.3">
      <c r="A3079" t="s">
        <v>5</v>
      </c>
      <c r="B3079">
        <v>1</v>
      </c>
      <c r="C3079">
        <v>1</v>
      </c>
      <c r="D3079" t="s">
        <v>61</v>
      </c>
      <c r="E3079" s="12">
        <v>44058.319212962961</v>
      </c>
      <c r="F3079" s="5">
        <v>44058.319212962961</v>
      </c>
      <c r="G3079">
        <v>11</v>
      </c>
      <c r="H3079">
        <v>17.600000000000001</v>
      </c>
      <c r="I3079">
        <v>18</v>
      </c>
      <c r="J3079">
        <v>17.7</v>
      </c>
      <c r="K3079">
        <v>18</v>
      </c>
      <c r="L3079">
        <v>14</v>
      </c>
      <c r="M3079">
        <v>17.82</v>
      </c>
      <c r="N3079">
        <v>17.82</v>
      </c>
    </row>
    <row r="3080" spans="1:14" x14ac:dyDescent="0.3">
      <c r="A3080" t="s">
        <v>20</v>
      </c>
      <c r="B3080">
        <v>5</v>
      </c>
      <c r="C3080">
        <v>93</v>
      </c>
      <c r="D3080" t="s">
        <v>11</v>
      </c>
      <c r="E3080" s="12">
        <v>44058.338819444441</v>
      </c>
      <c r="F3080" s="5">
        <v>44058.338819444441</v>
      </c>
      <c r="G3080">
        <v>18</v>
      </c>
      <c r="H3080">
        <v>0</v>
      </c>
      <c r="I3080">
        <v>11.33</v>
      </c>
      <c r="J3080">
        <v>0</v>
      </c>
      <c r="K3080">
        <v>19</v>
      </c>
      <c r="L3080">
        <v>19</v>
      </c>
      <c r="M3080">
        <v>17</v>
      </c>
      <c r="N3080">
        <v>8</v>
      </c>
    </row>
    <row r="3081" spans="1:14" x14ac:dyDescent="0.3">
      <c r="A3081" t="s">
        <v>20</v>
      </c>
      <c r="B3081">
        <v>5</v>
      </c>
      <c r="C3081">
        <v>93</v>
      </c>
      <c r="D3081" t="s">
        <v>11</v>
      </c>
      <c r="E3081" s="12">
        <v>44058.338819444441</v>
      </c>
      <c r="F3081" s="5">
        <v>44058.338819444441</v>
      </c>
      <c r="G3081">
        <v>18</v>
      </c>
      <c r="H3081">
        <v>0</v>
      </c>
      <c r="I3081">
        <v>11.33</v>
      </c>
      <c r="J3081">
        <v>0</v>
      </c>
      <c r="K3081">
        <v>19</v>
      </c>
      <c r="L3081">
        <v>19</v>
      </c>
      <c r="M3081">
        <v>17</v>
      </c>
      <c r="N3081">
        <v>8</v>
      </c>
    </row>
    <row r="3082" spans="1:14" x14ac:dyDescent="0.3">
      <c r="A3082" t="s">
        <v>20</v>
      </c>
      <c r="B3082">
        <v>8</v>
      </c>
      <c r="C3082">
        <v>96</v>
      </c>
      <c r="D3082" t="s">
        <v>11</v>
      </c>
      <c r="E3082" s="12">
        <v>44058.362766203703</v>
      </c>
      <c r="F3082" s="5">
        <v>44058.362766203703</v>
      </c>
      <c r="G3082">
        <v>18</v>
      </c>
      <c r="H3082">
        <v>0.02</v>
      </c>
      <c r="I3082">
        <v>16</v>
      </c>
      <c r="J3082">
        <v>0</v>
      </c>
      <c r="K3082">
        <v>19</v>
      </c>
      <c r="L3082">
        <v>19</v>
      </c>
      <c r="M3082">
        <v>17</v>
      </c>
      <c r="N3082">
        <v>8</v>
      </c>
    </row>
    <row r="3083" spans="1:14" x14ac:dyDescent="0.3">
      <c r="A3083" t="s">
        <v>5</v>
      </c>
      <c r="B3083">
        <v>1</v>
      </c>
      <c r="C3083">
        <v>1</v>
      </c>
      <c r="D3083" t="s">
        <v>61</v>
      </c>
      <c r="E3083" s="12">
        <v>44058.408680555556</v>
      </c>
      <c r="F3083" s="5">
        <v>44058.408680555556</v>
      </c>
      <c r="G3083">
        <v>11</v>
      </c>
      <c r="H3083">
        <v>17.600000000000001</v>
      </c>
      <c r="I3083">
        <v>18</v>
      </c>
      <c r="J3083">
        <v>17.7</v>
      </c>
      <c r="K3083">
        <v>18</v>
      </c>
      <c r="L3083">
        <v>14</v>
      </c>
      <c r="M3083">
        <v>17.760000000000002</v>
      </c>
      <c r="N3083">
        <v>17.760000000000002</v>
      </c>
    </row>
    <row r="3084" spans="1:14" x14ac:dyDescent="0.3">
      <c r="A3084" t="s">
        <v>20</v>
      </c>
      <c r="B3084">
        <v>8</v>
      </c>
      <c r="C3084">
        <v>96</v>
      </c>
      <c r="D3084" t="s">
        <v>11</v>
      </c>
      <c r="E3084" s="12">
        <v>44058.449965277781</v>
      </c>
      <c r="F3084" s="5">
        <v>44058.449965277781</v>
      </c>
      <c r="G3084">
        <v>18</v>
      </c>
      <c r="H3084">
        <v>0.01</v>
      </c>
      <c r="I3084">
        <v>16</v>
      </c>
      <c r="J3084">
        <v>0</v>
      </c>
      <c r="K3084">
        <v>19</v>
      </c>
      <c r="L3084">
        <v>19</v>
      </c>
      <c r="M3084">
        <v>17</v>
      </c>
      <c r="N3084">
        <v>8</v>
      </c>
    </row>
    <row r="3085" spans="1:14" x14ac:dyDescent="0.3">
      <c r="A3085" t="s">
        <v>5</v>
      </c>
      <c r="B3085">
        <v>1</v>
      </c>
      <c r="C3085">
        <v>1</v>
      </c>
      <c r="D3085" t="s">
        <v>61</v>
      </c>
      <c r="E3085" s="12">
        <v>44058.530162037037</v>
      </c>
      <c r="F3085" s="5">
        <v>44058.530162037037</v>
      </c>
      <c r="G3085">
        <v>11</v>
      </c>
      <c r="H3085">
        <v>17.600000000000001</v>
      </c>
      <c r="I3085">
        <v>18</v>
      </c>
      <c r="J3085">
        <v>17.7</v>
      </c>
      <c r="K3085">
        <v>18</v>
      </c>
      <c r="L3085">
        <v>14</v>
      </c>
      <c r="M3085">
        <v>17.760000000000002</v>
      </c>
      <c r="N3085">
        <v>17.760000000000002</v>
      </c>
    </row>
    <row r="3086" spans="1:14" x14ac:dyDescent="0.3">
      <c r="A3086" t="s">
        <v>20</v>
      </c>
      <c r="B3086">
        <v>8</v>
      </c>
      <c r="C3086">
        <v>96</v>
      </c>
      <c r="D3086" t="s">
        <v>11</v>
      </c>
      <c r="E3086" s="12">
        <v>44058.561249999999</v>
      </c>
      <c r="F3086" s="5">
        <v>44058.561249999999</v>
      </c>
      <c r="G3086">
        <v>18</v>
      </c>
      <c r="H3086">
        <v>0.01</v>
      </c>
      <c r="I3086">
        <v>16</v>
      </c>
      <c r="J3086">
        <v>0</v>
      </c>
      <c r="K3086">
        <v>19</v>
      </c>
      <c r="L3086">
        <v>19</v>
      </c>
      <c r="M3086">
        <v>17</v>
      </c>
      <c r="N3086">
        <v>8</v>
      </c>
    </row>
    <row r="3087" spans="1:14" x14ac:dyDescent="0.3">
      <c r="A3087" t="s">
        <v>20</v>
      </c>
      <c r="B3087">
        <v>5</v>
      </c>
      <c r="C3087">
        <v>93</v>
      </c>
      <c r="D3087" t="s">
        <v>11</v>
      </c>
      <c r="E3087" s="12">
        <v>44058.592662037037</v>
      </c>
      <c r="F3087" s="5">
        <v>44058.592662037037</v>
      </c>
      <c r="G3087">
        <v>18</v>
      </c>
      <c r="H3087">
        <v>0.01</v>
      </c>
      <c r="I3087">
        <v>16</v>
      </c>
      <c r="J3087">
        <v>0</v>
      </c>
      <c r="K3087">
        <v>19</v>
      </c>
      <c r="L3087">
        <v>19</v>
      </c>
      <c r="M3087">
        <v>17</v>
      </c>
      <c r="N3087">
        <v>8</v>
      </c>
    </row>
    <row r="3088" spans="1:14" x14ac:dyDescent="0.3">
      <c r="A3088" t="s">
        <v>18</v>
      </c>
      <c r="B3088">
        <v>2</v>
      </c>
      <c r="C3088">
        <v>74</v>
      </c>
      <c r="D3088" t="s">
        <v>12</v>
      </c>
      <c r="E3088" s="12">
        <v>44058.597743055558</v>
      </c>
      <c r="F3088" s="5">
        <v>44058.597743055558</v>
      </c>
      <c r="G3088">
        <v>12.5</v>
      </c>
      <c r="H3088">
        <v>13</v>
      </c>
      <c r="I3088">
        <v>19.5</v>
      </c>
      <c r="J3088">
        <v>16</v>
      </c>
      <c r="K3088">
        <v>12</v>
      </c>
      <c r="L3088">
        <v>15.5</v>
      </c>
      <c r="M3088">
        <v>8.5</v>
      </c>
      <c r="N3088">
        <v>9</v>
      </c>
    </row>
    <row r="3089" spans="1:14" x14ac:dyDescent="0.3">
      <c r="A3089" t="s">
        <v>20</v>
      </c>
      <c r="B3089">
        <v>8</v>
      </c>
      <c r="C3089">
        <v>96</v>
      </c>
      <c r="D3089" t="s">
        <v>11</v>
      </c>
      <c r="E3089" s="12">
        <v>44058.669548611113</v>
      </c>
      <c r="F3089" s="5">
        <v>44058.669548611113</v>
      </c>
      <c r="G3089">
        <v>18</v>
      </c>
      <c r="H3089">
        <v>0.02</v>
      </c>
      <c r="I3089">
        <v>16</v>
      </c>
      <c r="J3089">
        <v>0</v>
      </c>
      <c r="K3089">
        <v>19</v>
      </c>
      <c r="L3089">
        <v>19</v>
      </c>
      <c r="M3089">
        <v>17</v>
      </c>
      <c r="N3089">
        <v>8</v>
      </c>
    </row>
    <row r="3090" spans="1:14" x14ac:dyDescent="0.3">
      <c r="A3090" t="s">
        <v>20</v>
      </c>
      <c r="B3090">
        <v>6</v>
      </c>
      <c r="C3090">
        <v>94</v>
      </c>
      <c r="D3090" t="s">
        <v>12</v>
      </c>
      <c r="E3090" s="12">
        <v>44058.679907407408</v>
      </c>
      <c r="F3090" s="5">
        <v>44058.679907407408</v>
      </c>
      <c r="G3090">
        <v>18</v>
      </c>
      <c r="H3090">
        <v>0.02</v>
      </c>
      <c r="I3090">
        <v>16</v>
      </c>
      <c r="J3090">
        <v>0</v>
      </c>
      <c r="K3090">
        <v>19</v>
      </c>
      <c r="L3090">
        <v>19</v>
      </c>
      <c r="M3090">
        <v>17</v>
      </c>
      <c r="N3090">
        <v>8</v>
      </c>
    </row>
    <row r="3091" spans="1:14" x14ac:dyDescent="0.3">
      <c r="A3091" t="s">
        <v>5</v>
      </c>
      <c r="B3091">
        <v>1</v>
      </c>
      <c r="C3091">
        <v>1</v>
      </c>
      <c r="D3091" t="s">
        <v>61</v>
      </c>
      <c r="E3091" s="12">
        <v>44058.687835648147</v>
      </c>
      <c r="F3091" s="5">
        <v>44058.687835648147</v>
      </c>
      <c r="G3091">
        <v>11</v>
      </c>
      <c r="H3091">
        <v>17.600000000000001</v>
      </c>
      <c r="I3091">
        <v>18</v>
      </c>
      <c r="J3091">
        <v>17.7</v>
      </c>
      <c r="K3091">
        <v>18</v>
      </c>
      <c r="L3091">
        <v>14</v>
      </c>
      <c r="M3091">
        <v>17.79</v>
      </c>
      <c r="N3091">
        <v>17.8</v>
      </c>
    </row>
    <row r="3092" spans="1:14" x14ac:dyDescent="0.3">
      <c r="A3092" t="s">
        <v>20</v>
      </c>
      <c r="B3092">
        <v>8</v>
      </c>
      <c r="C3092">
        <v>96</v>
      </c>
      <c r="D3092" t="s">
        <v>11</v>
      </c>
      <c r="E3092" s="12">
        <v>44058.762129629627</v>
      </c>
      <c r="F3092" s="5">
        <v>44058.762129629627</v>
      </c>
      <c r="G3092">
        <v>18</v>
      </c>
      <c r="H3092">
        <v>0</v>
      </c>
      <c r="I3092">
        <v>16</v>
      </c>
      <c r="J3092">
        <v>0</v>
      </c>
      <c r="K3092">
        <v>19</v>
      </c>
      <c r="L3092">
        <v>19</v>
      </c>
      <c r="M3092">
        <v>17</v>
      </c>
      <c r="N3092">
        <v>8</v>
      </c>
    </row>
    <row r="3093" spans="1:14" x14ac:dyDescent="0.3">
      <c r="A3093" t="s">
        <v>5</v>
      </c>
      <c r="B3093">
        <v>1</v>
      </c>
      <c r="C3093">
        <v>1</v>
      </c>
      <c r="D3093" t="s">
        <v>61</v>
      </c>
      <c r="E3093" s="12">
        <v>44058.769108796296</v>
      </c>
      <c r="F3093" s="5">
        <v>44058.769108796296</v>
      </c>
      <c r="G3093">
        <v>11</v>
      </c>
      <c r="H3093">
        <v>17.600000000000001</v>
      </c>
      <c r="I3093">
        <v>18</v>
      </c>
      <c r="J3093">
        <v>17.7</v>
      </c>
      <c r="K3093">
        <v>18</v>
      </c>
      <c r="L3093">
        <v>14</v>
      </c>
      <c r="M3093">
        <v>17.75</v>
      </c>
      <c r="N3093">
        <v>17.75</v>
      </c>
    </row>
    <row r="3094" spans="1:14" x14ac:dyDescent="0.3">
      <c r="A3094" t="s">
        <v>20</v>
      </c>
      <c r="B3094">
        <v>8</v>
      </c>
      <c r="C3094">
        <v>96</v>
      </c>
      <c r="D3094" t="s">
        <v>11</v>
      </c>
      <c r="E3094" s="12">
        <v>44058.884467592594</v>
      </c>
      <c r="F3094" s="5">
        <v>44058.884467592594</v>
      </c>
      <c r="G3094">
        <v>18</v>
      </c>
      <c r="H3094">
        <v>0</v>
      </c>
      <c r="I3094">
        <v>16</v>
      </c>
      <c r="J3094">
        <v>0</v>
      </c>
      <c r="K3094">
        <v>19</v>
      </c>
      <c r="L3094">
        <v>19</v>
      </c>
      <c r="M3094">
        <v>17</v>
      </c>
      <c r="N3094">
        <v>8</v>
      </c>
    </row>
    <row r="3095" spans="1:14" x14ac:dyDescent="0.3">
      <c r="A3095" t="s">
        <v>14</v>
      </c>
      <c r="B3095">
        <v>1</v>
      </c>
      <c r="C3095">
        <v>41</v>
      </c>
      <c r="D3095" t="s">
        <v>11</v>
      </c>
      <c r="E3095" s="12">
        <v>44058.946585648147</v>
      </c>
      <c r="F3095" s="5">
        <v>44058.946585648147</v>
      </c>
      <c r="G3095">
        <v>13.1</v>
      </c>
      <c r="H3095">
        <v>19</v>
      </c>
      <c r="I3095">
        <v>20</v>
      </c>
      <c r="J3095">
        <v>19.5</v>
      </c>
      <c r="K3095">
        <v>20</v>
      </c>
      <c r="L3095">
        <v>9.5</v>
      </c>
      <c r="M3095">
        <v>20.5</v>
      </c>
      <c r="N3095">
        <v>18</v>
      </c>
    </row>
    <row r="3096" spans="1:14" x14ac:dyDescent="0.3">
      <c r="A3096" t="s">
        <v>20</v>
      </c>
      <c r="B3096">
        <v>8</v>
      </c>
      <c r="C3096">
        <v>96</v>
      </c>
      <c r="D3096" t="s">
        <v>11</v>
      </c>
      <c r="E3096" s="12">
        <v>44059.008831018517</v>
      </c>
      <c r="F3096" s="5">
        <v>44059.008831018517</v>
      </c>
      <c r="G3096">
        <v>18</v>
      </c>
      <c r="H3096">
        <v>0</v>
      </c>
      <c r="I3096">
        <v>16</v>
      </c>
      <c r="J3096">
        <v>0</v>
      </c>
      <c r="K3096">
        <v>19</v>
      </c>
      <c r="L3096">
        <v>19</v>
      </c>
      <c r="M3096">
        <v>17</v>
      </c>
      <c r="N3096">
        <v>8</v>
      </c>
    </row>
    <row r="3097" spans="1:14" x14ac:dyDescent="0.3">
      <c r="A3097" t="s">
        <v>13</v>
      </c>
      <c r="B3097">
        <v>8</v>
      </c>
      <c r="C3097">
        <v>40</v>
      </c>
      <c r="D3097" t="s">
        <v>11</v>
      </c>
      <c r="E3097" s="12">
        <v>44059.078564814816</v>
      </c>
      <c r="F3097" s="5">
        <v>44059.078564814816</v>
      </c>
      <c r="G3097">
        <v>11.5</v>
      </c>
      <c r="H3097">
        <v>11.9</v>
      </c>
      <c r="I3097">
        <v>17</v>
      </c>
      <c r="J3097">
        <v>18</v>
      </c>
      <c r="K3097">
        <v>15.9</v>
      </c>
      <c r="L3097">
        <v>14.3</v>
      </c>
      <c r="M3097">
        <v>15</v>
      </c>
      <c r="N3097">
        <v>17</v>
      </c>
    </row>
    <row r="3098" spans="1:14" x14ac:dyDescent="0.3">
      <c r="A3098" t="s">
        <v>14</v>
      </c>
      <c r="B3098">
        <v>0</v>
      </c>
      <c r="C3098">
        <v>41</v>
      </c>
      <c r="D3098" t="s">
        <v>8</v>
      </c>
      <c r="E3098" s="12">
        <v>44059.105787037035</v>
      </c>
      <c r="F3098" s="5">
        <v>44059.105787037035</v>
      </c>
      <c r="G3098">
        <v>13.1</v>
      </c>
      <c r="H3098">
        <v>19</v>
      </c>
      <c r="I3098">
        <v>20</v>
      </c>
      <c r="J3098">
        <v>19.5</v>
      </c>
      <c r="K3098">
        <v>20</v>
      </c>
      <c r="L3098">
        <v>9.5</v>
      </c>
      <c r="M3098">
        <v>20.5</v>
      </c>
      <c r="N3098">
        <v>18</v>
      </c>
    </row>
    <row r="3099" spans="1:14" x14ac:dyDescent="0.3">
      <c r="A3099" t="s">
        <v>9</v>
      </c>
      <c r="B3099">
        <v>5</v>
      </c>
      <c r="C3099">
        <v>21</v>
      </c>
      <c r="D3099" t="s">
        <v>7</v>
      </c>
      <c r="E3099" s="12">
        <v>44059.109791666669</v>
      </c>
      <c r="F3099" s="5">
        <v>44059.109791666669</v>
      </c>
      <c r="G3099">
        <v>17.8</v>
      </c>
      <c r="H3099">
        <v>16.100000000000001</v>
      </c>
      <c r="I3099">
        <v>20.2</v>
      </c>
      <c r="J3099">
        <v>16</v>
      </c>
      <c r="K3099">
        <v>15</v>
      </c>
      <c r="L3099">
        <v>19</v>
      </c>
      <c r="M3099">
        <v>15</v>
      </c>
      <c r="N3099">
        <v>14</v>
      </c>
    </row>
    <row r="3100" spans="1:14" x14ac:dyDescent="0.3">
      <c r="A3100" t="s">
        <v>5</v>
      </c>
      <c r="B3100">
        <v>1</v>
      </c>
      <c r="C3100">
        <v>1</v>
      </c>
      <c r="D3100" t="s">
        <v>61</v>
      </c>
      <c r="E3100" s="12">
        <v>44059.118368055555</v>
      </c>
      <c r="F3100" s="5">
        <v>44059.118368055555</v>
      </c>
      <c r="G3100">
        <v>11</v>
      </c>
      <c r="H3100">
        <v>17.600000000000001</v>
      </c>
      <c r="I3100">
        <v>18</v>
      </c>
      <c r="J3100">
        <v>17.7</v>
      </c>
      <c r="K3100">
        <v>18</v>
      </c>
      <c r="L3100">
        <v>14</v>
      </c>
      <c r="M3100">
        <v>17.54</v>
      </c>
      <c r="N3100">
        <v>17.54</v>
      </c>
    </row>
    <row r="3101" spans="1:14" x14ac:dyDescent="0.3">
      <c r="A3101" t="s">
        <v>16</v>
      </c>
      <c r="B3101">
        <v>4</v>
      </c>
      <c r="C3101">
        <v>60</v>
      </c>
      <c r="D3101" t="s">
        <v>43</v>
      </c>
      <c r="E3101" s="12">
        <v>44059.127129629633</v>
      </c>
      <c r="F3101" s="5">
        <v>44059.127129629633</v>
      </c>
      <c r="G3101">
        <v>12</v>
      </c>
      <c r="H3101">
        <v>15</v>
      </c>
      <c r="I3101">
        <v>18</v>
      </c>
      <c r="J3101">
        <v>18</v>
      </c>
      <c r="K3101">
        <v>13.9</v>
      </c>
      <c r="L3101">
        <v>17.5</v>
      </c>
      <c r="M3101">
        <v>16.399999999999999</v>
      </c>
      <c r="N3101">
        <v>16.399999999999999</v>
      </c>
    </row>
    <row r="3102" spans="1:14" x14ac:dyDescent="0.3">
      <c r="A3102" t="s">
        <v>16</v>
      </c>
      <c r="B3102">
        <v>4</v>
      </c>
      <c r="C3102">
        <v>60</v>
      </c>
      <c r="D3102" t="s">
        <v>43</v>
      </c>
      <c r="E3102" s="12">
        <v>44059.135949074072</v>
      </c>
      <c r="F3102" s="5">
        <v>44059.135949074072</v>
      </c>
      <c r="G3102">
        <v>12</v>
      </c>
      <c r="H3102">
        <v>15</v>
      </c>
      <c r="I3102">
        <v>18</v>
      </c>
      <c r="J3102">
        <v>18</v>
      </c>
      <c r="K3102">
        <v>13.9</v>
      </c>
      <c r="L3102">
        <v>17.5</v>
      </c>
      <c r="M3102">
        <v>16.399999999999999</v>
      </c>
      <c r="N3102">
        <v>16.399999999999999</v>
      </c>
    </row>
    <row r="3103" spans="1:14" x14ac:dyDescent="0.3">
      <c r="A3103" t="s">
        <v>20</v>
      </c>
      <c r="B3103">
        <v>8</v>
      </c>
      <c r="C3103">
        <v>96</v>
      </c>
      <c r="D3103" t="s">
        <v>11</v>
      </c>
      <c r="E3103" s="12">
        <v>44059.141111111108</v>
      </c>
      <c r="F3103" s="5">
        <v>44059.141111111108</v>
      </c>
      <c r="G3103">
        <v>18</v>
      </c>
      <c r="H3103">
        <v>0.05</v>
      </c>
      <c r="I3103">
        <v>16</v>
      </c>
      <c r="J3103" t="s">
        <v>60</v>
      </c>
      <c r="K3103" t="s">
        <v>60</v>
      </c>
      <c r="L3103">
        <v>19</v>
      </c>
      <c r="M3103">
        <v>17</v>
      </c>
      <c r="N3103">
        <v>8</v>
      </c>
    </row>
    <row r="3104" spans="1:14" x14ac:dyDescent="0.3">
      <c r="A3104" t="s">
        <v>16</v>
      </c>
      <c r="B3104">
        <v>4</v>
      </c>
      <c r="C3104">
        <v>60</v>
      </c>
      <c r="D3104" t="s">
        <v>43</v>
      </c>
      <c r="E3104" s="12">
        <v>44059.167372685188</v>
      </c>
      <c r="F3104" s="5">
        <v>44059.167372685188</v>
      </c>
      <c r="G3104">
        <v>12</v>
      </c>
      <c r="H3104">
        <v>15</v>
      </c>
      <c r="I3104">
        <v>18</v>
      </c>
      <c r="J3104">
        <v>18</v>
      </c>
      <c r="K3104">
        <v>13.9</v>
      </c>
      <c r="L3104">
        <v>17.5</v>
      </c>
      <c r="M3104">
        <v>16.399999999999999</v>
      </c>
      <c r="N3104">
        <v>16.399999999999999</v>
      </c>
    </row>
    <row r="3105" spans="1:14" x14ac:dyDescent="0.3">
      <c r="A3105" t="s">
        <v>16</v>
      </c>
      <c r="B3105">
        <v>4</v>
      </c>
      <c r="C3105">
        <v>60</v>
      </c>
      <c r="D3105" t="s">
        <v>43</v>
      </c>
      <c r="E3105" s="12">
        <v>44059.180092592593</v>
      </c>
      <c r="F3105" s="5">
        <v>44059.180092592593</v>
      </c>
      <c r="G3105">
        <v>12</v>
      </c>
      <c r="H3105">
        <v>15</v>
      </c>
      <c r="I3105">
        <v>18</v>
      </c>
      <c r="J3105">
        <v>18</v>
      </c>
      <c r="K3105">
        <v>13.9</v>
      </c>
      <c r="L3105">
        <v>17.5</v>
      </c>
      <c r="M3105">
        <v>16.399999999999999</v>
      </c>
      <c r="N3105">
        <v>16.399999999999999</v>
      </c>
    </row>
    <row r="3106" spans="1:14" x14ac:dyDescent="0.3">
      <c r="A3106" t="s">
        <v>16</v>
      </c>
      <c r="B3106">
        <v>4</v>
      </c>
      <c r="C3106">
        <v>60</v>
      </c>
      <c r="D3106" t="s">
        <v>43</v>
      </c>
      <c r="E3106" s="12">
        <v>44059.195162037038</v>
      </c>
      <c r="F3106" s="5">
        <v>44059.195162037038</v>
      </c>
      <c r="G3106">
        <v>12</v>
      </c>
      <c r="H3106">
        <v>15</v>
      </c>
      <c r="I3106">
        <v>18</v>
      </c>
      <c r="J3106">
        <v>18</v>
      </c>
      <c r="K3106">
        <v>13.9</v>
      </c>
      <c r="L3106">
        <v>17.5</v>
      </c>
      <c r="M3106">
        <v>16.399999999999999</v>
      </c>
      <c r="N3106">
        <v>16.399999999999999</v>
      </c>
    </row>
    <row r="3107" spans="1:14" x14ac:dyDescent="0.3">
      <c r="A3107" t="s">
        <v>16</v>
      </c>
      <c r="B3107">
        <v>4</v>
      </c>
      <c r="C3107">
        <v>60</v>
      </c>
      <c r="D3107" t="s">
        <v>43</v>
      </c>
      <c r="E3107" s="12">
        <v>44059.19736111111</v>
      </c>
      <c r="F3107" s="5">
        <v>44059.19736111111</v>
      </c>
      <c r="G3107">
        <v>12</v>
      </c>
      <c r="H3107">
        <v>15</v>
      </c>
      <c r="I3107">
        <v>18</v>
      </c>
      <c r="J3107">
        <v>18</v>
      </c>
      <c r="K3107">
        <v>13.9</v>
      </c>
      <c r="L3107">
        <v>17.5</v>
      </c>
      <c r="M3107">
        <v>16.399999999999999</v>
      </c>
      <c r="N3107">
        <v>16.399999999999999</v>
      </c>
    </row>
    <row r="3108" spans="1:14" x14ac:dyDescent="0.3">
      <c r="A3108" t="s">
        <v>16</v>
      </c>
      <c r="B3108">
        <v>4</v>
      </c>
      <c r="C3108">
        <v>60</v>
      </c>
      <c r="D3108" t="s">
        <v>43</v>
      </c>
      <c r="E3108" s="12">
        <v>44059.200069444443</v>
      </c>
      <c r="F3108" s="5">
        <v>44059.200069444443</v>
      </c>
      <c r="G3108">
        <v>12</v>
      </c>
      <c r="H3108">
        <v>15</v>
      </c>
      <c r="I3108">
        <v>18</v>
      </c>
      <c r="J3108">
        <v>18</v>
      </c>
      <c r="K3108">
        <v>13.9</v>
      </c>
      <c r="L3108">
        <v>17.5</v>
      </c>
      <c r="M3108">
        <v>16.399999999999999</v>
      </c>
      <c r="N3108">
        <v>16.399999999999999</v>
      </c>
    </row>
    <row r="3109" spans="1:14" x14ac:dyDescent="0.3">
      <c r="A3109" t="s">
        <v>16</v>
      </c>
      <c r="B3109">
        <v>4</v>
      </c>
      <c r="C3109">
        <v>60</v>
      </c>
      <c r="D3109" t="s">
        <v>43</v>
      </c>
      <c r="E3109" s="12">
        <v>44059.203032407408</v>
      </c>
      <c r="F3109" s="5">
        <v>44059.203032407408</v>
      </c>
      <c r="G3109">
        <v>12</v>
      </c>
      <c r="H3109">
        <v>15</v>
      </c>
      <c r="I3109">
        <v>18</v>
      </c>
      <c r="J3109">
        <v>18</v>
      </c>
      <c r="K3109">
        <v>13.9</v>
      </c>
      <c r="L3109">
        <v>17.5</v>
      </c>
      <c r="M3109">
        <v>16.399999999999999</v>
      </c>
      <c r="N3109">
        <v>16.399999999999999</v>
      </c>
    </row>
    <row r="3110" spans="1:14" x14ac:dyDescent="0.3">
      <c r="A3110" t="s">
        <v>16</v>
      </c>
      <c r="B3110">
        <v>4</v>
      </c>
      <c r="C3110">
        <v>60</v>
      </c>
      <c r="D3110" t="s">
        <v>43</v>
      </c>
      <c r="E3110" s="12">
        <v>44059.206817129627</v>
      </c>
      <c r="F3110" s="5">
        <v>44059.206817129627</v>
      </c>
      <c r="G3110">
        <v>12</v>
      </c>
      <c r="H3110">
        <v>15</v>
      </c>
      <c r="I3110">
        <v>18</v>
      </c>
      <c r="J3110">
        <v>18</v>
      </c>
      <c r="K3110">
        <v>13.9</v>
      </c>
      <c r="L3110">
        <v>17.5</v>
      </c>
      <c r="M3110">
        <v>16.399999999999999</v>
      </c>
      <c r="N3110">
        <v>16.399999999999999</v>
      </c>
    </row>
    <row r="3111" spans="1:14" x14ac:dyDescent="0.3">
      <c r="A3111" t="s">
        <v>16</v>
      </c>
      <c r="B3111">
        <v>4</v>
      </c>
      <c r="C3111">
        <v>60</v>
      </c>
      <c r="D3111" t="s">
        <v>43</v>
      </c>
      <c r="E3111" s="12">
        <v>44059.209606481483</v>
      </c>
      <c r="F3111" s="5">
        <v>44059.209606481483</v>
      </c>
      <c r="G3111">
        <v>12</v>
      </c>
      <c r="H3111">
        <v>15</v>
      </c>
      <c r="I3111">
        <v>18</v>
      </c>
      <c r="J3111">
        <v>18</v>
      </c>
      <c r="K3111">
        <v>13.9</v>
      </c>
      <c r="L3111">
        <v>17.5</v>
      </c>
      <c r="M3111">
        <v>16.399999999999999</v>
      </c>
      <c r="N3111">
        <v>16.399999999999999</v>
      </c>
    </row>
    <row r="3112" spans="1:14" x14ac:dyDescent="0.3">
      <c r="A3112" t="s">
        <v>16</v>
      </c>
      <c r="B3112">
        <v>4</v>
      </c>
      <c r="C3112">
        <v>60</v>
      </c>
      <c r="D3112" t="s">
        <v>43</v>
      </c>
      <c r="E3112" s="12">
        <v>44059.213009259256</v>
      </c>
      <c r="F3112" s="5">
        <v>44059.213009259256</v>
      </c>
      <c r="G3112">
        <v>12</v>
      </c>
      <c r="H3112">
        <v>15</v>
      </c>
      <c r="I3112">
        <v>18</v>
      </c>
      <c r="J3112">
        <v>18</v>
      </c>
      <c r="K3112">
        <v>13.9</v>
      </c>
      <c r="L3112">
        <v>17.5</v>
      </c>
      <c r="M3112">
        <v>16.399999999999999</v>
      </c>
      <c r="N3112">
        <v>16.399999999999999</v>
      </c>
    </row>
    <row r="3113" spans="1:14" x14ac:dyDescent="0.3">
      <c r="A3113" t="s">
        <v>16</v>
      </c>
      <c r="B3113">
        <v>4</v>
      </c>
      <c r="C3113">
        <v>60</v>
      </c>
      <c r="D3113" t="s">
        <v>43</v>
      </c>
      <c r="E3113" s="12">
        <v>44059.215312499997</v>
      </c>
      <c r="F3113" s="5">
        <v>44059.215312499997</v>
      </c>
      <c r="G3113">
        <v>12</v>
      </c>
      <c r="H3113">
        <v>15</v>
      </c>
      <c r="I3113">
        <v>18</v>
      </c>
      <c r="J3113">
        <v>18</v>
      </c>
      <c r="K3113">
        <v>13.9</v>
      </c>
      <c r="L3113">
        <v>17.5</v>
      </c>
      <c r="M3113">
        <v>16.399999999999999</v>
      </c>
      <c r="N3113">
        <v>16.399999999999999</v>
      </c>
    </row>
    <row r="3114" spans="1:14" x14ac:dyDescent="0.3">
      <c r="A3114" t="s">
        <v>16</v>
      </c>
      <c r="B3114">
        <v>4</v>
      </c>
      <c r="C3114">
        <v>60</v>
      </c>
      <c r="D3114" t="s">
        <v>43</v>
      </c>
      <c r="E3114" s="12">
        <v>44059.217407407406</v>
      </c>
      <c r="F3114" s="5">
        <v>44059.217407407406</v>
      </c>
      <c r="G3114">
        <v>12</v>
      </c>
      <c r="H3114">
        <v>15</v>
      </c>
      <c r="I3114">
        <v>18</v>
      </c>
      <c r="J3114">
        <v>18</v>
      </c>
      <c r="K3114">
        <v>13.9</v>
      </c>
      <c r="L3114">
        <v>17.5</v>
      </c>
      <c r="M3114">
        <v>16.399999999999999</v>
      </c>
      <c r="N3114">
        <v>16.399999999999999</v>
      </c>
    </row>
    <row r="3115" spans="1:14" x14ac:dyDescent="0.3">
      <c r="A3115" t="s">
        <v>16</v>
      </c>
      <c r="B3115">
        <v>4</v>
      </c>
      <c r="C3115">
        <v>60</v>
      </c>
      <c r="D3115" t="s">
        <v>43</v>
      </c>
      <c r="E3115" s="12">
        <v>44059.228055555555</v>
      </c>
      <c r="F3115" s="5">
        <v>44059.228055555555</v>
      </c>
      <c r="G3115">
        <v>12</v>
      </c>
      <c r="H3115">
        <v>15</v>
      </c>
      <c r="I3115">
        <v>18</v>
      </c>
      <c r="J3115">
        <v>17.7</v>
      </c>
      <c r="K3115">
        <v>13.9</v>
      </c>
      <c r="L3115">
        <v>17.5</v>
      </c>
      <c r="M3115">
        <v>16.399999999999999</v>
      </c>
      <c r="N3115">
        <v>16.399999999999999</v>
      </c>
    </row>
    <row r="3116" spans="1:14" x14ac:dyDescent="0.3">
      <c r="A3116" t="s">
        <v>17</v>
      </c>
      <c r="B3116">
        <v>7</v>
      </c>
      <c r="C3116">
        <v>71</v>
      </c>
      <c r="D3116" t="s">
        <v>61</v>
      </c>
      <c r="E3116" s="12">
        <v>44059.24658564815</v>
      </c>
      <c r="F3116" s="5">
        <v>44059.24658564815</v>
      </c>
      <c r="G3116">
        <v>13</v>
      </c>
      <c r="H3116">
        <v>10</v>
      </c>
      <c r="I3116">
        <v>15</v>
      </c>
      <c r="J3116">
        <v>14.3</v>
      </c>
      <c r="K3116">
        <v>14.5</v>
      </c>
      <c r="L3116">
        <v>14.5</v>
      </c>
      <c r="M3116">
        <v>12.5</v>
      </c>
      <c r="N3116">
        <v>14.5</v>
      </c>
    </row>
    <row r="3117" spans="1:14" x14ac:dyDescent="0.3">
      <c r="A3117" t="s">
        <v>20</v>
      </c>
      <c r="B3117">
        <v>5</v>
      </c>
      <c r="C3117">
        <v>93</v>
      </c>
      <c r="D3117" t="s">
        <v>11</v>
      </c>
      <c r="E3117" s="12">
        <v>44059.249548611115</v>
      </c>
      <c r="F3117" s="5">
        <v>44059.249548611115</v>
      </c>
      <c r="G3117">
        <v>18</v>
      </c>
      <c r="H3117">
        <v>0.02</v>
      </c>
      <c r="I3117">
        <v>16</v>
      </c>
      <c r="J3117">
        <v>0</v>
      </c>
      <c r="K3117">
        <v>19</v>
      </c>
      <c r="L3117">
        <v>19</v>
      </c>
      <c r="M3117">
        <v>17</v>
      </c>
      <c r="N3117">
        <v>8</v>
      </c>
    </row>
    <row r="3118" spans="1:14" x14ac:dyDescent="0.3">
      <c r="A3118" t="s">
        <v>20</v>
      </c>
      <c r="B3118">
        <v>8</v>
      </c>
      <c r="C3118">
        <v>96</v>
      </c>
      <c r="D3118" t="s">
        <v>11</v>
      </c>
      <c r="E3118" s="12">
        <v>44059.252627314818</v>
      </c>
      <c r="F3118" s="5">
        <v>44059.252627314818</v>
      </c>
      <c r="G3118">
        <v>18</v>
      </c>
      <c r="H3118">
        <v>0.04</v>
      </c>
      <c r="I3118">
        <v>16</v>
      </c>
      <c r="J3118">
        <v>0</v>
      </c>
      <c r="K3118">
        <v>19</v>
      </c>
      <c r="L3118">
        <v>19</v>
      </c>
      <c r="M3118">
        <v>17</v>
      </c>
      <c r="N3118">
        <v>8</v>
      </c>
    </row>
    <row r="3119" spans="1:14" x14ac:dyDescent="0.3">
      <c r="A3119" t="s">
        <v>10</v>
      </c>
      <c r="B3119">
        <v>2</v>
      </c>
      <c r="C3119">
        <v>26</v>
      </c>
      <c r="D3119" t="s">
        <v>12</v>
      </c>
      <c r="E3119" s="12">
        <v>44059.308252314811</v>
      </c>
      <c r="F3119" s="5">
        <v>44059.308252314811</v>
      </c>
      <c r="G3119">
        <v>14.4</v>
      </c>
      <c r="H3119">
        <v>12.3</v>
      </c>
      <c r="I3119">
        <v>12.6</v>
      </c>
      <c r="J3119">
        <v>15.8</v>
      </c>
      <c r="K3119">
        <v>17.899999999999999</v>
      </c>
      <c r="L3119">
        <v>13.7</v>
      </c>
      <c r="M3119">
        <v>15</v>
      </c>
      <c r="N3119">
        <v>10</v>
      </c>
    </row>
    <row r="3120" spans="1:14" x14ac:dyDescent="0.3">
      <c r="A3120" t="s">
        <v>10</v>
      </c>
      <c r="B3120">
        <v>2</v>
      </c>
      <c r="C3120">
        <v>26</v>
      </c>
      <c r="D3120" t="s">
        <v>12</v>
      </c>
      <c r="E3120" s="12">
        <v>44059.313460648147</v>
      </c>
      <c r="F3120" s="5">
        <v>44059.313460648147</v>
      </c>
      <c r="G3120">
        <v>14.4</v>
      </c>
      <c r="H3120">
        <v>12.3</v>
      </c>
      <c r="I3120">
        <v>12.6</v>
      </c>
      <c r="J3120">
        <v>15.8</v>
      </c>
      <c r="K3120">
        <v>17.899999999999999</v>
      </c>
      <c r="L3120">
        <v>13.7</v>
      </c>
      <c r="M3120">
        <v>15</v>
      </c>
      <c r="N3120">
        <v>10</v>
      </c>
    </row>
    <row r="3121" spans="1:14" x14ac:dyDescent="0.3">
      <c r="A3121" t="s">
        <v>10</v>
      </c>
      <c r="B3121">
        <v>2</v>
      </c>
      <c r="C3121">
        <v>26</v>
      </c>
      <c r="D3121" t="s">
        <v>12</v>
      </c>
      <c r="E3121" s="12">
        <v>44059.318668981483</v>
      </c>
      <c r="F3121" s="5">
        <v>44059.318668981483</v>
      </c>
      <c r="G3121">
        <v>14.4</v>
      </c>
      <c r="H3121">
        <v>12.3</v>
      </c>
      <c r="I3121">
        <v>12.6</v>
      </c>
      <c r="J3121">
        <v>15.8</v>
      </c>
      <c r="K3121">
        <v>17.899999999999999</v>
      </c>
      <c r="L3121">
        <v>13.7</v>
      </c>
      <c r="M3121">
        <v>15</v>
      </c>
      <c r="N3121">
        <v>10</v>
      </c>
    </row>
    <row r="3122" spans="1:14" x14ac:dyDescent="0.3">
      <c r="A3122" t="s">
        <v>10</v>
      </c>
      <c r="B3122">
        <v>2</v>
      </c>
      <c r="C3122">
        <v>26</v>
      </c>
      <c r="D3122" t="s">
        <v>12</v>
      </c>
      <c r="E3122" s="12">
        <v>44059.323877314811</v>
      </c>
      <c r="F3122" s="5">
        <v>44059.323877314811</v>
      </c>
      <c r="G3122">
        <v>14.4</v>
      </c>
      <c r="H3122">
        <v>12.3</v>
      </c>
      <c r="I3122">
        <v>12.6</v>
      </c>
      <c r="J3122">
        <v>15.8</v>
      </c>
      <c r="K3122">
        <v>17.899999999999999</v>
      </c>
      <c r="L3122">
        <v>13.7</v>
      </c>
      <c r="M3122">
        <v>15</v>
      </c>
      <c r="N3122">
        <v>10</v>
      </c>
    </row>
    <row r="3123" spans="1:14" x14ac:dyDescent="0.3">
      <c r="A3123" t="s">
        <v>20</v>
      </c>
      <c r="B3123">
        <v>7</v>
      </c>
      <c r="C3123">
        <v>95</v>
      </c>
      <c r="D3123" t="s">
        <v>38</v>
      </c>
      <c r="E3123" s="12">
        <v>44059.33699074074</v>
      </c>
      <c r="F3123" s="5">
        <v>44059.33699074074</v>
      </c>
      <c r="G3123">
        <v>18</v>
      </c>
      <c r="H3123">
        <v>0</v>
      </c>
      <c r="I3123">
        <v>16</v>
      </c>
      <c r="J3123">
        <v>0</v>
      </c>
      <c r="K3123">
        <v>19</v>
      </c>
      <c r="L3123">
        <v>19</v>
      </c>
      <c r="M3123">
        <v>17</v>
      </c>
      <c r="N3123">
        <v>8</v>
      </c>
    </row>
    <row r="3124" spans="1:14" x14ac:dyDescent="0.3">
      <c r="A3124" t="s">
        <v>17</v>
      </c>
      <c r="B3124">
        <v>7</v>
      </c>
      <c r="C3124">
        <v>71</v>
      </c>
      <c r="D3124" t="s">
        <v>61</v>
      </c>
      <c r="E3124" s="12">
        <v>44059.34002314815</v>
      </c>
      <c r="F3124" s="5">
        <v>44059.34002314815</v>
      </c>
      <c r="G3124">
        <v>13</v>
      </c>
      <c r="H3124">
        <v>10</v>
      </c>
      <c r="I3124">
        <v>15</v>
      </c>
      <c r="J3124">
        <v>14.3</v>
      </c>
      <c r="K3124">
        <v>14.5</v>
      </c>
      <c r="L3124">
        <v>14.5</v>
      </c>
      <c r="M3124">
        <v>12.5</v>
      </c>
      <c r="N3124">
        <v>14.5</v>
      </c>
    </row>
    <row r="3125" spans="1:14" x14ac:dyDescent="0.3">
      <c r="A3125" t="s">
        <v>17</v>
      </c>
      <c r="B3125">
        <v>8</v>
      </c>
      <c r="C3125">
        <v>72</v>
      </c>
      <c r="D3125" t="s">
        <v>43</v>
      </c>
      <c r="E3125" s="12">
        <v>44059.345000000001</v>
      </c>
      <c r="F3125" s="5">
        <v>44059.345000000001</v>
      </c>
      <c r="G3125">
        <v>13</v>
      </c>
      <c r="H3125">
        <v>10</v>
      </c>
      <c r="I3125">
        <v>15</v>
      </c>
      <c r="J3125">
        <v>14.3</v>
      </c>
      <c r="K3125">
        <v>14.5</v>
      </c>
      <c r="L3125">
        <v>14.5</v>
      </c>
      <c r="M3125">
        <v>12.5</v>
      </c>
      <c r="N3125">
        <v>14.5</v>
      </c>
    </row>
    <row r="3126" spans="1:14" x14ac:dyDescent="0.3">
      <c r="A3126" t="s">
        <v>18</v>
      </c>
      <c r="B3126">
        <v>8</v>
      </c>
      <c r="C3126">
        <v>80</v>
      </c>
      <c r="D3126" t="s">
        <v>43</v>
      </c>
      <c r="E3126" s="12">
        <v>44059.345000000001</v>
      </c>
      <c r="F3126" s="5">
        <v>44059.345000000001</v>
      </c>
      <c r="G3126">
        <v>12.5</v>
      </c>
      <c r="H3126">
        <v>13</v>
      </c>
      <c r="I3126">
        <v>19.5</v>
      </c>
      <c r="J3126">
        <v>16</v>
      </c>
      <c r="K3126">
        <v>12</v>
      </c>
      <c r="L3126">
        <v>15.5</v>
      </c>
      <c r="M3126">
        <v>8.5</v>
      </c>
      <c r="N3126">
        <v>9</v>
      </c>
    </row>
    <row r="3127" spans="1:14" x14ac:dyDescent="0.3">
      <c r="A3127" t="s">
        <v>19</v>
      </c>
      <c r="B3127">
        <v>8</v>
      </c>
      <c r="C3127">
        <v>88</v>
      </c>
      <c r="D3127" t="s">
        <v>39</v>
      </c>
      <c r="E3127" s="12">
        <v>44059.345000000001</v>
      </c>
      <c r="F3127" s="5">
        <v>44059.345000000001</v>
      </c>
      <c r="G3127">
        <v>14</v>
      </c>
      <c r="H3127">
        <v>17</v>
      </c>
      <c r="I3127">
        <v>15</v>
      </c>
      <c r="J3127">
        <v>15.3</v>
      </c>
      <c r="K3127">
        <v>13.5</v>
      </c>
      <c r="L3127">
        <v>16</v>
      </c>
      <c r="M3127">
        <v>16.5</v>
      </c>
      <c r="N3127">
        <v>14</v>
      </c>
    </row>
    <row r="3128" spans="1:14" x14ac:dyDescent="0.3">
      <c r="A3128" t="s">
        <v>20</v>
      </c>
      <c r="B3128">
        <v>8</v>
      </c>
      <c r="C3128">
        <v>96</v>
      </c>
      <c r="D3128" t="s">
        <v>39</v>
      </c>
      <c r="E3128" s="12">
        <v>44059.345000000001</v>
      </c>
      <c r="F3128" s="5">
        <v>44059.345000000001</v>
      </c>
      <c r="G3128">
        <v>18</v>
      </c>
      <c r="H3128">
        <v>0</v>
      </c>
      <c r="I3128">
        <v>16</v>
      </c>
      <c r="J3128">
        <v>0</v>
      </c>
      <c r="K3128">
        <v>19</v>
      </c>
      <c r="L3128">
        <v>19</v>
      </c>
      <c r="M3128">
        <v>17</v>
      </c>
      <c r="N3128">
        <v>8</v>
      </c>
    </row>
    <row r="3129" spans="1:14" x14ac:dyDescent="0.3">
      <c r="A3129" t="s">
        <v>16</v>
      </c>
      <c r="B3129">
        <v>8</v>
      </c>
      <c r="C3129">
        <v>64</v>
      </c>
      <c r="D3129" t="s">
        <v>43</v>
      </c>
      <c r="E3129" s="12">
        <v>44059.345011574071</v>
      </c>
      <c r="F3129" s="5">
        <v>44059.345011574071</v>
      </c>
      <c r="G3129">
        <v>12</v>
      </c>
      <c r="H3129">
        <v>15</v>
      </c>
      <c r="I3129">
        <v>18</v>
      </c>
      <c r="J3129">
        <v>17.399999999999999</v>
      </c>
      <c r="K3129">
        <v>13.9</v>
      </c>
      <c r="L3129">
        <v>17.5</v>
      </c>
      <c r="M3129">
        <v>16.399999999999999</v>
      </c>
      <c r="N3129">
        <v>16.399999999999999</v>
      </c>
    </row>
    <row r="3130" spans="1:14" x14ac:dyDescent="0.3">
      <c r="A3130" t="s">
        <v>20</v>
      </c>
      <c r="B3130">
        <v>0</v>
      </c>
      <c r="C3130">
        <v>89</v>
      </c>
      <c r="D3130" t="s">
        <v>8</v>
      </c>
      <c r="E3130" s="12">
        <v>44059.34511574074</v>
      </c>
      <c r="F3130" s="5">
        <v>44059.34511574074</v>
      </c>
      <c r="G3130">
        <v>8.99</v>
      </c>
      <c r="H3130">
        <v>0</v>
      </c>
      <c r="I3130">
        <v>9.9700000000000006</v>
      </c>
      <c r="J3130">
        <v>0</v>
      </c>
      <c r="K3130">
        <v>10.050000000000001</v>
      </c>
      <c r="L3130">
        <v>19</v>
      </c>
      <c r="M3130">
        <v>9.93</v>
      </c>
      <c r="N3130">
        <v>6.96</v>
      </c>
    </row>
    <row r="3131" spans="1:14" x14ac:dyDescent="0.3">
      <c r="A3131" t="s">
        <v>14</v>
      </c>
      <c r="B3131">
        <v>0</v>
      </c>
      <c r="C3131">
        <v>41</v>
      </c>
      <c r="D3131" t="s">
        <v>8</v>
      </c>
      <c r="E3131" s="12">
        <v>44059.366030092591</v>
      </c>
      <c r="F3131" s="5">
        <v>44059.366030092591</v>
      </c>
      <c r="G3131">
        <v>13.1</v>
      </c>
      <c r="H3131">
        <v>19</v>
      </c>
      <c r="I3131">
        <v>20</v>
      </c>
      <c r="J3131">
        <v>19.5</v>
      </c>
      <c r="K3131">
        <v>20</v>
      </c>
      <c r="L3131">
        <v>9.5</v>
      </c>
      <c r="M3131">
        <v>20.5</v>
      </c>
      <c r="N3131">
        <v>18</v>
      </c>
    </row>
    <row r="3132" spans="1:14" x14ac:dyDescent="0.3">
      <c r="A3132" t="s">
        <v>10</v>
      </c>
      <c r="B3132">
        <v>2</v>
      </c>
      <c r="C3132">
        <v>26</v>
      </c>
      <c r="D3132" t="s">
        <v>12</v>
      </c>
      <c r="E3132" s="12">
        <v>44059.433425925927</v>
      </c>
      <c r="F3132" s="5">
        <v>44059.433425925927</v>
      </c>
      <c r="G3132">
        <v>14.4</v>
      </c>
      <c r="H3132">
        <v>12.3</v>
      </c>
      <c r="I3132">
        <v>12.6</v>
      </c>
      <c r="J3132">
        <v>15.8</v>
      </c>
      <c r="K3132">
        <v>17.899999999999999</v>
      </c>
      <c r="L3132">
        <v>13.7</v>
      </c>
      <c r="M3132">
        <v>15</v>
      </c>
      <c r="N3132">
        <v>10</v>
      </c>
    </row>
    <row r="3133" spans="1:14" x14ac:dyDescent="0.3">
      <c r="A3133" t="s">
        <v>5</v>
      </c>
      <c r="B3133">
        <v>1</v>
      </c>
      <c r="C3133">
        <v>1</v>
      </c>
      <c r="D3133" t="s">
        <v>61</v>
      </c>
      <c r="E3133" s="12">
        <v>44059.482268518521</v>
      </c>
      <c r="F3133" s="5">
        <v>44059.482268518521</v>
      </c>
      <c r="G3133">
        <v>11</v>
      </c>
      <c r="H3133">
        <v>17.600000000000001</v>
      </c>
      <c r="I3133">
        <v>18</v>
      </c>
      <c r="J3133">
        <v>17.7</v>
      </c>
      <c r="K3133">
        <v>18</v>
      </c>
      <c r="L3133">
        <v>14</v>
      </c>
      <c r="M3133">
        <v>17.55</v>
      </c>
      <c r="N3133">
        <v>17.55</v>
      </c>
    </row>
    <row r="3134" spans="1:14" x14ac:dyDescent="0.3">
      <c r="A3134" t="s">
        <v>20</v>
      </c>
      <c r="B3134">
        <v>5</v>
      </c>
      <c r="C3134">
        <v>93</v>
      </c>
      <c r="D3134" t="s">
        <v>11</v>
      </c>
      <c r="E3134" s="12">
        <v>44059.525879629633</v>
      </c>
      <c r="F3134" s="5">
        <v>44059.525879629633</v>
      </c>
      <c r="G3134">
        <v>13.88</v>
      </c>
      <c r="H3134">
        <v>0</v>
      </c>
      <c r="I3134">
        <v>14.46</v>
      </c>
      <c r="J3134">
        <v>0</v>
      </c>
      <c r="K3134">
        <v>14.45</v>
      </c>
      <c r="L3134">
        <v>14.94</v>
      </c>
      <c r="M3134">
        <v>13.68</v>
      </c>
      <c r="N3134">
        <v>8</v>
      </c>
    </row>
    <row r="3135" spans="1:14" x14ac:dyDescent="0.3">
      <c r="A3135" t="s">
        <v>20</v>
      </c>
      <c r="B3135">
        <v>5</v>
      </c>
      <c r="C3135">
        <v>93</v>
      </c>
      <c r="D3135" t="s">
        <v>11</v>
      </c>
      <c r="E3135" s="12">
        <v>44059.532314814816</v>
      </c>
      <c r="F3135" s="5">
        <v>44059.532314814816</v>
      </c>
      <c r="G3135">
        <v>18</v>
      </c>
      <c r="H3135">
        <v>0</v>
      </c>
      <c r="I3135">
        <v>16</v>
      </c>
      <c r="J3135">
        <v>0</v>
      </c>
      <c r="K3135">
        <v>16.86</v>
      </c>
      <c r="L3135">
        <v>17.7</v>
      </c>
      <c r="M3135">
        <v>16.39</v>
      </c>
      <c r="N3135">
        <v>8</v>
      </c>
    </row>
    <row r="3136" spans="1:14" x14ac:dyDescent="0.3">
      <c r="A3136" t="s">
        <v>20</v>
      </c>
      <c r="B3136">
        <v>5</v>
      </c>
      <c r="C3136">
        <v>93</v>
      </c>
      <c r="D3136" t="s">
        <v>11</v>
      </c>
      <c r="E3136" s="12">
        <v>44059.533807870372</v>
      </c>
      <c r="F3136" s="5">
        <v>44059.533807870372</v>
      </c>
      <c r="G3136">
        <v>18</v>
      </c>
      <c r="H3136">
        <v>0</v>
      </c>
      <c r="I3136">
        <v>16</v>
      </c>
      <c r="J3136">
        <v>0</v>
      </c>
      <c r="K3136">
        <v>19</v>
      </c>
      <c r="L3136">
        <v>19</v>
      </c>
      <c r="M3136">
        <v>17</v>
      </c>
      <c r="N3136">
        <v>8</v>
      </c>
    </row>
    <row r="3137" spans="1:14" x14ac:dyDescent="0.3">
      <c r="A3137" t="s">
        <v>20</v>
      </c>
      <c r="B3137">
        <v>0</v>
      </c>
      <c r="C3137">
        <v>89</v>
      </c>
      <c r="D3137" t="s">
        <v>8</v>
      </c>
      <c r="E3137" s="12">
        <v>44059.546493055554</v>
      </c>
      <c r="F3137" s="5">
        <v>44059.546493055554</v>
      </c>
      <c r="G3137">
        <v>18</v>
      </c>
      <c r="H3137">
        <v>0</v>
      </c>
      <c r="I3137">
        <v>16</v>
      </c>
      <c r="J3137">
        <v>0</v>
      </c>
      <c r="K3137">
        <v>19</v>
      </c>
      <c r="L3137">
        <v>19</v>
      </c>
      <c r="M3137">
        <v>17</v>
      </c>
      <c r="N3137">
        <v>8</v>
      </c>
    </row>
    <row r="3138" spans="1:14" x14ac:dyDescent="0.3">
      <c r="A3138" t="s">
        <v>14</v>
      </c>
      <c r="B3138">
        <v>0</v>
      </c>
      <c r="C3138">
        <v>41</v>
      </c>
      <c r="D3138" t="s">
        <v>8</v>
      </c>
      <c r="E3138" s="12">
        <v>44059.570555555554</v>
      </c>
      <c r="F3138" s="5">
        <v>44059.570555555554</v>
      </c>
      <c r="G3138">
        <v>13.1</v>
      </c>
      <c r="H3138">
        <v>19</v>
      </c>
      <c r="I3138">
        <v>20</v>
      </c>
      <c r="J3138">
        <v>19.5</v>
      </c>
      <c r="K3138">
        <v>20</v>
      </c>
      <c r="L3138">
        <v>9.5</v>
      </c>
      <c r="M3138">
        <v>20.5</v>
      </c>
      <c r="N3138">
        <v>18</v>
      </c>
    </row>
    <row r="3139" spans="1:14" x14ac:dyDescent="0.3">
      <c r="A3139" t="s">
        <v>20</v>
      </c>
      <c r="B3139">
        <v>8</v>
      </c>
      <c r="C3139">
        <v>96</v>
      </c>
      <c r="D3139" t="s">
        <v>11</v>
      </c>
      <c r="E3139" s="12">
        <v>44059.589837962965</v>
      </c>
      <c r="F3139" s="5">
        <v>44059.589837962965</v>
      </c>
      <c r="G3139">
        <v>18</v>
      </c>
      <c r="H3139">
        <v>0</v>
      </c>
      <c r="I3139">
        <v>16</v>
      </c>
      <c r="J3139">
        <v>0</v>
      </c>
      <c r="K3139">
        <v>19</v>
      </c>
      <c r="L3139">
        <v>19</v>
      </c>
      <c r="M3139">
        <v>17</v>
      </c>
      <c r="N3139">
        <v>8</v>
      </c>
    </row>
    <row r="3140" spans="1:14" x14ac:dyDescent="0.3">
      <c r="A3140" t="s">
        <v>14</v>
      </c>
      <c r="B3140">
        <v>0</v>
      </c>
      <c r="C3140">
        <v>41</v>
      </c>
      <c r="D3140" t="s">
        <v>8</v>
      </c>
      <c r="E3140" s="12">
        <v>44059.597615740742</v>
      </c>
      <c r="F3140" s="5">
        <v>44059.597615740742</v>
      </c>
      <c r="G3140">
        <v>13.1</v>
      </c>
      <c r="H3140">
        <v>19</v>
      </c>
      <c r="I3140">
        <v>20</v>
      </c>
      <c r="J3140">
        <v>19.5</v>
      </c>
      <c r="K3140">
        <v>20</v>
      </c>
      <c r="L3140">
        <v>9.5</v>
      </c>
      <c r="M3140">
        <v>20.5</v>
      </c>
      <c r="N3140">
        <v>18</v>
      </c>
    </row>
    <row r="3141" spans="1:14" x14ac:dyDescent="0.3">
      <c r="A3141" t="s">
        <v>10</v>
      </c>
      <c r="B3141">
        <v>2</v>
      </c>
      <c r="C3141">
        <v>26</v>
      </c>
      <c r="D3141" t="s">
        <v>12</v>
      </c>
      <c r="E3141" s="12">
        <v>44059.600243055553</v>
      </c>
      <c r="F3141" s="5">
        <v>44059.600243055553</v>
      </c>
      <c r="G3141">
        <v>14.4</v>
      </c>
      <c r="H3141">
        <v>12.3</v>
      </c>
      <c r="I3141">
        <v>12.6</v>
      </c>
      <c r="J3141">
        <v>15.8</v>
      </c>
      <c r="K3141">
        <v>17.899999999999999</v>
      </c>
      <c r="L3141">
        <v>13.7</v>
      </c>
      <c r="M3141">
        <v>15</v>
      </c>
      <c r="N3141">
        <v>10</v>
      </c>
    </row>
    <row r="3142" spans="1:14" x14ac:dyDescent="0.3">
      <c r="A3142" t="s">
        <v>14</v>
      </c>
      <c r="B3142">
        <v>1</v>
      </c>
      <c r="C3142">
        <v>41</v>
      </c>
      <c r="D3142" t="s">
        <v>11</v>
      </c>
      <c r="E3142" s="12">
        <v>44059.621516203704</v>
      </c>
      <c r="F3142" s="5">
        <v>44059.621516203704</v>
      </c>
      <c r="G3142">
        <v>13.1</v>
      </c>
      <c r="H3142">
        <v>19</v>
      </c>
      <c r="I3142">
        <v>20</v>
      </c>
      <c r="J3142">
        <v>19.5</v>
      </c>
      <c r="K3142">
        <v>20</v>
      </c>
      <c r="L3142">
        <v>9.5</v>
      </c>
      <c r="M3142">
        <v>20.5</v>
      </c>
      <c r="N3142">
        <v>18</v>
      </c>
    </row>
    <row r="3143" spans="1:14" x14ac:dyDescent="0.3">
      <c r="A3143" t="s">
        <v>16</v>
      </c>
      <c r="B3143">
        <v>6</v>
      </c>
      <c r="C3143">
        <v>62</v>
      </c>
      <c r="D3143" t="s">
        <v>7</v>
      </c>
      <c r="E3143" s="12">
        <v>44059.662083333336</v>
      </c>
      <c r="F3143" s="5">
        <v>44059.662083333336</v>
      </c>
      <c r="G3143">
        <v>12</v>
      </c>
      <c r="H3143">
        <v>15</v>
      </c>
      <c r="I3143">
        <v>18</v>
      </c>
      <c r="J3143">
        <v>17.399999999999999</v>
      </c>
      <c r="K3143">
        <v>13.9</v>
      </c>
      <c r="L3143">
        <v>17.5</v>
      </c>
      <c r="M3143">
        <v>16.399999999999999</v>
      </c>
      <c r="N3143">
        <v>16.399999999999999</v>
      </c>
    </row>
    <row r="3144" spans="1:14" x14ac:dyDescent="0.3">
      <c r="A3144" t="s">
        <v>20</v>
      </c>
      <c r="B3144">
        <v>1</v>
      </c>
      <c r="C3144">
        <v>89</v>
      </c>
      <c r="D3144" t="s">
        <v>61</v>
      </c>
      <c r="E3144" s="12">
        <v>44059.743807870371</v>
      </c>
      <c r="F3144" s="5">
        <v>44059.743807870371</v>
      </c>
      <c r="G3144">
        <v>18</v>
      </c>
      <c r="H3144">
        <v>0.01</v>
      </c>
      <c r="I3144">
        <v>16</v>
      </c>
      <c r="J3144">
        <v>0</v>
      </c>
      <c r="K3144">
        <v>19</v>
      </c>
      <c r="L3144">
        <v>19</v>
      </c>
      <c r="M3144">
        <v>17</v>
      </c>
      <c r="N3144">
        <v>8</v>
      </c>
    </row>
    <row r="3145" spans="1:14" x14ac:dyDescent="0.3">
      <c r="A3145" t="s">
        <v>10</v>
      </c>
      <c r="B3145">
        <v>2</v>
      </c>
      <c r="C3145">
        <v>26</v>
      </c>
      <c r="D3145" t="s">
        <v>12</v>
      </c>
      <c r="E3145" s="12">
        <v>44059.767106481479</v>
      </c>
      <c r="F3145" s="5">
        <v>44059.767106481479</v>
      </c>
      <c r="G3145">
        <v>14.4</v>
      </c>
      <c r="H3145">
        <v>12.3</v>
      </c>
      <c r="I3145">
        <v>12.6</v>
      </c>
      <c r="J3145">
        <v>15.8</v>
      </c>
      <c r="K3145">
        <v>17.899999999999999</v>
      </c>
      <c r="L3145">
        <v>13.7</v>
      </c>
      <c r="M3145">
        <v>15</v>
      </c>
      <c r="N3145">
        <v>10</v>
      </c>
    </row>
    <row r="3146" spans="1:14" x14ac:dyDescent="0.3">
      <c r="A3146" t="s">
        <v>14</v>
      </c>
      <c r="B3146">
        <v>3</v>
      </c>
      <c r="C3146">
        <v>43</v>
      </c>
      <c r="D3146" t="s">
        <v>12</v>
      </c>
      <c r="E3146" s="12">
        <v>44059.800659722219</v>
      </c>
      <c r="F3146" s="5">
        <v>44059.800659722219</v>
      </c>
      <c r="G3146">
        <v>13.1</v>
      </c>
      <c r="H3146">
        <v>19</v>
      </c>
      <c r="I3146">
        <v>20</v>
      </c>
      <c r="J3146">
        <v>19.5</v>
      </c>
      <c r="K3146">
        <v>20</v>
      </c>
      <c r="L3146">
        <v>9.5</v>
      </c>
      <c r="M3146">
        <v>20.5</v>
      </c>
      <c r="N3146">
        <v>18</v>
      </c>
    </row>
    <row r="3147" spans="1:14" x14ac:dyDescent="0.3">
      <c r="A3147" t="s">
        <v>9</v>
      </c>
      <c r="B3147">
        <v>6</v>
      </c>
      <c r="C3147">
        <v>22</v>
      </c>
      <c r="D3147" t="s">
        <v>61</v>
      </c>
      <c r="E3147" s="12">
        <v>44059.801006944443</v>
      </c>
      <c r="F3147" s="5">
        <v>44059.801006944443</v>
      </c>
      <c r="G3147">
        <v>17.8</v>
      </c>
      <c r="H3147">
        <v>16.100000000000001</v>
      </c>
      <c r="I3147">
        <v>20.2</v>
      </c>
      <c r="J3147">
        <v>16</v>
      </c>
      <c r="K3147">
        <v>15</v>
      </c>
      <c r="L3147">
        <v>19</v>
      </c>
      <c r="M3147">
        <v>15</v>
      </c>
      <c r="N3147">
        <v>14</v>
      </c>
    </row>
    <row r="3148" spans="1:14" x14ac:dyDescent="0.3">
      <c r="A3148" t="s">
        <v>20</v>
      </c>
      <c r="B3148">
        <v>1</v>
      </c>
      <c r="C3148">
        <v>89</v>
      </c>
      <c r="D3148" t="s">
        <v>11</v>
      </c>
      <c r="E3148" s="12">
        <v>44059.801006944443</v>
      </c>
      <c r="F3148" s="5">
        <v>44059.801006944443</v>
      </c>
      <c r="G3148">
        <v>18</v>
      </c>
      <c r="H3148">
        <v>0</v>
      </c>
      <c r="I3148">
        <v>16</v>
      </c>
      <c r="J3148">
        <v>0</v>
      </c>
      <c r="K3148">
        <v>19</v>
      </c>
      <c r="L3148">
        <v>19</v>
      </c>
      <c r="M3148">
        <v>17</v>
      </c>
      <c r="N3148">
        <v>8</v>
      </c>
    </row>
    <row r="3149" spans="1:14" x14ac:dyDescent="0.3">
      <c r="A3149" t="s">
        <v>14</v>
      </c>
      <c r="B3149">
        <v>3</v>
      </c>
      <c r="C3149">
        <v>43</v>
      </c>
      <c r="D3149" t="s">
        <v>12</v>
      </c>
      <c r="E3149" s="12">
        <v>44059.84443287037</v>
      </c>
      <c r="F3149" s="5">
        <v>44059.84443287037</v>
      </c>
      <c r="G3149">
        <v>13.1</v>
      </c>
      <c r="H3149">
        <v>19</v>
      </c>
      <c r="I3149">
        <v>20</v>
      </c>
      <c r="J3149">
        <v>19.5</v>
      </c>
      <c r="K3149">
        <v>20</v>
      </c>
      <c r="L3149">
        <v>9.5</v>
      </c>
      <c r="M3149">
        <v>20.5</v>
      </c>
      <c r="N3149">
        <v>18</v>
      </c>
    </row>
    <row r="3150" spans="1:14" x14ac:dyDescent="0.3">
      <c r="A3150" t="s">
        <v>5</v>
      </c>
      <c r="B3150">
        <v>1</v>
      </c>
      <c r="C3150">
        <v>1</v>
      </c>
      <c r="D3150" t="s">
        <v>61</v>
      </c>
      <c r="E3150" s="12">
        <v>44059.852164351854</v>
      </c>
      <c r="F3150" s="5">
        <v>44059.852164351854</v>
      </c>
      <c r="G3150">
        <v>11</v>
      </c>
      <c r="H3150">
        <v>17.600000000000001</v>
      </c>
      <c r="I3150">
        <v>18</v>
      </c>
      <c r="J3150">
        <v>17.7</v>
      </c>
      <c r="K3150">
        <v>18</v>
      </c>
      <c r="L3150">
        <v>14</v>
      </c>
      <c r="M3150">
        <v>17.579999999999998</v>
      </c>
      <c r="N3150">
        <v>17.579999999999998</v>
      </c>
    </row>
    <row r="3151" spans="1:14" x14ac:dyDescent="0.3">
      <c r="A3151" t="s">
        <v>5</v>
      </c>
      <c r="B3151">
        <v>1</v>
      </c>
      <c r="C3151">
        <v>1</v>
      </c>
      <c r="D3151" t="s">
        <v>61</v>
      </c>
      <c r="E3151" s="12">
        <v>44059.864976851852</v>
      </c>
      <c r="F3151" s="5">
        <v>44059.864976851852</v>
      </c>
      <c r="G3151">
        <v>11</v>
      </c>
      <c r="H3151">
        <v>17.600000000000001</v>
      </c>
      <c r="I3151">
        <v>18</v>
      </c>
      <c r="J3151">
        <v>17.7</v>
      </c>
      <c r="K3151">
        <v>18</v>
      </c>
      <c r="L3151">
        <v>14</v>
      </c>
      <c r="M3151">
        <v>17.579999999999998</v>
      </c>
      <c r="N3151">
        <v>17.579999999999998</v>
      </c>
    </row>
    <row r="3152" spans="1:14" x14ac:dyDescent="0.3">
      <c r="A3152" t="s">
        <v>14</v>
      </c>
      <c r="B3152">
        <v>0</v>
      </c>
      <c r="C3152">
        <v>41</v>
      </c>
      <c r="D3152" t="s">
        <v>8</v>
      </c>
      <c r="E3152" s="12">
        <v>44059.893784722219</v>
      </c>
      <c r="F3152" s="5">
        <v>44059.893784722219</v>
      </c>
      <c r="G3152">
        <v>13.1</v>
      </c>
      <c r="H3152">
        <v>19</v>
      </c>
      <c r="I3152">
        <v>20</v>
      </c>
      <c r="J3152">
        <v>19.5</v>
      </c>
      <c r="K3152">
        <v>20</v>
      </c>
      <c r="L3152">
        <v>9.5</v>
      </c>
      <c r="M3152">
        <v>20.5</v>
      </c>
      <c r="N3152">
        <v>18</v>
      </c>
    </row>
    <row r="3153" spans="1:14" x14ac:dyDescent="0.3">
      <c r="A3153" t="s">
        <v>14</v>
      </c>
      <c r="B3153">
        <v>0</v>
      </c>
      <c r="C3153">
        <v>41</v>
      </c>
      <c r="D3153" t="s">
        <v>8</v>
      </c>
      <c r="E3153" s="12">
        <v>44059.897361111114</v>
      </c>
      <c r="F3153" s="5">
        <v>44059.897361111114</v>
      </c>
      <c r="G3153">
        <v>13.1</v>
      </c>
      <c r="H3153">
        <v>19</v>
      </c>
      <c r="I3153">
        <v>20</v>
      </c>
      <c r="J3153">
        <v>19.5</v>
      </c>
      <c r="K3153">
        <v>20</v>
      </c>
      <c r="L3153">
        <v>9.5</v>
      </c>
      <c r="M3153">
        <v>20.5</v>
      </c>
      <c r="N3153">
        <v>18</v>
      </c>
    </row>
    <row r="3154" spans="1:14" x14ac:dyDescent="0.3">
      <c r="A3154" t="s">
        <v>14</v>
      </c>
      <c r="B3154">
        <v>0</v>
      </c>
      <c r="C3154">
        <v>41</v>
      </c>
      <c r="D3154" t="s">
        <v>8</v>
      </c>
      <c r="E3154" s="12">
        <v>44059.90525462963</v>
      </c>
      <c r="F3154" s="5">
        <v>44059.90525462963</v>
      </c>
      <c r="G3154">
        <v>13.1</v>
      </c>
      <c r="H3154">
        <v>19</v>
      </c>
      <c r="I3154">
        <v>20</v>
      </c>
      <c r="J3154">
        <v>19.5</v>
      </c>
      <c r="K3154">
        <v>20</v>
      </c>
      <c r="L3154">
        <v>9.5</v>
      </c>
      <c r="M3154">
        <v>20.5</v>
      </c>
      <c r="N3154">
        <v>18</v>
      </c>
    </row>
    <row r="3155" spans="1:14" x14ac:dyDescent="0.3">
      <c r="A3155" t="s">
        <v>5</v>
      </c>
      <c r="B3155">
        <v>1</v>
      </c>
      <c r="C3155">
        <v>1</v>
      </c>
      <c r="D3155" t="s">
        <v>61</v>
      </c>
      <c r="E3155" s="12">
        <v>44059.987129629626</v>
      </c>
      <c r="F3155" s="5">
        <v>44059.987129629626</v>
      </c>
      <c r="G3155">
        <v>11</v>
      </c>
      <c r="H3155">
        <v>17.600000000000001</v>
      </c>
      <c r="I3155">
        <v>18</v>
      </c>
      <c r="J3155">
        <v>17.7</v>
      </c>
      <c r="K3155">
        <v>18</v>
      </c>
      <c r="L3155">
        <v>14</v>
      </c>
      <c r="M3155">
        <v>17.559999999999999</v>
      </c>
      <c r="N3155">
        <v>17.559999999999999</v>
      </c>
    </row>
    <row r="3156" spans="1:14" x14ac:dyDescent="0.3">
      <c r="A3156" t="s">
        <v>20</v>
      </c>
      <c r="B3156">
        <v>8</v>
      </c>
      <c r="C3156">
        <v>96</v>
      </c>
      <c r="D3156" t="s">
        <v>11</v>
      </c>
      <c r="E3156" s="12">
        <v>44059.998217592591</v>
      </c>
      <c r="F3156" s="5">
        <v>44059.998217592591</v>
      </c>
      <c r="G3156">
        <v>18</v>
      </c>
      <c r="H3156">
        <v>0.09</v>
      </c>
      <c r="I3156">
        <v>16</v>
      </c>
      <c r="J3156">
        <v>0</v>
      </c>
      <c r="K3156">
        <v>19</v>
      </c>
      <c r="L3156">
        <v>19</v>
      </c>
      <c r="M3156">
        <v>17</v>
      </c>
      <c r="N3156">
        <v>8</v>
      </c>
    </row>
    <row r="3157" spans="1:14" x14ac:dyDescent="0.3">
      <c r="A3157" t="s">
        <v>5</v>
      </c>
      <c r="B3157">
        <v>1</v>
      </c>
      <c r="C3157">
        <v>1</v>
      </c>
      <c r="D3157" t="s">
        <v>61</v>
      </c>
      <c r="E3157" s="12">
        <v>44060.008969907409</v>
      </c>
      <c r="F3157" s="5">
        <v>44060.008969907409</v>
      </c>
      <c r="G3157">
        <v>11</v>
      </c>
      <c r="H3157">
        <v>17.600000000000001</v>
      </c>
      <c r="I3157">
        <v>18</v>
      </c>
      <c r="J3157">
        <v>17.7</v>
      </c>
      <c r="K3157">
        <v>18</v>
      </c>
      <c r="L3157">
        <v>14</v>
      </c>
      <c r="M3157">
        <v>17.559999999999999</v>
      </c>
      <c r="N3157">
        <v>17.559999999999999</v>
      </c>
    </row>
    <row r="3158" spans="1:14" x14ac:dyDescent="0.3">
      <c r="A3158" t="s">
        <v>9</v>
      </c>
      <c r="B3158">
        <v>1</v>
      </c>
      <c r="C3158">
        <v>17</v>
      </c>
      <c r="D3158" t="s">
        <v>6</v>
      </c>
      <c r="E3158" s="12">
        <v>44060.029409722221</v>
      </c>
      <c r="F3158" s="5">
        <v>44060.029409722221</v>
      </c>
      <c r="G3158">
        <v>17.8</v>
      </c>
      <c r="H3158">
        <v>16.100000000000001</v>
      </c>
      <c r="I3158">
        <v>20.2</v>
      </c>
      <c r="J3158">
        <v>16</v>
      </c>
      <c r="K3158">
        <v>15</v>
      </c>
      <c r="L3158">
        <v>19</v>
      </c>
      <c r="M3158">
        <v>15</v>
      </c>
      <c r="N3158">
        <v>14</v>
      </c>
    </row>
    <row r="3159" spans="1:14" x14ac:dyDescent="0.3">
      <c r="A3159" t="s">
        <v>5</v>
      </c>
      <c r="B3159">
        <v>1</v>
      </c>
      <c r="C3159">
        <v>1</v>
      </c>
      <c r="D3159" t="s">
        <v>61</v>
      </c>
      <c r="E3159" s="12">
        <v>44060.04109953704</v>
      </c>
      <c r="F3159" s="5">
        <v>44060.04109953704</v>
      </c>
      <c r="G3159">
        <v>11</v>
      </c>
      <c r="H3159">
        <v>17.600000000000001</v>
      </c>
      <c r="I3159">
        <v>18</v>
      </c>
      <c r="J3159">
        <v>17.7</v>
      </c>
      <c r="K3159">
        <v>18</v>
      </c>
      <c r="L3159">
        <v>14</v>
      </c>
      <c r="M3159">
        <v>17.55</v>
      </c>
      <c r="N3159">
        <v>17.55</v>
      </c>
    </row>
    <row r="3160" spans="1:14" x14ac:dyDescent="0.3">
      <c r="A3160" t="s">
        <v>5</v>
      </c>
      <c r="B3160">
        <v>1</v>
      </c>
      <c r="C3160">
        <v>1</v>
      </c>
      <c r="D3160" t="s">
        <v>61</v>
      </c>
      <c r="E3160" s="12">
        <v>44060.052129629628</v>
      </c>
      <c r="F3160" s="5">
        <v>44060.052129629628</v>
      </c>
      <c r="G3160">
        <v>11</v>
      </c>
      <c r="H3160">
        <v>17.600000000000001</v>
      </c>
      <c r="I3160">
        <v>18</v>
      </c>
      <c r="J3160">
        <v>17.7</v>
      </c>
      <c r="K3160">
        <v>18</v>
      </c>
      <c r="L3160">
        <v>14</v>
      </c>
      <c r="M3160">
        <v>17.559999999999999</v>
      </c>
      <c r="N3160">
        <v>17.559999999999999</v>
      </c>
    </row>
    <row r="3161" spans="1:14" x14ac:dyDescent="0.3">
      <c r="A3161" t="s">
        <v>5</v>
      </c>
      <c r="B3161">
        <v>1</v>
      </c>
      <c r="C3161">
        <v>1</v>
      </c>
      <c r="D3161" t="s">
        <v>61</v>
      </c>
      <c r="E3161" s="12">
        <v>44060.130694444444</v>
      </c>
      <c r="F3161" s="5">
        <v>44060.130694444444</v>
      </c>
      <c r="G3161">
        <v>11</v>
      </c>
      <c r="H3161">
        <v>17.600000000000001</v>
      </c>
      <c r="I3161">
        <v>18</v>
      </c>
      <c r="J3161">
        <v>17.7</v>
      </c>
      <c r="K3161">
        <v>18</v>
      </c>
      <c r="L3161">
        <v>14</v>
      </c>
      <c r="M3161">
        <v>17.57</v>
      </c>
      <c r="N3161">
        <v>17.57</v>
      </c>
    </row>
    <row r="3162" spans="1:14" x14ac:dyDescent="0.3">
      <c r="A3162" t="s">
        <v>5</v>
      </c>
      <c r="B3162">
        <v>1</v>
      </c>
      <c r="C3162">
        <v>1</v>
      </c>
      <c r="D3162" t="s">
        <v>61</v>
      </c>
      <c r="E3162" s="12">
        <v>44060.192488425928</v>
      </c>
      <c r="F3162" s="5">
        <v>44060.192488425928</v>
      </c>
      <c r="G3162">
        <v>11</v>
      </c>
      <c r="H3162">
        <v>17.600000000000001</v>
      </c>
      <c r="I3162">
        <v>18</v>
      </c>
      <c r="J3162">
        <v>17.7</v>
      </c>
      <c r="K3162">
        <v>18</v>
      </c>
      <c r="L3162">
        <v>14</v>
      </c>
      <c r="M3162">
        <v>17.579999999999998</v>
      </c>
      <c r="N3162">
        <v>17.579999999999998</v>
      </c>
    </row>
    <row r="3163" spans="1:14" x14ac:dyDescent="0.3">
      <c r="A3163" t="s">
        <v>14</v>
      </c>
      <c r="B3163">
        <v>1</v>
      </c>
      <c r="C3163">
        <v>41</v>
      </c>
      <c r="D3163" t="s">
        <v>11</v>
      </c>
      <c r="E3163" s="12">
        <v>44060.242048611108</v>
      </c>
      <c r="F3163" s="5">
        <v>44060.242048611108</v>
      </c>
      <c r="G3163">
        <v>13.1</v>
      </c>
      <c r="H3163">
        <v>19</v>
      </c>
      <c r="I3163">
        <v>20</v>
      </c>
      <c r="J3163">
        <v>19.5</v>
      </c>
      <c r="K3163">
        <v>20</v>
      </c>
      <c r="L3163">
        <v>9.5</v>
      </c>
      <c r="M3163">
        <v>20.5</v>
      </c>
      <c r="N3163">
        <v>18</v>
      </c>
    </row>
    <row r="3164" spans="1:14" x14ac:dyDescent="0.3">
      <c r="A3164" t="s">
        <v>14</v>
      </c>
      <c r="B3164">
        <v>0</v>
      </c>
      <c r="C3164">
        <v>41</v>
      </c>
      <c r="D3164" t="s">
        <v>8</v>
      </c>
      <c r="E3164" s="12">
        <v>44060.256296296298</v>
      </c>
      <c r="F3164" s="5">
        <v>44060.256296296298</v>
      </c>
      <c r="G3164">
        <v>13.1</v>
      </c>
      <c r="H3164">
        <v>19</v>
      </c>
      <c r="I3164">
        <v>20</v>
      </c>
      <c r="J3164">
        <v>19.5</v>
      </c>
      <c r="K3164">
        <v>20</v>
      </c>
      <c r="L3164">
        <v>9.5</v>
      </c>
      <c r="M3164">
        <v>20.5</v>
      </c>
      <c r="N3164">
        <v>18</v>
      </c>
    </row>
    <row r="3165" spans="1:14" x14ac:dyDescent="0.3">
      <c r="A3165" t="s">
        <v>5</v>
      </c>
      <c r="B3165">
        <v>1</v>
      </c>
      <c r="C3165">
        <v>1</v>
      </c>
      <c r="D3165" t="s">
        <v>61</v>
      </c>
      <c r="E3165" s="12">
        <v>44060.278032407405</v>
      </c>
      <c r="F3165" s="5">
        <v>44060.278032407405</v>
      </c>
      <c r="G3165">
        <v>11</v>
      </c>
      <c r="H3165">
        <v>17.600000000000001</v>
      </c>
      <c r="I3165">
        <v>18</v>
      </c>
      <c r="J3165">
        <v>17.7</v>
      </c>
      <c r="K3165">
        <v>18</v>
      </c>
      <c r="L3165">
        <v>14</v>
      </c>
      <c r="M3165">
        <v>17.579999999999998</v>
      </c>
      <c r="N3165">
        <v>17.579999999999998</v>
      </c>
    </row>
    <row r="3166" spans="1:14" x14ac:dyDescent="0.3">
      <c r="A3166" t="s">
        <v>5</v>
      </c>
      <c r="B3166">
        <v>1</v>
      </c>
      <c r="C3166">
        <v>1</v>
      </c>
      <c r="D3166" t="s">
        <v>61</v>
      </c>
      <c r="E3166" s="12">
        <v>44060.281678240739</v>
      </c>
      <c r="F3166" s="5">
        <v>44060.281678240739</v>
      </c>
      <c r="G3166">
        <v>11</v>
      </c>
      <c r="H3166">
        <v>17.600000000000001</v>
      </c>
      <c r="I3166">
        <v>18</v>
      </c>
      <c r="J3166">
        <v>17.7</v>
      </c>
      <c r="K3166">
        <v>18</v>
      </c>
      <c r="L3166">
        <v>14</v>
      </c>
      <c r="M3166">
        <v>17.579999999999998</v>
      </c>
      <c r="N3166">
        <v>17.579999999999998</v>
      </c>
    </row>
    <row r="3167" spans="1:14" x14ac:dyDescent="0.3">
      <c r="A3167" t="s">
        <v>20</v>
      </c>
      <c r="B3167">
        <v>7</v>
      </c>
      <c r="C3167">
        <v>95</v>
      </c>
      <c r="D3167" t="s">
        <v>11</v>
      </c>
      <c r="E3167" s="12">
        <v>44060.285729166666</v>
      </c>
      <c r="F3167" s="5">
        <v>44060.285729166666</v>
      </c>
      <c r="G3167">
        <v>18</v>
      </c>
      <c r="H3167">
        <v>0.03</v>
      </c>
      <c r="I3167">
        <v>16</v>
      </c>
      <c r="J3167">
        <v>0</v>
      </c>
      <c r="K3167">
        <v>19</v>
      </c>
      <c r="L3167">
        <v>0.01</v>
      </c>
      <c r="M3167">
        <v>17</v>
      </c>
      <c r="N3167">
        <v>6.96</v>
      </c>
    </row>
    <row r="3168" spans="1:14" x14ac:dyDescent="0.3">
      <c r="A3168" t="s">
        <v>5</v>
      </c>
      <c r="B3168">
        <v>1</v>
      </c>
      <c r="C3168">
        <v>1</v>
      </c>
      <c r="D3168" t="s">
        <v>61</v>
      </c>
      <c r="E3168" s="12">
        <v>44060.31046296296</v>
      </c>
      <c r="F3168" s="5">
        <v>44060.31046296296</v>
      </c>
      <c r="G3168">
        <v>11</v>
      </c>
      <c r="H3168">
        <v>17.600000000000001</v>
      </c>
      <c r="I3168">
        <v>18</v>
      </c>
      <c r="J3168">
        <v>17.7</v>
      </c>
      <c r="K3168">
        <v>18</v>
      </c>
      <c r="L3168">
        <v>14</v>
      </c>
      <c r="M3168">
        <v>17.579999999999998</v>
      </c>
      <c r="N3168">
        <v>17.579999999999998</v>
      </c>
    </row>
    <row r="3169" spans="1:14" x14ac:dyDescent="0.3">
      <c r="A3169" t="s">
        <v>5</v>
      </c>
      <c r="B3169">
        <v>1</v>
      </c>
      <c r="C3169">
        <v>1</v>
      </c>
      <c r="D3169" t="s">
        <v>61</v>
      </c>
      <c r="E3169" s="12">
        <v>44060.324652777781</v>
      </c>
      <c r="F3169" s="5">
        <v>44060.324652777781</v>
      </c>
      <c r="G3169">
        <v>11</v>
      </c>
      <c r="H3169">
        <v>17.600000000000001</v>
      </c>
      <c r="I3169">
        <v>18</v>
      </c>
      <c r="J3169">
        <v>17.7</v>
      </c>
      <c r="K3169">
        <v>18</v>
      </c>
      <c r="L3169">
        <v>14</v>
      </c>
      <c r="M3169">
        <v>17.57</v>
      </c>
      <c r="N3169">
        <v>17.57</v>
      </c>
    </row>
    <row r="3170" spans="1:14" x14ac:dyDescent="0.3">
      <c r="A3170" t="s">
        <v>20</v>
      </c>
      <c r="B3170">
        <v>8</v>
      </c>
      <c r="C3170">
        <v>96</v>
      </c>
      <c r="D3170" t="s">
        <v>11</v>
      </c>
      <c r="E3170" s="12">
        <v>44060.326168981483</v>
      </c>
      <c r="F3170" s="5">
        <v>44060.326168981483</v>
      </c>
      <c r="G3170">
        <v>18</v>
      </c>
      <c r="H3170">
        <v>0</v>
      </c>
      <c r="I3170">
        <v>16</v>
      </c>
      <c r="J3170">
        <v>0</v>
      </c>
      <c r="K3170">
        <v>19</v>
      </c>
      <c r="L3170">
        <v>19</v>
      </c>
      <c r="M3170">
        <v>17</v>
      </c>
      <c r="N3170">
        <v>8</v>
      </c>
    </row>
    <row r="3171" spans="1:14" x14ac:dyDescent="0.3">
      <c r="A3171" t="s">
        <v>5</v>
      </c>
      <c r="B3171">
        <v>1</v>
      </c>
      <c r="C3171">
        <v>1</v>
      </c>
      <c r="D3171" t="s">
        <v>61</v>
      </c>
      <c r="E3171" s="12">
        <v>44060.345208333332</v>
      </c>
      <c r="F3171" s="5">
        <v>44060.345208333332</v>
      </c>
      <c r="G3171">
        <v>11</v>
      </c>
      <c r="H3171">
        <v>17.600000000000001</v>
      </c>
      <c r="I3171">
        <v>18</v>
      </c>
      <c r="J3171">
        <v>17.7</v>
      </c>
      <c r="K3171">
        <v>18</v>
      </c>
      <c r="L3171">
        <v>14</v>
      </c>
      <c r="M3171">
        <v>17.57</v>
      </c>
      <c r="N3171">
        <v>17.57</v>
      </c>
    </row>
    <row r="3172" spans="1:14" x14ac:dyDescent="0.3">
      <c r="A3172" t="s">
        <v>9</v>
      </c>
      <c r="B3172">
        <v>6</v>
      </c>
      <c r="C3172">
        <v>22</v>
      </c>
      <c r="D3172" t="s">
        <v>7</v>
      </c>
      <c r="E3172" s="12">
        <v>44060.4216087963</v>
      </c>
      <c r="F3172" s="5">
        <v>44060.4216087963</v>
      </c>
      <c r="G3172">
        <v>17.8</v>
      </c>
      <c r="H3172">
        <v>16.100000000000001</v>
      </c>
      <c r="I3172">
        <v>20.2</v>
      </c>
      <c r="J3172">
        <v>16</v>
      </c>
      <c r="K3172">
        <v>15</v>
      </c>
      <c r="L3172">
        <v>19</v>
      </c>
      <c r="M3172">
        <v>15</v>
      </c>
      <c r="N3172">
        <v>14</v>
      </c>
    </row>
    <row r="3173" spans="1:14" x14ac:dyDescent="0.3">
      <c r="A3173" t="s">
        <v>14</v>
      </c>
      <c r="B3173">
        <v>0</v>
      </c>
      <c r="C3173">
        <v>41</v>
      </c>
      <c r="D3173" t="s">
        <v>8</v>
      </c>
      <c r="E3173" s="12">
        <v>44060.428854166668</v>
      </c>
      <c r="F3173" s="5">
        <v>44060.428854166668</v>
      </c>
      <c r="G3173">
        <v>13.1</v>
      </c>
      <c r="H3173">
        <v>19</v>
      </c>
      <c r="I3173">
        <v>20</v>
      </c>
      <c r="J3173">
        <v>19.5</v>
      </c>
      <c r="K3173">
        <v>20</v>
      </c>
      <c r="L3173">
        <v>9.5</v>
      </c>
      <c r="M3173">
        <v>20.5</v>
      </c>
      <c r="N3173">
        <v>18</v>
      </c>
    </row>
    <row r="3174" spans="1:14" x14ac:dyDescent="0.3">
      <c r="A3174" t="s">
        <v>5</v>
      </c>
      <c r="B3174">
        <v>1</v>
      </c>
      <c r="C3174">
        <v>1</v>
      </c>
      <c r="D3174" t="s">
        <v>61</v>
      </c>
      <c r="E3174" s="12">
        <v>44060.432719907411</v>
      </c>
      <c r="F3174" s="5">
        <v>44060.432719907411</v>
      </c>
      <c r="G3174">
        <v>11</v>
      </c>
      <c r="H3174">
        <v>17.600000000000001</v>
      </c>
      <c r="I3174">
        <v>18</v>
      </c>
      <c r="J3174">
        <v>17.7</v>
      </c>
      <c r="K3174">
        <v>18</v>
      </c>
      <c r="L3174">
        <v>14</v>
      </c>
      <c r="M3174">
        <v>17.54</v>
      </c>
      <c r="N3174">
        <v>17.54</v>
      </c>
    </row>
    <row r="3175" spans="1:14" x14ac:dyDescent="0.3">
      <c r="A3175" t="s">
        <v>5</v>
      </c>
      <c r="B3175">
        <v>1</v>
      </c>
      <c r="C3175">
        <v>1</v>
      </c>
      <c r="D3175" t="s">
        <v>61</v>
      </c>
      <c r="E3175" s="12">
        <v>44060.468391203707</v>
      </c>
      <c r="F3175" s="5">
        <v>44060.468391203707</v>
      </c>
      <c r="G3175">
        <v>11</v>
      </c>
      <c r="H3175">
        <v>17.600000000000001</v>
      </c>
      <c r="I3175">
        <v>18</v>
      </c>
      <c r="J3175">
        <v>17.7</v>
      </c>
      <c r="K3175">
        <v>18</v>
      </c>
      <c r="L3175">
        <v>14</v>
      </c>
      <c r="M3175">
        <v>17.53</v>
      </c>
      <c r="N3175">
        <v>17.53</v>
      </c>
    </row>
    <row r="3176" spans="1:14" x14ac:dyDescent="0.3">
      <c r="A3176" t="s">
        <v>20</v>
      </c>
      <c r="B3176">
        <v>8</v>
      </c>
      <c r="C3176">
        <v>96</v>
      </c>
      <c r="D3176" t="s">
        <v>11</v>
      </c>
      <c r="E3176" s="12">
        <v>44060.49454861111</v>
      </c>
      <c r="F3176" s="5">
        <v>44060.49454861111</v>
      </c>
      <c r="G3176">
        <v>18</v>
      </c>
      <c r="H3176">
        <v>0</v>
      </c>
      <c r="I3176">
        <v>16</v>
      </c>
      <c r="J3176">
        <v>0</v>
      </c>
      <c r="K3176">
        <v>19</v>
      </c>
      <c r="L3176">
        <v>19</v>
      </c>
      <c r="M3176">
        <v>17</v>
      </c>
      <c r="N3176">
        <v>8</v>
      </c>
    </row>
    <row r="3177" spans="1:14" x14ac:dyDescent="0.3">
      <c r="A3177" t="s">
        <v>5</v>
      </c>
      <c r="B3177">
        <v>1</v>
      </c>
      <c r="C3177">
        <v>1</v>
      </c>
      <c r="D3177" t="s">
        <v>61</v>
      </c>
      <c r="E3177" s="12">
        <v>44060.495949074073</v>
      </c>
      <c r="F3177" s="5">
        <v>44060.495949074073</v>
      </c>
      <c r="G3177">
        <v>11</v>
      </c>
      <c r="H3177">
        <v>17.600000000000001</v>
      </c>
      <c r="I3177">
        <v>18</v>
      </c>
      <c r="J3177">
        <v>17.7</v>
      </c>
      <c r="K3177">
        <v>18</v>
      </c>
      <c r="L3177">
        <v>14</v>
      </c>
      <c r="M3177">
        <v>17.5</v>
      </c>
      <c r="N3177">
        <v>17.5</v>
      </c>
    </row>
    <row r="3178" spans="1:14" x14ac:dyDescent="0.3">
      <c r="A3178" t="s">
        <v>5</v>
      </c>
      <c r="B3178">
        <v>1</v>
      </c>
      <c r="C3178">
        <v>1</v>
      </c>
      <c r="D3178" t="s">
        <v>61</v>
      </c>
      <c r="E3178" s="12">
        <v>44060.498923611114</v>
      </c>
      <c r="F3178" s="5">
        <v>44060.498923611114</v>
      </c>
      <c r="G3178">
        <v>11</v>
      </c>
      <c r="H3178">
        <v>17.600000000000001</v>
      </c>
      <c r="I3178">
        <v>18</v>
      </c>
      <c r="J3178">
        <v>17.7</v>
      </c>
      <c r="K3178">
        <v>18</v>
      </c>
      <c r="L3178">
        <v>14</v>
      </c>
      <c r="M3178">
        <v>17.5</v>
      </c>
      <c r="N3178">
        <v>17.5</v>
      </c>
    </row>
    <row r="3179" spans="1:14" x14ac:dyDescent="0.3">
      <c r="A3179" t="s">
        <v>19</v>
      </c>
      <c r="B3179">
        <v>6</v>
      </c>
      <c r="C3179">
        <v>86</v>
      </c>
      <c r="D3179" t="s">
        <v>61</v>
      </c>
      <c r="E3179" s="12">
        <v>44060.51394675926</v>
      </c>
      <c r="F3179" s="5">
        <v>44060.51394675926</v>
      </c>
      <c r="G3179">
        <v>14</v>
      </c>
      <c r="H3179">
        <v>17</v>
      </c>
      <c r="I3179">
        <v>15</v>
      </c>
      <c r="J3179">
        <v>15.3</v>
      </c>
      <c r="K3179">
        <v>13.5</v>
      </c>
      <c r="L3179">
        <v>16</v>
      </c>
      <c r="M3179">
        <v>16.5</v>
      </c>
      <c r="N3179">
        <v>14</v>
      </c>
    </row>
    <row r="3180" spans="1:14" x14ac:dyDescent="0.3">
      <c r="A3180" t="s">
        <v>14</v>
      </c>
      <c r="B3180">
        <v>0</v>
      </c>
      <c r="C3180">
        <v>41</v>
      </c>
      <c r="D3180" t="s">
        <v>8</v>
      </c>
      <c r="E3180" s="12">
        <v>44060.549363425926</v>
      </c>
      <c r="F3180" s="5">
        <v>44060.549363425926</v>
      </c>
      <c r="G3180">
        <v>13.1</v>
      </c>
      <c r="H3180">
        <v>19</v>
      </c>
      <c r="I3180">
        <v>20</v>
      </c>
      <c r="J3180">
        <v>19.5</v>
      </c>
      <c r="K3180">
        <v>20</v>
      </c>
      <c r="L3180">
        <v>9.5</v>
      </c>
      <c r="M3180">
        <v>20.51</v>
      </c>
      <c r="N3180">
        <v>18</v>
      </c>
    </row>
    <row r="3181" spans="1:14" x14ac:dyDescent="0.3">
      <c r="A3181" t="s">
        <v>14</v>
      </c>
      <c r="B3181">
        <v>0</v>
      </c>
      <c r="C3181">
        <v>41</v>
      </c>
      <c r="D3181" t="s">
        <v>8</v>
      </c>
      <c r="E3181" s="12">
        <v>44060.558761574073</v>
      </c>
      <c r="F3181" s="5">
        <v>44060.558761574073</v>
      </c>
      <c r="G3181">
        <v>13.1</v>
      </c>
      <c r="H3181">
        <v>19</v>
      </c>
      <c r="I3181">
        <v>20</v>
      </c>
      <c r="J3181">
        <v>19.5</v>
      </c>
      <c r="K3181">
        <v>20</v>
      </c>
      <c r="L3181">
        <v>9.5</v>
      </c>
      <c r="M3181">
        <v>20.5</v>
      </c>
      <c r="N3181">
        <v>18</v>
      </c>
    </row>
    <row r="3182" spans="1:14" x14ac:dyDescent="0.3">
      <c r="A3182" t="s">
        <v>16</v>
      </c>
      <c r="B3182">
        <v>8</v>
      </c>
      <c r="C3182">
        <v>64</v>
      </c>
      <c r="D3182" t="s">
        <v>6</v>
      </c>
      <c r="E3182" s="12">
        <v>44060.603321759256</v>
      </c>
      <c r="F3182" s="5">
        <v>44060.603321759256</v>
      </c>
      <c r="G3182">
        <v>12</v>
      </c>
      <c r="H3182">
        <v>15</v>
      </c>
      <c r="I3182">
        <v>18</v>
      </c>
      <c r="J3182">
        <v>17.399999999999999</v>
      </c>
      <c r="K3182">
        <v>13.9</v>
      </c>
      <c r="L3182">
        <v>17.5</v>
      </c>
      <c r="M3182">
        <v>16.399999999999999</v>
      </c>
      <c r="N3182">
        <v>16.399999999999999</v>
      </c>
    </row>
    <row r="3183" spans="1:14" x14ac:dyDescent="0.3">
      <c r="A3183" t="s">
        <v>13</v>
      </c>
      <c r="B3183">
        <v>8</v>
      </c>
      <c r="C3183">
        <v>40</v>
      </c>
      <c r="D3183" t="s">
        <v>11</v>
      </c>
      <c r="E3183" s="12">
        <v>44060.609988425924</v>
      </c>
      <c r="F3183" s="5">
        <v>44060.609988425924</v>
      </c>
      <c r="G3183">
        <v>11.5</v>
      </c>
      <c r="H3183">
        <v>11.9</v>
      </c>
      <c r="I3183">
        <v>17</v>
      </c>
      <c r="J3183">
        <v>18</v>
      </c>
      <c r="K3183">
        <v>15.9</v>
      </c>
      <c r="L3183">
        <v>14.3</v>
      </c>
      <c r="M3183">
        <v>15</v>
      </c>
      <c r="N3183">
        <v>17</v>
      </c>
    </row>
    <row r="3184" spans="1:14" x14ac:dyDescent="0.3">
      <c r="A3184" t="s">
        <v>10</v>
      </c>
      <c r="B3184">
        <v>3</v>
      </c>
      <c r="C3184">
        <v>27</v>
      </c>
      <c r="D3184" t="s">
        <v>11</v>
      </c>
      <c r="E3184" s="12">
        <v>44060.638969907406</v>
      </c>
      <c r="F3184" s="5">
        <v>44060.638969907406</v>
      </c>
      <c r="G3184">
        <v>14.4</v>
      </c>
      <c r="H3184">
        <v>12.3</v>
      </c>
      <c r="I3184">
        <v>12.6</v>
      </c>
      <c r="J3184">
        <v>15.8</v>
      </c>
      <c r="K3184">
        <v>17.899999999999999</v>
      </c>
      <c r="L3184">
        <v>13.7</v>
      </c>
      <c r="M3184">
        <v>15</v>
      </c>
      <c r="N3184">
        <v>10</v>
      </c>
    </row>
    <row r="3185" spans="1:14" x14ac:dyDescent="0.3">
      <c r="A3185" t="s">
        <v>10</v>
      </c>
      <c r="B3185">
        <v>4</v>
      </c>
      <c r="C3185">
        <v>28</v>
      </c>
      <c r="D3185" t="s">
        <v>11</v>
      </c>
      <c r="E3185" s="12">
        <v>44060.638969907406</v>
      </c>
      <c r="F3185" s="5">
        <v>44060.638969907406</v>
      </c>
      <c r="G3185">
        <v>14.4</v>
      </c>
      <c r="H3185">
        <v>12.3</v>
      </c>
      <c r="I3185">
        <v>12.6</v>
      </c>
      <c r="J3185">
        <v>15.8</v>
      </c>
      <c r="K3185">
        <v>17.899999999999999</v>
      </c>
      <c r="L3185">
        <v>13.7</v>
      </c>
      <c r="M3185">
        <v>15</v>
      </c>
      <c r="N3185">
        <v>10</v>
      </c>
    </row>
    <row r="3186" spans="1:14" x14ac:dyDescent="0.3">
      <c r="A3186" t="s">
        <v>20</v>
      </c>
      <c r="B3186">
        <v>8</v>
      </c>
      <c r="C3186">
        <v>96</v>
      </c>
      <c r="D3186" t="s">
        <v>11</v>
      </c>
      <c r="E3186" s="12">
        <v>44060.64203703704</v>
      </c>
      <c r="F3186" s="5">
        <v>44060.64203703704</v>
      </c>
      <c r="G3186">
        <v>18</v>
      </c>
      <c r="H3186">
        <v>0</v>
      </c>
      <c r="I3186">
        <v>16</v>
      </c>
      <c r="J3186">
        <v>0</v>
      </c>
      <c r="K3186">
        <v>19</v>
      </c>
      <c r="L3186">
        <v>19</v>
      </c>
      <c r="M3186">
        <v>17</v>
      </c>
      <c r="N3186">
        <v>8</v>
      </c>
    </row>
    <row r="3187" spans="1:14" x14ac:dyDescent="0.3">
      <c r="A3187" t="s">
        <v>14</v>
      </c>
      <c r="B3187">
        <v>0</v>
      </c>
      <c r="C3187">
        <v>41</v>
      </c>
      <c r="D3187" t="s">
        <v>8</v>
      </c>
      <c r="E3187" s="12">
        <v>44060.698958333334</v>
      </c>
      <c r="F3187" s="5">
        <v>44060.698958333334</v>
      </c>
      <c r="G3187">
        <v>13.1</v>
      </c>
      <c r="H3187">
        <v>19</v>
      </c>
      <c r="I3187">
        <v>20</v>
      </c>
      <c r="J3187">
        <v>19.5</v>
      </c>
      <c r="K3187">
        <v>20</v>
      </c>
      <c r="L3187">
        <v>9.5</v>
      </c>
      <c r="M3187">
        <v>20.5</v>
      </c>
      <c r="N3187">
        <v>18</v>
      </c>
    </row>
    <row r="3188" spans="1:14" x14ac:dyDescent="0.3">
      <c r="A3188" t="s">
        <v>9</v>
      </c>
      <c r="B3188">
        <v>1</v>
      </c>
      <c r="C3188">
        <v>17</v>
      </c>
      <c r="D3188" t="s">
        <v>6</v>
      </c>
      <c r="E3188" s="12">
        <v>44060.808194444442</v>
      </c>
      <c r="F3188" s="5">
        <v>44060.808194444442</v>
      </c>
      <c r="G3188">
        <v>17.8</v>
      </c>
      <c r="H3188">
        <v>16.100000000000001</v>
      </c>
      <c r="I3188">
        <v>20.2</v>
      </c>
      <c r="J3188">
        <v>16</v>
      </c>
      <c r="K3188">
        <v>15</v>
      </c>
      <c r="L3188">
        <v>19</v>
      </c>
      <c r="M3188">
        <v>15</v>
      </c>
      <c r="N3188">
        <v>14</v>
      </c>
    </row>
    <row r="3189" spans="1:14" x14ac:dyDescent="0.3">
      <c r="A3189" t="s">
        <v>9</v>
      </c>
      <c r="B3189">
        <v>4</v>
      </c>
      <c r="C3189">
        <v>20</v>
      </c>
      <c r="D3189" t="s">
        <v>6</v>
      </c>
      <c r="E3189" s="12">
        <v>44060.819166666668</v>
      </c>
      <c r="F3189" s="5">
        <v>44060.819166666668</v>
      </c>
      <c r="G3189">
        <v>17.8</v>
      </c>
      <c r="H3189">
        <v>16.100000000000001</v>
      </c>
      <c r="I3189">
        <v>20.2</v>
      </c>
      <c r="J3189">
        <v>16</v>
      </c>
      <c r="K3189">
        <v>15</v>
      </c>
      <c r="L3189">
        <v>19</v>
      </c>
      <c r="M3189">
        <v>15</v>
      </c>
      <c r="N3189">
        <v>14</v>
      </c>
    </row>
    <row r="3190" spans="1:14" x14ac:dyDescent="0.3">
      <c r="A3190" t="s">
        <v>9</v>
      </c>
      <c r="B3190">
        <v>1</v>
      </c>
      <c r="C3190">
        <v>17</v>
      </c>
      <c r="D3190" t="s">
        <v>6</v>
      </c>
      <c r="E3190" s="12">
        <v>44060.920775462961</v>
      </c>
      <c r="F3190" s="5">
        <v>44060.920775462961</v>
      </c>
      <c r="G3190">
        <v>17.8</v>
      </c>
      <c r="H3190">
        <v>16.100000000000001</v>
      </c>
      <c r="I3190">
        <v>20.2</v>
      </c>
      <c r="J3190">
        <v>16</v>
      </c>
      <c r="K3190">
        <v>15</v>
      </c>
      <c r="L3190">
        <v>19</v>
      </c>
      <c r="M3190">
        <v>15</v>
      </c>
      <c r="N3190">
        <v>14</v>
      </c>
    </row>
    <row r="3191" spans="1:14" x14ac:dyDescent="0.3">
      <c r="A3191" t="s">
        <v>14</v>
      </c>
      <c r="B3191">
        <v>1</v>
      </c>
      <c r="C3191">
        <v>41</v>
      </c>
      <c r="D3191" t="s">
        <v>11</v>
      </c>
      <c r="E3191" s="12">
        <v>44060.938900462963</v>
      </c>
      <c r="F3191" s="5">
        <v>44060.938900462963</v>
      </c>
      <c r="G3191">
        <v>13.1</v>
      </c>
      <c r="H3191">
        <v>19</v>
      </c>
      <c r="I3191">
        <v>20</v>
      </c>
      <c r="J3191">
        <v>19.5</v>
      </c>
      <c r="K3191">
        <v>20</v>
      </c>
      <c r="L3191">
        <v>9.5</v>
      </c>
      <c r="M3191">
        <v>20.5</v>
      </c>
      <c r="N3191">
        <v>18</v>
      </c>
    </row>
    <row r="3192" spans="1:14" x14ac:dyDescent="0.3">
      <c r="A3192" t="s">
        <v>13</v>
      </c>
      <c r="B3192">
        <v>8</v>
      </c>
      <c r="C3192">
        <v>40</v>
      </c>
      <c r="D3192" t="s">
        <v>11</v>
      </c>
      <c r="E3192" s="12">
        <v>44061.029398148145</v>
      </c>
      <c r="F3192" s="5">
        <v>44061.029398148145</v>
      </c>
      <c r="G3192">
        <v>11.5</v>
      </c>
      <c r="H3192">
        <v>11.9</v>
      </c>
      <c r="I3192">
        <v>17</v>
      </c>
      <c r="J3192">
        <v>18</v>
      </c>
      <c r="K3192">
        <v>15.9</v>
      </c>
      <c r="L3192">
        <v>14.3</v>
      </c>
      <c r="M3192">
        <v>15</v>
      </c>
      <c r="N3192">
        <v>17</v>
      </c>
    </row>
    <row r="3193" spans="1:14" x14ac:dyDescent="0.3">
      <c r="A3193" t="s">
        <v>14</v>
      </c>
      <c r="B3193">
        <v>0</v>
      </c>
      <c r="C3193">
        <v>41</v>
      </c>
      <c r="D3193" t="s">
        <v>8</v>
      </c>
      <c r="E3193" s="12">
        <v>44061.029398148145</v>
      </c>
      <c r="F3193" s="5">
        <v>44061.029398148145</v>
      </c>
      <c r="G3193">
        <v>13.1</v>
      </c>
      <c r="H3193">
        <v>19</v>
      </c>
      <c r="I3193">
        <v>20</v>
      </c>
      <c r="J3193">
        <v>19.5</v>
      </c>
      <c r="K3193">
        <v>20</v>
      </c>
      <c r="L3193">
        <v>9.5</v>
      </c>
      <c r="M3193">
        <v>20.5</v>
      </c>
      <c r="N3193">
        <v>18</v>
      </c>
    </row>
    <row r="3194" spans="1:14" x14ac:dyDescent="0.3">
      <c r="A3194" t="s">
        <v>20</v>
      </c>
      <c r="B3194">
        <v>8</v>
      </c>
      <c r="C3194">
        <v>96</v>
      </c>
      <c r="D3194" t="s">
        <v>11</v>
      </c>
      <c r="E3194" s="12">
        <v>44061.036874999998</v>
      </c>
      <c r="F3194" s="5">
        <v>44061.036874999998</v>
      </c>
      <c r="G3194">
        <v>18</v>
      </c>
      <c r="H3194">
        <v>0.08</v>
      </c>
      <c r="I3194">
        <v>16</v>
      </c>
      <c r="J3194">
        <v>0</v>
      </c>
      <c r="K3194">
        <v>19</v>
      </c>
      <c r="L3194">
        <v>19</v>
      </c>
      <c r="M3194">
        <v>17</v>
      </c>
      <c r="N3194">
        <v>8</v>
      </c>
    </row>
    <row r="3195" spans="1:14" x14ac:dyDescent="0.3">
      <c r="A3195" t="s">
        <v>13</v>
      </c>
      <c r="B3195">
        <v>6</v>
      </c>
      <c r="C3195">
        <v>38</v>
      </c>
      <c r="D3195" t="s">
        <v>39</v>
      </c>
      <c r="E3195" s="12">
        <v>44061.041898148149</v>
      </c>
      <c r="F3195" s="5">
        <v>44061.041898148149</v>
      </c>
      <c r="G3195">
        <v>11.5</v>
      </c>
      <c r="H3195">
        <v>11.9</v>
      </c>
      <c r="I3195">
        <v>17</v>
      </c>
      <c r="J3195">
        <v>18</v>
      </c>
      <c r="K3195">
        <v>15.9</v>
      </c>
      <c r="L3195">
        <v>14.3</v>
      </c>
      <c r="M3195">
        <v>15</v>
      </c>
      <c r="N3195">
        <v>17</v>
      </c>
    </row>
    <row r="3196" spans="1:14" x14ac:dyDescent="0.3">
      <c r="A3196" t="s">
        <v>13</v>
      </c>
      <c r="B3196">
        <v>1</v>
      </c>
      <c r="C3196">
        <v>33</v>
      </c>
      <c r="D3196" t="s">
        <v>11</v>
      </c>
      <c r="E3196" s="12">
        <v>44061.093831018516</v>
      </c>
      <c r="F3196" s="5">
        <v>44061.093831018516</v>
      </c>
      <c r="G3196">
        <v>11.5</v>
      </c>
      <c r="H3196">
        <v>11.9</v>
      </c>
      <c r="I3196">
        <v>17</v>
      </c>
      <c r="J3196">
        <v>18</v>
      </c>
      <c r="K3196">
        <v>15.9</v>
      </c>
      <c r="L3196">
        <v>14.3</v>
      </c>
      <c r="M3196">
        <v>15</v>
      </c>
      <c r="N3196">
        <v>17</v>
      </c>
    </row>
    <row r="3197" spans="1:14" x14ac:dyDescent="0.3">
      <c r="A3197" t="s">
        <v>20</v>
      </c>
      <c r="B3197">
        <v>1</v>
      </c>
      <c r="C3197">
        <v>89</v>
      </c>
      <c r="D3197" t="s">
        <v>38</v>
      </c>
      <c r="E3197" s="12">
        <v>44061.141759259262</v>
      </c>
      <c r="F3197" s="5">
        <v>44061.141759259262</v>
      </c>
      <c r="G3197">
        <v>18</v>
      </c>
      <c r="H3197">
        <v>0.08</v>
      </c>
      <c r="I3197">
        <v>16</v>
      </c>
      <c r="J3197">
        <v>0</v>
      </c>
      <c r="K3197">
        <v>19</v>
      </c>
      <c r="L3197">
        <v>19</v>
      </c>
      <c r="M3197">
        <v>17</v>
      </c>
      <c r="N3197">
        <v>8</v>
      </c>
    </row>
    <row r="3198" spans="1:14" x14ac:dyDescent="0.3">
      <c r="A3198" t="s">
        <v>9</v>
      </c>
      <c r="B3198">
        <v>0</v>
      </c>
      <c r="C3198">
        <v>17</v>
      </c>
      <c r="D3198" t="s">
        <v>8</v>
      </c>
      <c r="E3198" s="12">
        <v>44061.14472222222</v>
      </c>
      <c r="F3198" s="5">
        <v>44061.14472222222</v>
      </c>
      <c r="G3198">
        <v>17.8</v>
      </c>
      <c r="H3198">
        <v>16.100000000000001</v>
      </c>
      <c r="I3198">
        <v>20.2</v>
      </c>
      <c r="J3198">
        <v>16</v>
      </c>
      <c r="K3198">
        <v>15</v>
      </c>
      <c r="L3198">
        <v>19</v>
      </c>
      <c r="M3198">
        <v>15</v>
      </c>
      <c r="N3198">
        <v>14</v>
      </c>
    </row>
    <row r="3199" spans="1:14" x14ac:dyDescent="0.3">
      <c r="A3199" t="s">
        <v>20</v>
      </c>
      <c r="B3199">
        <v>8</v>
      </c>
      <c r="C3199">
        <v>96</v>
      </c>
      <c r="D3199" t="s">
        <v>11</v>
      </c>
      <c r="E3199" s="12">
        <v>44061.162905092591</v>
      </c>
      <c r="F3199" s="5">
        <v>44061.162905092591</v>
      </c>
      <c r="G3199">
        <v>18</v>
      </c>
      <c r="H3199">
        <v>0.08</v>
      </c>
      <c r="I3199">
        <v>16</v>
      </c>
      <c r="J3199">
        <v>0</v>
      </c>
      <c r="K3199">
        <v>19</v>
      </c>
      <c r="L3199">
        <v>19</v>
      </c>
      <c r="M3199">
        <v>17</v>
      </c>
      <c r="N3199">
        <v>8</v>
      </c>
    </row>
    <row r="3200" spans="1:14" x14ac:dyDescent="0.3">
      <c r="A3200" t="s">
        <v>10</v>
      </c>
      <c r="B3200">
        <v>2</v>
      </c>
      <c r="C3200">
        <v>26</v>
      </c>
      <c r="D3200" t="s">
        <v>12</v>
      </c>
      <c r="E3200" s="12">
        <v>44061.184756944444</v>
      </c>
      <c r="F3200" s="5">
        <v>44061.184756944444</v>
      </c>
      <c r="G3200">
        <v>14.4</v>
      </c>
      <c r="H3200">
        <v>12.3</v>
      </c>
      <c r="I3200">
        <v>12.6</v>
      </c>
      <c r="J3200">
        <v>15.8</v>
      </c>
      <c r="K3200">
        <v>17.899999999999999</v>
      </c>
      <c r="L3200">
        <v>13.7</v>
      </c>
      <c r="M3200">
        <v>15</v>
      </c>
      <c r="N3200">
        <v>10</v>
      </c>
    </row>
    <row r="3201" spans="1:14" x14ac:dyDescent="0.3">
      <c r="A3201" t="s">
        <v>13</v>
      </c>
      <c r="B3201">
        <v>6</v>
      </c>
      <c r="C3201">
        <v>38</v>
      </c>
      <c r="D3201" t="s">
        <v>39</v>
      </c>
      <c r="E3201" s="12">
        <v>44061.222118055557</v>
      </c>
      <c r="F3201" s="5">
        <v>44061.222118055557</v>
      </c>
      <c r="G3201">
        <v>11.5</v>
      </c>
      <c r="H3201">
        <v>11.9</v>
      </c>
      <c r="I3201">
        <v>17</v>
      </c>
      <c r="J3201">
        <v>18</v>
      </c>
      <c r="K3201">
        <v>15.9</v>
      </c>
      <c r="L3201">
        <v>14.3</v>
      </c>
      <c r="M3201">
        <v>15</v>
      </c>
      <c r="N3201">
        <v>17</v>
      </c>
    </row>
    <row r="3202" spans="1:14" x14ac:dyDescent="0.3">
      <c r="A3202" t="s">
        <v>13</v>
      </c>
      <c r="B3202">
        <v>6</v>
      </c>
      <c r="C3202">
        <v>38</v>
      </c>
      <c r="D3202" t="s">
        <v>39</v>
      </c>
      <c r="E3202" s="12">
        <v>44061.240624999999</v>
      </c>
      <c r="F3202" s="5">
        <v>44061.240624999999</v>
      </c>
      <c r="G3202">
        <v>11.5</v>
      </c>
      <c r="H3202">
        <v>11.9</v>
      </c>
      <c r="I3202">
        <v>17</v>
      </c>
      <c r="J3202">
        <v>18</v>
      </c>
      <c r="K3202">
        <v>15.9</v>
      </c>
      <c r="L3202">
        <v>14.3</v>
      </c>
      <c r="M3202">
        <v>15</v>
      </c>
      <c r="N3202">
        <v>17</v>
      </c>
    </row>
    <row r="3203" spans="1:14" x14ac:dyDescent="0.3">
      <c r="A3203" t="s">
        <v>10</v>
      </c>
      <c r="B3203">
        <v>2</v>
      </c>
      <c r="C3203">
        <v>26</v>
      </c>
      <c r="D3203" t="s">
        <v>12</v>
      </c>
      <c r="E3203" s="12">
        <v>44061.268391203703</v>
      </c>
      <c r="F3203" s="5">
        <v>44061.268391203703</v>
      </c>
      <c r="G3203">
        <v>14.4</v>
      </c>
      <c r="H3203">
        <v>12.3</v>
      </c>
      <c r="I3203">
        <v>12.6</v>
      </c>
      <c r="J3203">
        <v>15.8</v>
      </c>
      <c r="K3203">
        <v>17.899999999999999</v>
      </c>
      <c r="L3203">
        <v>13.7</v>
      </c>
      <c r="M3203">
        <v>15</v>
      </c>
      <c r="N3203">
        <v>10</v>
      </c>
    </row>
    <row r="3204" spans="1:14" x14ac:dyDescent="0.3">
      <c r="A3204" t="s">
        <v>20</v>
      </c>
      <c r="B3204">
        <v>6</v>
      </c>
      <c r="C3204">
        <v>94</v>
      </c>
      <c r="D3204" t="s">
        <v>11</v>
      </c>
      <c r="E3204" s="12">
        <v>44061.269814814812</v>
      </c>
      <c r="F3204" s="5">
        <v>44061.269814814812</v>
      </c>
      <c r="G3204">
        <v>18</v>
      </c>
      <c r="H3204">
        <v>0.08</v>
      </c>
      <c r="I3204">
        <v>16</v>
      </c>
      <c r="J3204">
        <v>0</v>
      </c>
      <c r="K3204">
        <v>19</v>
      </c>
      <c r="L3204">
        <v>19</v>
      </c>
      <c r="M3204">
        <v>17</v>
      </c>
      <c r="N3204">
        <v>8</v>
      </c>
    </row>
    <row r="3205" spans="1:14" x14ac:dyDescent="0.3">
      <c r="A3205" t="s">
        <v>9</v>
      </c>
      <c r="B3205">
        <v>4</v>
      </c>
      <c r="C3205">
        <v>20</v>
      </c>
      <c r="D3205" t="s">
        <v>6</v>
      </c>
      <c r="E3205" s="12">
        <v>44061.277928240743</v>
      </c>
      <c r="F3205" s="5">
        <v>44061.277928240743</v>
      </c>
      <c r="G3205">
        <v>17.8</v>
      </c>
      <c r="H3205">
        <v>16.100000000000001</v>
      </c>
      <c r="I3205">
        <v>20.2</v>
      </c>
      <c r="J3205">
        <v>16</v>
      </c>
      <c r="K3205">
        <v>15</v>
      </c>
      <c r="L3205">
        <v>19</v>
      </c>
      <c r="M3205">
        <v>15</v>
      </c>
      <c r="N3205">
        <v>14</v>
      </c>
    </row>
    <row r="3206" spans="1:14" x14ac:dyDescent="0.3">
      <c r="A3206" t="s">
        <v>20</v>
      </c>
      <c r="B3206">
        <v>5</v>
      </c>
      <c r="C3206">
        <v>93</v>
      </c>
      <c r="D3206" t="s">
        <v>11</v>
      </c>
      <c r="E3206" s="12">
        <v>44061.284837962965</v>
      </c>
      <c r="F3206" s="5">
        <v>44061.284837962965</v>
      </c>
      <c r="G3206">
        <v>18</v>
      </c>
      <c r="H3206">
        <v>7.0000000000000007E-2</v>
      </c>
      <c r="I3206">
        <v>16</v>
      </c>
      <c r="J3206">
        <v>0</v>
      </c>
      <c r="K3206">
        <v>19</v>
      </c>
      <c r="L3206">
        <v>19</v>
      </c>
      <c r="M3206">
        <v>17</v>
      </c>
      <c r="N3206">
        <v>8</v>
      </c>
    </row>
    <row r="3207" spans="1:14" x14ac:dyDescent="0.3">
      <c r="A3207" t="s">
        <v>20</v>
      </c>
      <c r="B3207">
        <v>6</v>
      </c>
      <c r="C3207">
        <v>94</v>
      </c>
      <c r="D3207" t="s">
        <v>11</v>
      </c>
      <c r="E3207" s="12">
        <v>44061.284837962965</v>
      </c>
      <c r="F3207" s="5">
        <v>44061.284837962965</v>
      </c>
      <c r="G3207">
        <v>18</v>
      </c>
      <c r="H3207">
        <v>7.0000000000000007E-2</v>
      </c>
      <c r="I3207">
        <v>16</v>
      </c>
      <c r="J3207">
        <v>0</v>
      </c>
      <c r="K3207">
        <v>19</v>
      </c>
      <c r="L3207">
        <v>19</v>
      </c>
      <c r="M3207">
        <v>17</v>
      </c>
      <c r="N3207">
        <v>8</v>
      </c>
    </row>
    <row r="3208" spans="1:14" x14ac:dyDescent="0.3">
      <c r="A3208" t="s">
        <v>5</v>
      </c>
      <c r="B3208">
        <v>1</v>
      </c>
      <c r="C3208">
        <v>1</v>
      </c>
      <c r="D3208" t="s">
        <v>6</v>
      </c>
      <c r="E3208" s="12">
        <v>44061.297418981485</v>
      </c>
      <c r="F3208" s="5">
        <v>44061.297418981485</v>
      </c>
      <c r="G3208">
        <v>11</v>
      </c>
      <c r="H3208">
        <v>17.600000000000001</v>
      </c>
      <c r="I3208">
        <v>18</v>
      </c>
      <c r="J3208">
        <v>17.7</v>
      </c>
      <c r="K3208">
        <v>18</v>
      </c>
      <c r="L3208">
        <v>14</v>
      </c>
      <c r="M3208">
        <v>17.59</v>
      </c>
      <c r="N3208">
        <v>17.59</v>
      </c>
    </row>
    <row r="3209" spans="1:14" x14ac:dyDescent="0.3">
      <c r="A3209" t="s">
        <v>19</v>
      </c>
      <c r="B3209">
        <v>4</v>
      </c>
      <c r="C3209">
        <v>84</v>
      </c>
      <c r="D3209" t="s">
        <v>6</v>
      </c>
      <c r="E3209" s="12">
        <v>44061.304120370369</v>
      </c>
      <c r="F3209" s="5">
        <v>44061.304120370369</v>
      </c>
      <c r="G3209">
        <v>14</v>
      </c>
      <c r="H3209">
        <v>17</v>
      </c>
      <c r="I3209">
        <v>15</v>
      </c>
      <c r="J3209">
        <v>15.3</v>
      </c>
      <c r="K3209">
        <v>13.5</v>
      </c>
      <c r="L3209">
        <v>16</v>
      </c>
      <c r="M3209">
        <v>16.5</v>
      </c>
      <c r="N3209">
        <v>14</v>
      </c>
    </row>
    <row r="3210" spans="1:14" x14ac:dyDescent="0.3">
      <c r="A3210" t="s">
        <v>20</v>
      </c>
      <c r="B3210">
        <v>8</v>
      </c>
      <c r="C3210">
        <v>96</v>
      </c>
      <c r="D3210" t="s">
        <v>11</v>
      </c>
      <c r="E3210" s="12">
        <v>44061.307592592595</v>
      </c>
      <c r="F3210" s="5">
        <v>44061.307592592595</v>
      </c>
      <c r="G3210">
        <v>18</v>
      </c>
      <c r="H3210">
        <v>0</v>
      </c>
      <c r="I3210">
        <v>16</v>
      </c>
      <c r="J3210">
        <v>0</v>
      </c>
      <c r="K3210">
        <v>19</v>
      </c>
      <c r="L3210">
        <v>19</v>
      </c>
      <c r="M3210">
        <v>17</v>
      </c>
      <c r="N3210">
        <v>8</v>
      </c>
    </row>
    <row r="3211" spans="1:14" x14ac:dyDescent="0.3">
      <c r="A3211" t="s">
        <v>5</v>
      </c>
      <c r="B3211">
        <v>2</v>
      </c>
      <c r="C3211">
        <v>2</v>
      </c>
      <c r="D3211" t="s">
        <v>6</v>
      </c>
      <c r="E3211" s="12">
        <v>44061.34034722222</v>
      </c>
      <c r="F3211" s="5">
        <v>44061.34034722222</v>
      </c>
      <c r="G3211">
        <v>11</v>
      </c>
      <c r="H3211">
        <v>17.600000000000001</v>
      </c>
      <c r="I3211">
        <v>18</v>
      </c>
      <c r="J3211">
        <v>17.7</v>
      </c>
      <c r="K3211">
        <v>18</v>
      </c>
      <c r="L3211">
        <v>14</v>
      </c>
      <c r="M3211">
        <v>17.559999999999999</v>
      </c>
      <c r="N3211">
        <v>17.559999999999999</v>
      </c>
    </row>
    <row r="3212" spans="1:14" x14ac:dyDescent="0.3">
      <c r="A3212" t="s">
        <v>20</v>
      </c>
      <c r="B3212">
        <v>0</v>
      </c>
      <c r="C3212">
        <v>89</v>
      </c>
      <c r="D3212" t="s">
        <v>8</v>
      </c>
      <c r="E3212" s="12">
        <v>44061.355173611111</v>
      </c>
      <c r="F3212" s="5">
        <v>44061.355173611111</v>
      </c>
      <c r="G3212">
        <v>18</v>
      </c>
      <c r="H3212">
        <v>0</v>
      </c>
      <c r="I3212">
        <v>16</v>
      </c>
      <c r="J3212">
        <v>0</v>
      </c>
      <c r="K3212">
        <v>19</v>
      </c>
      <c r="L3212">
        <v>19</v>
      </c>
      <c r="M3212">
        <v>17</v>
      </c>
      <c r="N3212">
        <v>8</v>
      </c>
    </row>
    <row r="3213" spans="1:14" x14ac:dyDescent="0.3">
      <c r="A3213" t="s">
        <v>14</v>
      </c>
      <c r="B3213">
        <v>0</v>
      </c>
      <c r="C3213">
        <v>41</v>
      </c>
      <c r="D3213" t="s">
        <v>8</v>
      </c>
      <c r="E3213" s="12">
        <v>44061.410011574073</v>
      </c>
      <c r="F3213" s="5">
        <v>44061.410011574073</v>
      </c>
      <c r="G3213">
        <v>13.1</v>
      </c>
      <c r="H3213">
        <v>19</v>
      </c>
      <c r="I3213">
        <v>20</v>
      </c>
      <c r="J3213">
        <v>19.5</v>
      </c>
      <c r="K3213">
        <v>20</v>
      </c>
      <c r="L3213">
        <v>9.5</v>
      </c>
      <c r="M3213">
        <v>20.5</v>
      </c>
      <c r="N3213">
        <v>18</v>
      </c>
    </row>
    <row r="3214" spans="1:14" x14ac:dyDescent="0.3">
      <c r="A3214" t="s">
        <v>10</v>
      </c>
      <c r="B3214">
        <v>3</v>
      </c>
      <c r="C3214">
        <v>27</v>
      </c>
      <c r="D3214" t="s">
        <v>11</v>
      </c>
      <c r="E3214" s="12">
        <v>44061.45484953704</v>
      </c>
      <c r="F3214" s="5">
        <v>44061.45484953704</v>
      </c>
      <c r="G3214">
        <v>14.4</v>
      </c>
      <c r="H3214">
        <v>12.3</v>
      </c>
      <c r="I3214">
        <v>12.6</v>
      </c>
      <c r="J3214">
        <v>15.8</v>
      </c>
      <c r="K3214">
        <v>17.899999999999999</v>
      </c>
      <c r="L3214">
        <v>13.7</v>
      </c>
      <c r="M3214">
        <v>15</v>
      </c>
      <c r="N3214">
        <v>10</v>
      </c>
    </row>
    <row r="3215" spans="1:14" x14ac:dyDescent="0.3">
      <c r="A3215" t="s">
        <v>10</v>
      </c>
      <c r="B3215">
        <v>4</v>
      </c>
      <c r="C3215">
        <v>28</v>
      </c>
      <c r="D3215" t="s">
        <v>11</v>
      </c>
      <c r="E3215" s="12">
        <v>44061.45484953704</v>
      </c>
      <c r="F3215" s="5">
        <v>44061.45484953704</v>
      </c>
      <c r="G3215">
        <v>14.4</v>
      </c>
      <c r="H3215">
        <v>12.3</v>
      </c>
      <c r="I3215">
        <v>12.6</v>
      </c>
      <c r="J3215">
        <v>15.8</v>
      </c>
      <c r="K3215">
        <v>17.899999999999999</v>
      </c>
      <c r="L3215">
        <v>13.7</v>
      </c>
      <c r="M3215">
        <v>15</v>
      </c>
      <c r="N3215">
        <v>10</v>
      </c>
    </row>
    <row r="3216" spans="1:14" x14ac:dyDescent="0.3">
      <c r="A3216" t="s">
        <v>5</v>
      </c>
      <c r="B3216">
        <v>1</v>
      </c>
      <c r="C3216">
        <v>1</v>
      </c>
      <c r="D3216" t="s">
        <v>6</v>
      </c>
      <c r="E3216" s="12">
        <v>44061.467546296299</v>
      </c>
      <c r="F3216" s="5">
        <v>44061.467546296299</v>
      </c>
      <c r="G3216">
        <v>11</v>
      </c>
      <c r="H3216">
        <v>17.600000000000001</v>
      </c>
      <c r="I3216">
        <v>18</v>
      </c>
      <c r="J3216">
        <v>17.7</v>
      </c>
      <c r="K3216">
        <v>18</v>
      </c>
      <c r="L3216">
        <v>14</v>
      </c>
      <c r="M3216">
        <v>17.440000000000001</v>
      </c>
      <c r="N3216">
        <v>17.440000000000001</v>
      </c>
    </row>
    <row r="3217" spans="1:14" x14ac:dyDescent="0.3">
      <c r="A3217" t="s">
        <v>20</v>
      </c>
      <c r="B3217">
        <v>2</v>
      </c>
      <c r="C3217">
        <v>90</v>
      </c>
      <c r="D3217" t="s">
        <v>6</v>
      </c>
      <c r="E3217" s="12">
        <v>44061.481122685182</v>
      </c>
      <c r="F3217" s="5">
        <v>44061.481122685182</v>
      </c>
      <c r="G3217">
        <v>18</v>
      </c>
      <c r="H3217">
        <v>18.5</v>
      </c>
      <c r="I3217">
        <v>16</v>
      </c>
      <c r="J3217">
        <v>17.8</v>
      </c>
      <c r="K3217">
        <v>19</v>
      </c>
      <c r="L3217">
        <v>19</v>
      </c>
      <c r="M3217">
        <v>17</v>
      </c>
      <c r="N3217">
        <v>8</v>
      </c>
    </row>
    <row r="3218" spans="1:14" x14ac:dyDescent="0.3">
      <c r="A3218" t="s">
        <v>20</v>
      </c>
      <c r="B3218">
        <v>8</v>
      </c>
      <c r="C3218">
        <v>96</v>
      </c>
      <c r="D3218" t="s">
        <v>11</v>
      </c>
      <c r="E3218" s="12">
        <v>44061.526504629626</v>
      </c>
      <c r="F3218" s="5">
        <v>44061.526504629626</v>
      </c>
      <c r="G3218">
        <v>17.96</v>
      </c>
      <c r="H3218">
        <v>18.46</v>
      </c>
      <c r="I3218">
        <v>15.97</v>
      </c>
      <c r="J3218">
        <v>17.760000000000002</v>
      </c>
      <c r="K3218">
        <v>18.96</v>
      </c>
      <c r="L3218">
        <v>18.96</v>
      </c>
      <c r="M3218">
        <v>16.96</v>
      </c>
      <c r="N3218">
        <v>7.98</v>
      </c>
    </row>
    <row r="3219" spans="1:14" x14ac:dyDescent="0.3">
      <c r="A3219" t="s">
        <v>5</v>
      </c>
      <c r="B3219">
        <v>1</v>
      </c>
      <c r="C3219">
        <v>1</v>
      </c>
      <c r="D3219" t="s">
        <v>6</v>
      </c>
      <c r="E3219" s="12">
        <v>44061.672511574077</v>
      </c>
      <c r="F3219" s="5">
        <v>44061.672511574077</v>
      </c>
      <c r="G3219">
        <v>11</v>
      </c>
      <c r="H3219">
        <v>17.600000000000001</v>
      </c>
      <c r="I3219">
        <v>18</v>
      </c>
      <c r="J3219">
        <v>17.7</v>
      </c>
      <c r="K3219">
        <v>18</v>
      </c>
      <c r="L3219">
        <v>14</v>
      </c>
      <c r="M3219">
        <v>17.32</v>
      </c>
      <c r="N3219">
        <v>17.32</v>
      </c>
    </row>
    <row r="3220" spans="1:14" x14ac:dyDescent="0.3">
      <c r="A3220" t="s">
        <v>20</v>
      </c>
      <c r="B3220">
        <v>2</v>
      </c>
      <c r="C3220">
        <v>90</v>
      </c>
      <c r="D3220" t="s">
        <v>6</v>
      </c>
      <c r="E3220" s="12">
        <v>44061.697569444441</v>
      </c>
      <c r="F3220" s="5">
        <v>44061.697569444441</v>
      </c>
      <c r="G3220">
        <v>17.96</v>
      </c>
      <c r="H3220">
        <v>18.46</v>
      </c>
      <c r="I3220">
        <v>15.97</v>
      </c>
      <c r="J3220">
        <v>17.760000000000002</v>
      </c>
      <c r="K3220">
        <v>18.96</v>
      </c>
      <c r="L3220">
        <v>18.96</v>
      </c>
      <c r="M3220">
        <v>16.97</v>
      </c>
      <c r="N3220">
        <v>7.98</v>
      </c>
    </row>
    <row r="3221" spans="1:14" x14ac:dyDescent="0.3">
      <c r="A3221" t="s">
        <v>20</v>
      </c>
      <c r="B3221">
        <v>2</v>
      </c>
      <c r="C3221">
        <v>90</v>
      </c>
      <c r="D3221" t="s">
        <v>6</v>
      </c>
      <c r="E3221" s="12">
        <v>44061.700856481482</v>
      </c>
      <c r="F3221" s="5">
        <v>44061.700856481482</v>
      </c>
      <c r="G3221">
        <v>17.97</v>
      </c>
      <c r="H3221">
        <v>18.47</v>
      </c>
      <c r="I3221">
        <v>15.97</v>
      </c>
      <c r="J3221">
        <v>17.760000000000002</v>
      </c>
      <c r="K3221">
        <v>18.96</v>
      </c>
      <c r="L3221">
        <v>18.96</v>
      </c>
      <c r="M3221">
        <v>16.97</v>
      </c>
      <c r="N3221">
        <v>7.99</v>
      </c>
    </row>
    <row r="3222" spans="1:14" x14ac:dyDescent="0.3">
      <c r="A3222" t="s">
        <v>20</v>
      </c>
      <c r="B3222">
        <v>8</v>
      </c>
      <c r="C3222">
        <v>96</v>
      </c>
      <c r="D3222" t="s">
        <v>11</v>
      </c>
      <c r="E3222" s="12">
        <v>44061.70511574074</v>
      </c>
      <c r="F3222" s="5">
        <v>44061.70511574074</v>
      </c>
      <c r="G3222">
        <v>17.96</v>
      </c>
      <c r="H3222">
        <v>18.46</v>
      </c>
      <c r="I3222">
        <v>15.97</v>
      </c>
      <c r="J3222">
        <v>17.760000000000002</v>
      </c>
      <c r="K3222">
        <v>18.96</v>
      </c>
      <c r="L3222">
        <v>18.96</v>
      </c>
      <c r="M3222">
        <v>16.96</v>
      </c>
      <c r="N3222">
        <v>7.98</v>
      </c>
    </row>
    <row r="3223" spans="1:14" x14ac:dyDescent="0.3">
      <c r="A3223" t="s">
        <v>20</v>
      </c>
      <c r="B3223">
        <v>2</v>
      </c>
      <c r="C3223">
        <v>90</v>
      </c>
      <c r="D3223" t="s">
        <v>61</v>
      </c>
      <c r="E3223" s="12">
        <v>44061.711678240739</v>
      </c>
      <c r="F3223" s="5">
        <v>44061.711678240739</v>
      </c>
      <c r="G3223">
        <v>17.96</v>
      </c>
      <c r="H3223">
        <v>18.47</v>
      </c>
      <c r="I3223">
        <v>15.97</v>
      </c>
      <c r="J3223">
        <v>17.760000000000002</v>
      </c>
      <c r="K3223">
        <v>18.96</v>
      </c>
      <c r="L3223">
        <v>18.96</v>
      </c>
      <c r="M3223">
        <v>16.96</v>
      </c>
      <c r="N3223">
        <v>7.98</v>
      </c>
    </row>
    <row r="3224" spans="1:14" x14ac:dyDescent="0.3">
      <c r="A3224" t="s">
        <v>20</v>
      </c>
      <c r="B3224">
        <v>2</v>
      </c>
      <c r="C3224">
        <v>90</v>
      </c>
      <c r="D3224" t="s">
        <v>61</v>
      </c>
      <c r="E3224" s="12">
        <v>44061.711782407408</v>
      </c>
      <c r="F3224" s="5">
        <v>44061.711782407408</v>
      </c>
      <c r="G3224">
        <v>17.96</v>
      </c>
      <c r="H3224">
        <v>18.46</v>
      </c>
      <c r="I3224">
        <v>15.97</v>
      </c>
      <c r="J3224">
        <v>17.760000000000002</v>
      </c>
      <c r="K3224">
        <v>18.96</v>
      </c>
      <c r="L3224">
        <v>18.96</v>
      </c>
      <c r="M3224">
        <v>16.97</v>
      </c>
      <c r="N3224">
        <v>7.98</v>
      </c>
    </row>
    <row r="3225" spans="1:14" x14ac:dyDescent="0.3">
      <c r="A3225" t="s">
        <v>13</v>
      </c>
      <c r="B3225">
        <v>6</v>
      </c>
      <c r="C3225">
        <v>38</v>
      </c>
      <c r="D3225" t="s">
        <v>39</v>
      </c>
      <c r="E3225" s="12">
        <v>44061.746041666665</v>
      </c>
      <c r="F3225" s="5">
        <v>44061.746041666665</v>
      </c>
      <c r="G3225">
        <v>11.5</v>
      </c>
      <c r="H3225">
        <v>11.9</v>
      </c>
      <c r="I3225">
        <v>17</v>
      </c>
      <c r="J3225">
        <v>18</v>
      </c>
      <c r="K3225">
        <v>15.9</v>
      </c>
      <c r="L3225">
        <v>14.3</v>
      </c>
      <c r="M3225">
        <v>15</v>
      </c>
      <c r="N3225">
        <v>17</v>
      </c>
    </row>
    <row r="3226" spans="1:14" x14ac:dyDescent="0.3">
      <c r="A3226" t="s">
        <v>13</v>
      </c>
      <c r="B3226">
        <v>6</v>
      </c>
      <c r="C3226">
        <v>38</v>
      </c>
      <c r="D3226" t="s">
        <v>39</v>
      </c>
      <c r="E3226" s="12">
        <v>44061.765289351853</v>
      </c>
      <c r="F3226" s="5">
        <v>44061.765289351853</v>
      </c>
      <c r="G3226">
        <v>11.5</v>
      </c>
      <c r="H3226">
        <v>11.9</v>
      </c>
      <c r="I3226">
        <v>17</v>
      </c>
      <c r="J3226">
        <v>18</v>
      </c>
      <c r="K3226">
        <v>15.9</v>
      </c>
      <c r="L3226">
        <v>14.3</v>
      </c>
      <c r="M3226">
        <v>15</v>
      </c>
      <c r="N3226">
        <v>17</v>
      </c>
    </row>
    <row r="3227" spans="1:14" x14ac:dyDescent="0.3">
      <c r="A3227" t="s">
        <v>13</v>
      </c>
      <c r="B3227">
        <v>6</v>
      </c>
      <c r="C3227">
        <v>38</v>
      </c>
      <c r="D3227" t="s">
        <v>43</v>
      </c>
      <c r="E3227" s="12">
        <v>44061.772777777776</v>
      </c>
      <c r="F3227" s="5">
        <v>44061.772777777776</v>
      </c>
      <c r="G3227">
        <v>11.5</v>
      </c>
      <c r="H3227">
        <v>11.9</v>
      </c>
      <c r="I3227">
        <v>17</v>
      </c>
      <c r="J3227">
        <v>18</v>
      </c>
      <c r="K3227">
        <v>15.9</v>
      </c>
      <c r="L3227">
        <v>14.31</v>
      </c>
      <c r="M3227">
        <v>15</v>
      </c>
      <c r="N3227">
        <v>17</v>
      </c>
    </row>
    <row r="3228" spans="1:14" x14ac:dyDescent="0.3">
      <c r="A3228" t="s">
        <v>20</v>
      </c>
      <c r="B3228">
        <v>6</v>
      </c>
      <c r="C3228">
        <v>94</v>
      </c>
      <c r="D3228" t="s">
        <v>61</v>
      </c>
      <c r="E3228" s="12">
        <v>44061.800694444442</v>
      </c>
      <c r="F3228" s="5">
        <v>44061.800694444442</v>
      </c>
      <c r="G3228">
        <v>17.96</v>
      </c>
      <c r="H3228">
        <v>18.46</v>
      </c>
      <c r="I3228">
        <v>15.97</v>
      </c>
      <c r="J3228">
        <v>17.760000000000002</v>
      </c>
      <c r="K3228">
        <v>18.96</v>
      </c>
      <c r="L3228">
        <v>18.96</v>
      </c>
      <c r="M3228">
        <v>16.97</v>
      </c>
      <c r="N3228">
        <v>7.99</v>
      </c>
    </row>
    <row r="3229" spans="1:14" x14ac:dyDescent="0.3">
      <c r="A3229" t="s">
        <v>5</v>
      </c>
      <c r="B3229">
        <v>1</v>
      </c>
      <c r="C3229">
        <v>1</v>
      </c>
      <c r="D3229" t="s">
        <v>61</v>
      </c>
      <c r="E3229" s="12">
        <v>44061.828576388885</v>
      </c>
      <c r="F3229" s="5">
        <v>44061.828576388885</v>
      </c>
      <c r="G3229">
        <v>11</v>
      </c>
      <c r="H3229">
        <v>17.600000000000001</v>
      </c>
      <c r="I3229">
        <v>18</v>
      </c>
      <c r="J3229">
        <v>17.7</v>
      </c>
      <c r="K3229">
        <v>18</v>
      </c>
      <c r="L3229">
        <v>14</v>
      </c>
      <c r="M3229">
        <v>17.64</v>
      </c>
      <c r="N3229">
        <v>17.64</v>
      </c>
    </row>
    <row r="3230" spans="1:14" x14ac:dyDescent="0.3">
      <c r="A3230" t="s">
        <v>20</v>
      </c>
      <c r="B3230">
        <v>5</v>
      </c>
      <c r="C3230">
        <v>93</v>
      </c>
      <c r="D3230" t="s">
        <v>11</v>
      </c>
      <c r="E3230" s="12">
        <v>44061.862395833334</v>
      </c>
      <c r="F3230" s="5">
        <v>44061.862395833334</v>
      </c>
      <c r="G3230">
        <v>17.96</v>
      </c>
      <c r="H3230">
        <v>18.46</v>
      </c>
      <c r="I3230">
        <v>15.97</v>
      </c>
      <c r="J3230">
        <v>17.760000000000002</v>
      </c>
      <c r="K3230">
        <v>18.96</v>
      </c>
      <c r="L3230">
        <v>18.96</v>
      </c>
      <c r="M3230">
        <v>16.97</v>
      </c>
      <c r="N3230">
        <v>7.98</v>
      </c>
    </row>
    <row r="3231" spans="1:14" x14ac:dyDescent="0.3">
      <c r="A3231" t="s">
        <v>20</v>
      </c>
      <c r="B3231">
        <v>6</v>
      </c>
      <c r="C3231">
        <v>94</v>
      </c>
      <c r="D3231" t="s">
        <v>11</v>
      </c>
      <c r="E3231" s="12">
        <v>44061.862395833334</v>
      </c>
      <c r="F3231" s="5">
        <v>44061.862395833334</v>
      </c>
      <c r="G3231">
        <v>17.96</v>
      </c>
      <c r="H3231">
        <v>18.46</v>
      </c>
      <c r="I3231">
        <v>15.97</v>
      </c>
      <c r="J3231">
        <v>17.760000000000002</v>
      </c>
      <c r="K3231">
        <v>18.96</v>
      </c>
      <c r="L3231">
        <v>18.96</v>
      </c>
      <c r="M3231">
        <v>16.97</v>
      </c>
      <c r="N3231">
        <v>7.98</v>
      </c>
    </row>
    <row r="3232" spans="1:14" x14ac:dyDescent="0.3">
      <c r="A3232" t="s">
        <v>13</v>
      </c>
      <c r="B3232">
        <v>8</v>
      </c>
      <c r="C3232">
        <v>40</v>
      </c>
      <c r="D3232" t="s">
        <v>11</v>
      </c>
      <c r="E3232" s="12">
        <v>44061.90384259259</v>
      </c>
      <c r="F3232" s="5">
        <v>44061.90384259259</v>
      </c>
      <c r="G3232">
        <v>11.5</v>
      </c>
      <c r="H3232">
        <v>11.9</v>
      </c>
      <c r="I3232">
        <v>17</v>
      </c>
      <c r="J3232">
        <v>18</v>
      </c>
      <c r="K3232">
        <v>15.9</v>
      </c>
      <c r="L3232">
        <v>14.3</v>
      </c>
      <c r="M3232">
        <v>15</v>
      </c>
      <c r="N3232">
        <v>17</v>
      </c>
    </row>
    <row r="3233" spans="1:14" x14ac:dyDescent="0.3">
      <c r="A3233" t="s">
        <v>14</v>
      </c>
      <c r="B3233">
        <v>0</v>
      </c>
      <c r="C3233">
        <v>41</v>
      </c>
      <c r="D3233" t="s">
        <v>8</v>
      </c>
      <c r="E3233" s="12">
        <v>44061.90384259259</v>
      </c>
      <c r="F3233" s="5">
        <v>44061.90384259259</v>
      </c>
      <c r="G3233">
        <v>13.1</v>
      </c>
      <c r="H3233">
        <v>19</v>
      </c>
      <c r="I3233">
        <v>20</v>
      </c>
      <c r="J3233">
        <v>19.5</v>
      </c>
      <c r="K3233">
        <v>20</v>
      </c>
      <c r="L3233">
        <v>9.5</v>
      </c>
      <c r="M3233">
        <v>20.5</v>
      </c>
      <c r="N3233">
        <v>18</v>
      </c>
    </row>
    <row r="3234" spans="1:14" x14ac:dyDescent="0.3">
      <c r="A3234" t="s">
        <v>14</v>
      </c>
      <c r="B3234">
        <v>0</v>
      </c>
      <c r="C3234">
        <v>41</v>
      </c>
      <c r="D3234" t="s">
        <v>8</v>
      </c>
      <c r="E3234" s="12">
        <v>44061.910150462965</v>
      </c>
      <c r="F3234" s="5">
        <v>44061.910150462965</v>
      </c>
      <c r="G3234">
        <v>13.1</v>
      </c>
      <c r="H3234">
        <v>19</v>
      </c>
      <c r="I3234">
        <v>20</v>
      </c>
      <c r="J3234">
        <v>19.5</v>
      </c>
      <c r="K3234">
        <v>20</v>
      </c>
      <c r="L3234">
        <v>9.5</v>
      </c>
      <c r="M3234">
        <v>20.5</v>
      </c>
      <c r="N3234">
        <v>18</v>
      </c>
    </row>
    <row r="3235" spans="1:14" x14ac:dyDescent="0.3">
      <c r="A3235" t="s">
        <v>20</v>
      </c>
      <c r="B3235">
        <v>8</v>
      </c>
      <c r="C3235">
        <v>96</v>
      </c>
      <c r="D3235" t="s">
        <v>11</v>
      </c>
      <c r="E3235" s="12">
        <v>44061.993483796294</v>
      </c>
      <c r="F3235" s="5">
        <v>44061.993483796294</v>
      </c>
      <c r="G3235">
        <v>17.96</v>
      </c>
      <c r="H3235">
        <v>18.46</v>
      </c>
      <c r="I3235">
        <v>15.97</v>
      </c>
      <c r="J3235">
        <v>17.760000000000002</v>
      </c>
      <c r="K3235">
        <v>18.96</v>
      </c>
      <c r="L3235">
        <v>18.96</v>
      </c>
      <c r="M3235">
        <v>16.96</v>
      </c>
      <c r="N3235">
        <v>7.98</v>
      </c>
    </row>
    <row r="3236" spans="1:14" x14ac:dyDescent="0.3">
      <c r="A3236" t="s">
        <v>9</v>
      </c>
      <c r="B3236">
        <v>0</v>
      </c>
      <c r="C3236">
        <v>17</v>
      </c>
      <c r="D3236" t="s">
        <v>8</v>
      </c>
      <c r="E3236" s="12">
        <v>44062.035914351851</v>
      </c>
      <c r="F3236" s="5">
        <v>44062.035914351851</v>
      </c>
      <c r="G3236">
        <v>17.8</v>
      </c>
      <c r="H3236">
        <v>16.100000000000001</v>
      </c>
      <c r="I3236">
        <v>20.2</v>
      </c>
      <c r="J3236">
        <v>16</v>
      </c>
      <c r="K3236">
        <v>15</v>
      </c>
      <c r="L3236">
        <v>19</v>
      </c>
      <c r="M3236">
        <v>15</v>
      </c>
      <c r="N3236">
        <v>14</v>
      </c>
    </row>
    <row r="3237" spans="1:14" x14ac:dyDescent="0.3">
      <c r="A3237" t="s">
        <v>20</v>
      </c>
      <c r="B3237">
        <v>8</v>
      </c>
      <c r="C3237">
        <v>96</v>
      </c>
      <c r="D3237" t="s">
        <v>11</v>
      </c>
      <c r="E3237" s="12">
        <v>44062.128842592596</v>
      </c>
      <c r="F3237" s="5">
        <v>44062.128842592596</v>
      </c>
      <c r="G3237">
        <v>17.96</v>
      </c>
      <c r="H3237">
        <v>18.46</v>
      </c>
      <c r="I3237">
        <v>15.97</v>
      </c>
      <c r="J3237">
        <v>17.760000000000002</v>
      </c>
      <c r="K3237">
        <v>18.96</v>
      </c>
      <c r="L3237">
        <v>18.96</v>
      </c>
      <c r="M3237">
        <v>16.96</v>
      </c>
      <c r="N3237">
        <v>7.98</v>
      </c>
    </row>
    <row r="3238" spans="1:14" x14ac:dyDescent="0.3">
      <c r="A3238" t="s">
        <v>9</v>
      </c>
      <c r="B3238">
        <v>0</v>
      </c>
      <c r="C3238">
        <v>17</v>
      </c>
      <c r="D3238" t="s">
        <v>8</v>
      </c>
      <c r="E3238" s="12">
        <v>44062.192372685182</v>
      </c>
      <c r="F3238" s="5">
        <v>44062.192372685182</v>
      </c>
      <c r="G3238" t="s">
        <v>60</v>
      </c>
      <c r="H3238">
        <v>16.100000000000001</v>
      </c>
      <c r="I3238">
        <v>20.2</v>
      </c>
      <c r="J3238">
        <v>16</v>
      </c>
      <c r="K3238">
        <v>15</v>
      </c>
      <c r="L3238">
        <v>19</v>
      </c>
      <c r="M3238">
        <v>15</v>
      </c>
      <c r="N3238" t="s">
        <v>60</v>
      </c>
    </row>
    <row r="3239" spans="1:14" x14ac:dyDescent="0.3">
      <c r="A3239" t="s">
        <v>14</v>
      </c>
      <c r="B3239">
        <v>0</v>
      </c>
      <c r="C3239">
        <v>41</v>
      </c>
      <c r="D3239" t="s">
        <v>8</v>
      </c>
      <c r="E3239" s="12">
        <v>44062.247523148151</v>
      </c>
      <c r="F3239" s="5">
        <v>44062.247523148151</v>
      </c>
      <c r="G3239">
        <v>13.1</v>
      </c>
      <c r="H3239">
        <v>19</v>
      </c>
      <c r="I3239">
        <v>20</v>
      </c>
      <c r="J3239">
        <v>19.5</v>
      </c>
      <c r="K3239">
        <v>20</v>
      </c>
      <c r="L3239">
        <v>9.5</v>
      </c>
      <c r="M3239">
        <v>20.5</v>
      </c>
      <c r="N3239">
        <v>18</v>
      </c>
    </row>
    <row r="3240" spans="1:14" x14ac:dyDescent="0.3">
      <c r="A3240" t="s">
        <v>20</v>
      </c>
      <c r="B3240">
        <v>8</v>
      </c>
      <c r="C3240">
        <v>96</v>
      </c>
      <c r="D3240" t="s">
        <v>11</v>
      </c>
      <c r="E3240" s="12">
        <v>44062.263020833336</v>
      </c>
      <c r="F3240" s="5">
        <v>44062.263020833336</v>
      </c>
      <c r="G3240">
        <v>17.96</v>
      </c>
      <c r="H3240">
        <v>18.46</v>
      </c>
      <c r="I3240">
        <v>15.97</v>
      </c>
      <c r="J3240">
        <v>17.760000000000002</v>
      </c>
      <c r="K3240">
        <v>18.96</v>
      </c>
      <c r="L3240">
        <v>18.96</v>
      </c>
      <c r="M3240">
        <v>16.97</v>
      </c>
      <c r="N3240">
        <v>7.98</v>
      </c>
    </row>
    <row r="3241" spans="1:14" x14ac:dyDescent="0.3">
      <c r="A3241" t="s">
        <v>20</v>
      </c>
      <c r="B3241">
        <v>5</v>
      </c>
      <c r="C3241">
        <v>93</v>
      </c>
      <c r="D3241" t="s">
        <v>61</v>
      </c>
      <c r="E3241" s="12">
        <v>44062.266319444447</v>
      </c>
      <c r="F3241" s="5">
        <v>44062.266319444447</v>
      </c>
      <c r="G3241">
        <v>17.97</v>
      </c>
      <c r="H3241">
        <v>18.46</v>
      </c>
      <c r="I3241">
        <v>15.97</v>
      </c>
      <c r="J3241">
        <v>17.760000000000002</v>
      </c>
      <c r="K3241">
        <v>18.96</v>
      </c>
      <c r="L3241">
        <v>18.96</v>
      </c>
      <c r="M3241">
        <v>16.97</v>
      </c>
      <c r="N3241">
        <v>7.98</v>
      </c>
    </row>
    <row r="3242" spans="1:14" x14ac:dyDescent="0.3">
      <c r="A3242" t="s">
        <v>20</v>
      </c>
      <c r="B3242">
        <v>2</v>
      </c>
      <c r="C3242">
        <v>90</v>
      </c>
      <c r="D3242" t="s">
        <v>6</v>
      </c>
      <c r="E3242" s="12">
        <v>44062.279456018521</v>
      </c>
      <c r="F3242" s="5">
        <v>44062.279456018521</v>
      </c>
      <c r="G3242">
        <v>17.96</v>
      </c>
      <c r="H3242">
        <v>18.46</v>
      </c>
      <c r="I3242">
        <v>15.97</v>
      </c>
      <c r="J3242">
        <v>17.760000000000002</v>
      </c>
      <c r="K3242">
        <v>18.96</v>
      </c>
      <c r="L3242">
        <v>18.96</v>
      </c>
      <c r="M3242">
        <v>16.97</v>
      </c>
      <c r="N3242">
        <v>7.99</v>
      </c>
    </row>
    <row r="3243" spans="1:14" x14ac:dyDescent="0.3">
      <c r="A3243" t="s">
        <v>20</v>
      </c>
      <c r="B3243">
        <v>6</v>
      </c>
      <c r="C3243">
        <v>94</v>
      </c>
      <c r="D3243" t="s">
        <v>11</v>
      </c>
      <c r="E3243" s="12">
        <v>44062.292662037034</v>
      </c>
      <c r="F3243" s="5">
        <v>44062.292662037034</v>
      </c>
      <c r="G3243">
        <v>17.96</v>
      </c>
      <c r="H3243">
        <v>18.46</v>
      </c>
      <c r="I3243">
        <v>15.97</v>
      </c>
      <c r="J3243">
        <v>17.760000000000002</v>
      </c>
      <c r="K3243">
        <v>18.96</v>
      </c>
      <c r="L3243">
        <v>18.96</v>
      </c>
      <c r="M3243">
        <v>16.96</v>
      </c>
      <c r="N3243">
        <v>7.98</v>
      </c>
    </row>
    <row r="3244" spans="1:14" x14ac:dyDescent="0.3">
      <c r="A3244" t="s">
        <v>13</v>
      </c>
      <c r="B3244">
        <v>8</v>
      </c>
      <c r="C3244">
        <v>40</v>
      </c>
      <c r="D3244" t="s">
        <v>11</v>
      </c>
      <c r="E3244" s="12">
        <v>44062.315162037034</v>
      </c>
      <c r="F3244" s="5">
        <v>44062.315162037034</v>
      </c>
      <c r="G3244">
        <v>11.5</v>
      </c>
      <c r="H3244">
        <v>11.9</v>
      </c>
      <c r="I3244">
        <v>17</v>
      </c>
      <c r="J3244">
        <v>18</v>
      </c>
      <c r="K3244">
        <v>15.9</v>
      </c>
      <c r="L3244">
        <v>14.3</v>
      </c>
      <c r="M3244">
        <v>15</v>
      </c>
      <c r="N3244">
        <v>17</v>
      </c>
    </row>
    <row r="3245" spans="1:14" x14ac:dyDescent="0.3">
      <c r="A3245" t="s">
        <v>14</v>
      </c>
      <c r="B3245">
        <v>0</v>
      </c>
      <c r="C3245">
        <v>41</v>
      </c>
      <c r="D3245" t="s">
        <v>8</v>
      </c>
      <c r="E3245" s="12">
        <v>44062.31517361111</v>
      </c>
      <c r="F3245" s="5">
        <v>44062.31517361111</v>
      </c>
      <c r="G3245">
        <v>13.1</v>
      </c>
      <c r="H3245">
        <v>19</v>
      </c>
      <c r="I3245">
        <v>20</v>
      </c>
      <c r="J3245">
        <v>19.5</v>
      </c>
      <c r="K3245">
        <v>20</v>
      </c>
      <c r="L3245">
        <v>9.5</v>
      </c>
      <c r="M3245">
        <v>20.5</v>
      </c>
      <c r="N3245">
        <v>18</v>
      </c>
    </row>
    <row r="3246" spans="1:14" x14ac:dyDescent="0.3">
      <c r="A3246" t="s">
        <v>20</v>
      </c>
      <c r="B3246">
        <v>2</v>
      </c>
      <c r="C3246">
        <v>90</v>
      </c>
      <c r="D3246" t="s">
        <v>6</v>
      </c>
      <c r="E3246" s="12">
        <v>44062.317118055558</v>
      </c>
      <c r="F3246" s="5">
        <v>44062.317118055558</v>
      </c>
      <c r="G3246">
        <v>17.96</v>
      </c>
      <c r="H3246">
        <v>18.47</v>
      </c>
      <c r="I3246">
        <v>15.97</v>
      </c>
      <c r="J3246">
        <v>17.760000000000002</v>
      </c>
      <c r="K3246">
        <v>18.96</v>
      </c>
      <c r="L3246">
        <v>18.96</v>
      </c>
      <c r="M3246">
        <v>16.97</v>
      </c>
      <c r="N3246">
        <v>7.98</v>
      </c>
    </row>
    <row r="3247" spans="1:14" x14ac:dyDescent="0.3">
      <c r="A3247" t="s">
        <v>14</v>
      </c>
      <c r="B3247">
        <v>8</v>
      </c>
      <c r="C3247">
        <v>48</v>
      </c>
      <c r="D3247" t="s">
        <v>11</v>
      </c>
      <c r="E3247" s="12">
        <v>44062.32607638889</v>
      </c>
      <c r="F3247" s="5">
        <v>44062.32607638889</v>
      </c>
      <c r="G3247">
        <v>13.1</v>
      </c>
      <c r="H3247">
        <v>19</v>
      </c>
      <c r="I3247">
        <v>20</v>
      </c>
      <c r="J3247">
        <v>19.5</v>
      </c>
      <c r="K3247">
        <v>20</v>
      </c>
      <c r="L3247">
        <v>9.5</v>
      </c>
      <c r="M3247">
        <v>20.5</v>
      </c>
      <c r="N3247">
        <v>18</v>
      </c>
    </row>
    <row r="3248" spans="1:14" x14ac:dyDescent="0.3">
      <c r="A3248" t="s">
        <v>15</v>
      </c>
      <c r="B3248">
        <v>0</v>
      </c>
      <c r="C3248">
        <v>49</v>
      </c>
      <c r="D3248" t="s">
        <v>8</v>
      </c>
      <c r="E3248" s="12">
        <v>44062.32607638889</v>
      </c>
      <c r="F3248" s="5">
        <v>44062.32607638889</v>
      </c>
      <c r="G3248">
        <v>0.12</v>
      </c>
      <c r="H3248">
        <v>0</v>
      </c>
      <c r="I3248">
        <v>8</v>
      </c>
      <c r="J3248">
        <v>8.8000000000000007</v>
      </c>
      <c r="K3248">
        <v>12</v>
      </c>
      <c r="L3248">
        <v>9.1999999999999993</v>
      </c>
      <c r="M3248">
        <v>10.5</v>
      </c>
      <c r="N3248">
        <v>6.2</v>
      </c>
    </row>
    <row r="3249" spans="1:14" x14ac:dyDescent="0.3">
      <c r="A3249" t="s">
        <v>14</v>
      </c>
      <c r="B3249">
        <v>8</v>
      </c>
      <c r="C3249">
        <v>48</v>
      </c>
      <c r="D3249" t="s">
        <v>7</v>
      </c>
      <c r="E3249" s="12">
        <v>44062.327662037038</v>
      </c>
      <c r="F3249" s="5">
        <v>44062.327662037038</v>
      </c>
      <c r="G3249">
        <v>13.1</v>
      </c>
      <c r="H3249">
        <v>16.53</v>
      </c>
      <c r="I3249">
        <v>18.14</v>
      </c>
      <c r="J3249">
        <v>16.45</v>
      </c>
      <c r="K3249">
        <v>17.66</v>
      </c>
      <c r="L3249">
        <v>9.5</v>
      </c>
      <c r="M3249">
        <v>17.16</v>
      </c>
      <c r="N3249">
        <v>16.84</v>
      </c>
    </row>
    <row r="3250" spans="1:14" x14ac:dyDescent="0.3">
      <c r="A3250" t="s">
        <v>5</v>
      </c>
      <c r="B3250">
        <v>2</v>
      </c>
      <c r="C3250">
        <v>2</v>
      </c>
      <c r="D3250" t="s">
        <v>6</v>
      </c>
      <c r="E3250" s="12">
        <v>44062.364791666667</v>
      </c>
      <c r="F3250" s="5">
        <v>44062.364791666667</v>
      </c>
      <c r="G3250">
        <v>11</v>
      </c>
      <c r="H3250">
        <v>17.600000000000001</v>
      </c>
      <c r="I3250">
        <v>18</v>
      </c>
      <c r="J3250">
        <v>17.7</v>
      </c>
      <c r="K3250">
        <v>18</v>
      </c>
      <c r="L3250">
        <v>14</v>
      </c>
      <c r="M3250">
        <v>17.64</v>
      </c>
      <c r="N3250">
        <v>17.64</v>
      </c>
    </row>
    <row r="3251" spans="1:14" x14ac:dyDescent="0.3">
      <c r="A3251" t="s">
        <v>20</v>
      </c>
      <c r="B3251">
        <v>8</v>
      </c>
      <c r="C3251">
        <v>96</v>
      </c>
      <c r="D3251" t="s">
        <v>11</v>
      </c>
      <c r="E3251" s="12">
        <v>44062.411064814813</v>
      </c>
      <c r="F3251" s="5">
        <v>44062.411064814813</v>
      </c>
      <c r="G3251">
        <v>17.96</v>
      </c>
      <c r="H3251">
        <v>18.46</v>
      </c>
      <c r="I3251">
        <v>15.97</v>
      </c>
      <c r="J3251">
        <v>17.760000000000002</v>
      </c>
      <c r="K3251">
        <v>18.96</v>
      </c>
      <c r="L3251">
        <v>18.96</v>
      </c>
      <c r="M3251">
        <v>16.96</v>
      </c>
      <c r="N3251">
        <v>7.98</v>
      </c>
    </row>
    <row r="3252" spans="1:14" x14ac:dyDescent="0.3">
      <c r="A3252" t="s">
        <v>14</v>
      </c>
      <c r="B3252">
        <v>0</v>
      </c>
      <c r="C3252">
        <v>41</v>
      </c>
      <c r="D3252" t="s">
        <v>8</v>
      </c>
      <c r="E3252" s="12">
        <v>44062.422199074077</v>
      </c>
      <c r="F3252" s="5">
        <v>44062.422199074077</v>
      </c>
      <c r="G3252">
        <v>13.1</v>
      </c>
      <c r="H3252">
        <v>19</v>
      </c>
      <c r="I3252">
        <v>20</v>
      </c>
      <c r="J3252">
        <v>19.5</v>
      </c>
      <c r="K3252">
        <v>20</v>
      </c>
      <c r="L3252">
        <v>9.5</v>
      </c>
      <c r="M3252">
        <v>20.5</v>
      </c>
      <c r="N3252">
        <v>18</v>
      </c>
    </row>
    <row r="3253" spans="1:14" x14ac:dyDescent="0.3">
      <c r="A3253" t="s">
        <v>14</v>
      </c>
      <c r="B3253">
        <v>0</v>
      </c>
      <c r="C3253">
        <v>41</v>
      </c>
      <c r="D3253" t="s">
        <v>8</v>
      </c>
      <c r="E3253" s="12">
        <v>44062.42428240741</v>
      </c>
      <c r="F3253" s="5">
        <v>44062.42428240741</v>
      </c>
      <c r="G3253">
        <v>13.1</v>
      </c>
      <c r="H3253">
        <v>19</v>
      </c>
      <c r="I3253">
        <v>20</v>
      </c>
      <c r="J3253">
        <v>19.5</v>
      </c>
      <c r="K3253">
        <v>20</v>
      </c>
      <c r="L3253">
        <v>9.5</v>
      </c>
      <c r="M3253">
        <v>20.5</v>
      </c>
      <c r="N3253">
        <v>18</v>
      </c>
    </row>
    <row r="3254" spans="1:14" x14ac:dyDescent="0.3">
      <c r="A3254" t="s">
        <v>14</v>
      </c>
      <c r="B3254">
        <v>0</v>
      </c>
      <c r="C3254">
        <v>41</v>
      </c>
      <c r="D3254" t="s">
        <v>8</v>
      </c>
      <c r="E3254" s="12">
        <v>44062.429837962962</v>
      </c>
      <c r="F3254" s="5">
        <v>44062.429837962962</v>
      </c>
      <c r="G3254">
        <v>13.1</v>
      </c>
      <c r="H3254">
        <v>19</v>
      </c>
      <c r="I3254">
        <v>20</v>
      </c>
      <c r="J3254">
        <v>19.5</v>
      </c>
      <c r="K3254">
        <v>20</v>
      </c>
      <c r="L3254">
        <v>9.5</v>
      </c>
      <c r="M3254">
        <v>20.5</v>
      </c>
      <c r="N3254">
        <v>18</v>
      </c>
    </row>
    <row r="3255" spans="1:14" x14ac:dyDescent="0.3">
      <c r="A3255" t="s">
        <v>14</v>
      </c>
      <c r="B3255">
        <v>0</v>
      </c>
      <c r="C3255">
        <v>41</v>
      </c>
      <c r="D3255" t="s">
        <v>8</v>
      </c>
      <c r="E3255" s="12">
        <v>44062.498379629629</v>
      </c>
      <c r="F3255" s="5">
        <v>44062.498379629629</v>
      </c>
      <c r="G3255">
        <v>13.1</v>
      </c>
      <c r="H3255">
        <v>19</v>
      </c>
      <c r="I3255">
        <v>20</v>
      </c>
      <c r="J3255">
        <v>19.5</v>
      </c>
      <c r="K3255">
        <v>20</v>
      </c>
      <c r="L3255">
        <v>9.5</v>
      </c>
      <c r="M3255">
        <v>20.5</v>
      </c>
      <c r="N3255">
        <v>17.5</v>
      </c>
    </row>
    <row r="3256" spans="1:14" x14ac:dyDescent="0.3">
      <c r="A3256" t="s">
        <v>10</v>
      </c>
      <c r="B3256">
        <v>3</v>
      </c>
      <c r="C3256">
        <v>27</v>
      </c>
      <c r="D3256" t="s">
        <v>12</v>
      </c>
      <c r="E3256" s="12">
        <v>44062.565891203703</v>
      </c>
      <c r="F3256" s="5">
        <v>44062.565891203703</v>
      </c>
      <c r="G3256">
        <v>14.4</v>
      </c>
      <c r="H3256">
        <v>12.3</v>
      </c>
      <c r="I3256">
        <v>12.6</v>
      </c>
      <c r="J3256">
        <v>15.8</v>
      </c>
      <c r="K3256">
        <v>17.899999999999999</v>
      </c>
      <c r="L3256">
        <v>13.7</v>
      </c>
      <c r="M3256">
        <v>15</v>
      </c>
      <c r="N3256">
        <v>10</v>
      </c>
    </row>
    <row r="3257" spans="1:14" x14ac:dyDescent="0.3">
      <c r="A3257" t="s">
        <v>20</v>
      </c>
      <c r="B3257">
        <v>8</v>
      </c>
      <c r="C3257">
        <v>96</v>
      </c>
      <c r="D3257" t="s">
        <v>11</v>
      </c>
      <c r="E3257" s="12">
        <v>44062.57366898148</v>
      </c>
      <c r="F3257" s="5">
        <v>44062.57366898148</v>
      </c>
      <c r="G3257">
        <v>17.96</v>
      </c>
      <c r="H3257">
        <v>18.46</v>
      </c>
      <c r="I3257">
        <v>15.97</v>
      </c>
      <c r="J3257">
        <v>17.760000000000002</v>
      </c>
      <c r="K3257">
        <v>18.96</v>
      </c>
      <c r="L3257">
        <v>18.96</v>
      </c>
      <c r="M3257">
        <v>16.96</v>
      </c>
      <c r="N3257">
        <v>7.98</v>
      </c>
    </row>
    <row r="3258" spans="1:14" x14ac:dyDescent="0.3">
      <c r="A3258" t="s">
        <v>16</v>
      </c>
      <c r="B3258">
        <v>7</v>
      </c>
      <c r="C3258">
        <v>63</v>
      </c>
      <c r="D3258" t="s">
        <v>7</v>
      </c>
      <c r="E3258" s="12">
        <v>44062.574120370373</v>
      </c>
      <c r="F3258" s="5">
        <v>44062.574120370373</v>
      </c>
      <c r="G3258">
        <v>11.98</v>
      </c>
      <c r="H3258">
        <v>14.97</v>
      </c>
      <c r="I3258">
        <v>17.96</v>
      </c>
      <c r="J3258">
        <v>17.36</v>
      </c>
      <c r="K3258">
        <v>13.87</v>
      </c>
      <c r="L3258">
        <v>17.46</v>
      </c>
      <c r="M3258">
        <v>16.37</v>
      </c>
      <c r="N3258">
        <v>16.37</v>
      </c>
    </row>
    <row r="3259" spans="1:14" x14ac:dyDescent="0.3">
      <c r="A3259" t="s">
        <v>13</v>
      </c>
      <c r="B3259">
        <v>1</v>
      </c>
      <c r="C3259">
        <v>33</v>
      </c>
      <c r="D3259" t="s">
        <v>11</v>
      </c>
      <c r="E3259" s="12">
        <v>44062.658900462964</v>
      </c>
      <c r="F3259" s="5">
        <v>44062.658900462964</v>
      </c>
      <c r="G3259">
        <v>11.5</v>
      </c>
      <c r="H3259">
        <v>11.9</v>
      </c>
      <c r="I3259">
        <v>17</v>
      </c>
      <c r="J3259">
        <v>18</v>
      </c>
      <c r="K3259">
        <v>15.9</v>
      </c>
      <c r="L3259">
        <v>14.3</v>
      </c>
      <c r="M3259">
        <v>15</v>
      </c>
      <c r="N3259">
        <v>17</v>
      </c>
    </row>
    <row r="3260" spans="1:14" x14ac:dyDescent="0.3">
      <c r="A3260" t="s">
        <v>20</v>
      </c>
      <c r="B3260">
        <v>8</v>
      </c>
      <c r="C3260">
        <v>96</v>
      </c>
      <c r="D3260" t="s">
        <v>11</v>
      </c>
      <c r="E3260" s="12">
        <v>44062.734143518515</v>
      </c>
      <c r="F3260" s="5">
        <v>44062.734143518515</v>
      </c>
      <c r="G3260">
        <v>17.96</v>
      </c>
      <c r="H3260">
        <v>18.46</v>
      </c>
      <c r="I3260">
        <v>15.97</v>
      </c>
      <c r="J3260">
        <v>17.760000000000002</v>
      </c>
      <c r="K3260">
        <v>18.96</v>
      </c>
      <c r="L3260">
        <v>18.96</v>
      </c>
      <c r="M3260">
        <v>16.97</v>
      </c>
      <c r="N3260">
        <v>7.98</v>
      </c>
    </row>
    <row r="3261" spans="1:14" x14ac:dyDescent="0.3">
      <c r="A3261" t="s">
        <v>9</v>
      </c>
      <c r="B3261">
        <v>7</v>
      </c>
      <c r="C3261">
        <v>23</v>
      </c>
      <c r="D3261" t="s">
        <v>7</v>
      </c>
      <c r="E3261" s="12">
        <v>44062.773599537039</v>
      </c>
      <c r="F3261" s="5">
        <v>44062.773599537039</v>
      </c>
      <c r="G3261">
        <v>17.8</v>
      </c>
      <c r="H3261">
        <v>16.100000000000001</v>
      </c>
      <c r="I3261">
        <v>20.2</v>
      </c>
      <c r="J3261">
        <v>16</v>
      </c>
      <c r="K3261">
        <v>15</v>
      </c>
      <c r="L3261">
        <v>19</v>
      </c>
      <c r="M3261">
        <v>15</v>
      </c>
      <c r="N3261">
        <v>14</v>
      </c>
    </row>
    <row r="3262" spans="1:14" x14ac:dyDescent="0.3">
      <c r="A3262" t="s">
        <v>9</v>
      </c>
      <c r="B3262">
        <v>1</v>
      </c>
      <c r="C3262">
        <v>17</v>
      </c>
      <c r="D3262" t="s">
        <v>11</v>
      </c>
      <c r="E3262" s="12">
        <v>44062.774016203701</v>
      </c>
      <c r="F3262" s="5">
        <v>44062.774016203701</v>
      </c>
      <c r="G3262">
        <v>9.81</v>
      </c>
      <c r="H3262">
        <v>9.98</v>
      </c>
      <c r="I3262">
        <v>9.86</v>
      </c>
      <c r="J3262">
        <v>10.06</v>
      </c>
      <c r="K3262">
        <v>9.93</v>
      </c>
      <c r="L3262">
        <v>9.9600000000000009</v>
      </c>
      <c r="M3262">
        <v>9.91</v>
      </c>
      <c r="N3262">
        <v>9.93</v>
      </c>
    </row>
    <row r="3263" spans="1:14" x14ac:dyDescent="0.3">
      <c r="A3263" t="s">
        <v>20</v>
      </c>
      <c r="B3263">
        <v>5</v>
      </c>
      <c r="C3263">
        <v>93</v>
      </c>
      <c r="D3263" t="s">
        <v>11</v>
      </c>
      <c r="E3263" s="12">
        <v>44062.824895833335</v>
      </c>
      <c r="F3263" s="5">
        <v>44062.824895833335</v>
      </c>
      <c r="G3263">
        <v>17.96</v>
      </c>
      <c r="H3263">
        <v>18.46</v>
      </c>
      <c r="I3263">
        <v>15.97</v>
      </c>
      <c r="J3263">
        <v>17.760000000000002</v>
      </c>
      <c r="K3263">
        <v>18.96</v>
      </c>
      <c r="L3263">
        <v>18.96</v>
      </c>
      <c r="M3263">
        <v>16.97</v>
      </c>
      <c r="N3263">
        <v>7.98</v>
      </c>
    </row>
    <row r="3264" spans="1:14" x14ac:dyDescent="0.3">
      <c r="A3264" t="s">
        <v>20</v>
      </c>
      <c r="B3264">
        <v>6</v>
      </c>
      <c r="C3264">
        <v>94</v>
      </c>
      <c r="D3264" t="s">
        <v>11</v>
      </c>
      <c r="E3264" s="12">
        <v>44062.824895833335</v>
      </c>
      <c r="F3264" s="5">
        <v>44062.824895833335</v>
      </c>
      <c r="G3264">
        <v>17.96</v>
      </c>
      <c r="H3264">
        <v>18.46</v>
      </c>
      <c r="I3264">
        <v>15.97</v>
      </c>
      <c r="J3264">
        <v>17.760000000000002</v>
      </c>
      <c r="K3264">
        <v>18.96</v>
      </c>
      <c r="L3264">
        <v>18.96</v>
      </c>
      <c r="M3264">
        <v>16.97</v>
      </c>
      <c r="N3264">
        <v>7.98</v>
      </c>
    </row>
    <row r="3265" spans="1:14" x14ac:dyDescent="0.3">
      <c r="A3265" t="s">
        <v>20</v>
      </c>
      <c r="B3265">
        <v>2</v>
      </c>
      <c r="C3265">
        <v>90</v>
      </c>
      <c r="D3265" t="s">
        <v>6</v>
      </c>
      <c r="E3265" s="12">
        <v>44062.900462962964</v>
      </c>
      <c r="F3265" s="5">
        <v>44062.900462962964</v>
      </c>
      <c r="G3265">
        <v>17.96</v>
      </c>
      <c r="H3265">
        <v>18.46</v>
      </c>
      <c r="I3265">
        <v>15.97</v>
      </c>
      <c r="J3265">
        <v>17.760000000000002</v>
      </c>
      <c r="K3265">
        <v>18.96</v>
      </c>
      <c r="L3265">
        <v>18.96</v>
      </c>
      <c r="M3265">
        <v>16.97</v>
      </c>
      <c r="N3265">
        <v>7.98</v>
      </c>
    </row>
    <row r="3266" spans="1:14" x14ac:dyDescent="0.3">
      <c r="A3266" t="s">
        <v>20</v>
      </c>
      <c r="B3266">
        <v>2</v>
      </c>
      <c r="C3266">
        <v>90</v>
      </c>
      <c r="D3266" t="s">
        <v>6</v>
      </c>
      <c r="E3266" s="12">
        <v>44062.904479166667</v>
      </c>
      <c r="F3266" s="5">
        <v>44062.904479166667</v>
      </c>
      <c r="G3266">
        <v>17.96</v>
      </c>
      <c r="H3266">
        <v>18.46</v>
      </c>
      <c r="I3266">
        <v>15.97</v>
      </c>
      <c r="J3266">
        <v>17.760000000000002</v>
      </c>
      <c r="K3266">
        <v>18.96</v>
      </c>
      <c r="L3266">
        <v>18.96</v>
      </c>
      <c r="M3266">
        <v>16.97</v>
      </c>
      <c r="N3266">
        <v>7.98</v>
      </c>
    </row>
    <row r="3267" spans="1:14" x14ac:dyDescent="0.3">
      <c r="A3267" t="s">
        <v>10</v>
      </c>
      <c r="B3267">
        <v>3</v>
      </c>
      <c r="C3267">
        <v>27</v>
      </c>
      <c r="D3267" t="s">
        <v>12</v>
      </c>
      <c r="E3267" s="12">
        <v>44062.941296296296</v>
      </c>
      <c r="F3267" s="5">
        <v>44062.941296296296</v>
      </c>
      <c r="G3267">
        <v>14.4</v>
      </c>
      <c r="H3267">
        <v>12.3</v>
      </c>
      <c r="I3267">
        <v>12.6</v>
      </c>
      <c r="J3267">
        <v>15.8</v>
      </c>
      <c r="K3267">
        <v>17.899999999999999</v>
      </c>
      <c r="L3267">
        <v>13.7</v>
      </c>
      <c r="M3267">
        <v>15</v>
      </c>
      <c r="N3267">
        <v>10</v>
      </c>
    </row>
    <row r="3268" spans="1:14" x14ac:dyDescent="0.3">
      <c r="A3268" t="s">
        <v>20</v>
      </c>
      <c r="B3268">
        <v>8</v>
      </c>
      <c r="C3268">
        <v>96</v>
      </c>
      <c r="D3268" t="s">
        <v>11</v>
      </c>
      <c r="E3268" s="12">
        <v>44062.944305555553</v>
      </c>
      <c r="F3268" s="5">
        <v>44062.944305555553</v>
      </c>
      <c r="G3268">
        <v>17.96</v>
      </c>
      <c r="H3268">
        <v>18.46</v>
      </c>
      <c r="I3268">
        <v>15.97</v>
      </c>
      <c r="J3268">
        <v>17.760000000000002</v>
      </c>
      <c r="K3268">
        <v>18.96</v>
      </c>
      <c r="L3268">
        <v>18.96</v>
      </c>
      <c r="M3268">
        <v>16.96</v>
      </c>
      <c r="N3268">
        <v>7.98</v>
      </c>
    </row>
    <row r="3269" spans="1:14" x14ac:dyDescent="0.3">
      <c r="A3269" t="s">
        <v>20</v>
      </c>
      <c r="B3269">
        <v>2</v>
      </c>
      <c r="C3269">
        <v>90</v>
      </c>
      <c r="D3269" t="s">
        <v>6</v>
      </c>
      <c r="E3269" s="12">
        <v>44062.953831018516</v>
      </c>
      <c r="F3269" s="5">
        <v>44062.953831018516</v>
      </c>
      <c r="G3269">
        <v>17.96</v>
      </c>
      <c r="H3269">
        <v>18.46</v>
      </c>
      <c r="I3269">
        <v>15.97</v>
      </c>
      <c r="J3269">
        <v>17.760000000000002</v>
      </c>
      <c r="K3269">
        <v>18.96</v>
      </c>
      <c r="L3269">
        <v>18.96</v>
      </c>
      <c r="M3269">
        <v>16.97</v>
      </c>
      <c r="N3269">
        <v>7.98</v>
      </c>
    </row>
    <row r="3270" spans="1:14" x14ac:dyDescent="0.3">
      <c r="A3270" t="s">
        <v>20</v>
      </c>
      <c r="B3270">
        <v>2</v>
      </c>
      <c r="C3270">
        <v>90</v>
      </c>
      <c r="D3270" t="s">
        <v>6</v>
      </c>
      <c r="E3270" s="12">
        <v>44062.964386574073</v>
      </c>
      <c r="F3270" s="5">
        <v>44062.964386574073</v>
      </c>
      <c r="G3270">
        <v>17.97</v>
      </c>
      <c r="H3270">
        <v>18.47</v>
      </c>
      <c r="I3270">
        <v>15.97</v>
      </c>
      <c r="J3270">
        <v>17.760000000000002</v>
      </c>
      <c r="K3270">
        <v>18.96</v>
      </c>
      <c r="L3270">
        <v>18.96</v>
      </c>
      <c r="M3270">
        <v>16.97</v>
      </c>
      <c r="N3270">
        <v>7.98</v>
      </c>
    </row>
    <row r="3271" spans="1:14" x14ac:dyDescent="0.3">
      <c r="A3271" t="s">
        <v>20</v>
      </c>
      <c r="B3271">
        <v>2</v>
      </c>
      <c r="C3271">
        <v>90</v>
      </c>
      <c r="D3271" t="s">
        <v>6</v>
      </c>
      <c r="E3271" s="12">
        <v>44063.03875</v>
      </c>
      <c r="F3271" s="5">
        <v>44063.03875</v>
      </c>
      <c r="G3271">
        <v>17.96</v>
      </c>
      <c r="H3271">
        <v>18.46</v>
      </c>
      <c r="I3271">
        <v>15.97</v>
      </c>
      <c r="J3271">
        <v>17.760000000000002</v>
      </c>
      <c r="K3271">
        <v>18.96</v>
      </c>
      <c r="L3271">
        <v>18.96</v>
      </c>
      <c r="M3271">
        <v>16.97</v>
      </c>
      <c r="N3271">
        <v>7.98</v>
      </c>
    </row>
    <row r="3272" spans="1:14" x14ac:dyDescent="0.3">
      <c r="A3272" t="s">
        <v>20</v>
      </c>
      <c r="B3272">
        <v>8</v>
      </c>
      <c r="C3272">
        <v>96</v>
      </c>
      <c r="D3272" t="s">
        <v>11</v>
      </c>
      <c r="E3272" s="12">
        <v>44063.081041666665</v>
      </c>
      <c r="F3272" s="5">
        <v>44063.081041666665</v>
      </c>
      <c r="G3272">
        <v>17.96</v>
      </c>
      <c r="H3272">
        <v>18.46</v>
      </c>
      <c r="I3272">
        <v>15.97</v>
      </c>
      <c r="J3272">
        <v>17.760000000000002</v>
      </c>
      <c r="K3272">
        <v>18.96</v>
      </c>
      <c r="L3272">
        <v>18.96</v>
      </c>
      <c r="M3272">
        <v>16.96</v>
      </c>
      <c r="N3272">
        <v>7.98</v>
      </c>
    </row>
    <row r="3273" spans="1:14" x14ac:dyDescent="0.3">
      <c r="A3273" t="s">
        <v>10</v>
      </c>
      <c r="B3273">
        <v>3</v>
      </c>
      <c r="C3273">
        <v>27</v>
      </c>
      <c r="D3273" t="s">
        <v>12</v>
      </c>
      <c r="E3273" s="12">
        <v>44063.108136574076</v>
      </c>
      <c r="F3273" s="5">
        <v>44063.108136574076</v>
      </c>
      <c r="G3273">
        <v>14.4</v>
      </c>
      <c r="H3273">
        <v>12.3</v>
      </c>
      <c r="I3273">
        <v>12.6</v>
      </c>
      <c r="J3273">
        <v>15.8</v>
      </c>
      <c r="K3273">
        <v>17.899999999999999</v>
      </c>
      <c r="L3273">
        <v>13.7</v>
      </c>
      <c r="M3273">
        <v>15</v>
      </c>
      <c r="N3273">
        <v>10</v>
      </c>
    </row>
    <row r="3274" spans="1:14" x14ac:dyDescent="0.3">
      <c r="A3274" t="s">
        <v>10</v>
      </c>
      <c r="B3274">
        <v>3</v>
      </c>
      <c r="C3274">
        <v>27</v>
      </c>
      <c r="D3274" t="s">
        <v>12</v>
      </c>
      <c r="E3274" s="12">
        <v>44063.108506944445</v>
      </c>
      <c r="F3274" s="5">
        <v>44063.108506944445</v>
      </c>
      <c r="G3274">
        <v>14.4</v>
      </c>
      <c r="H3274">
        <v>12.3</v>
      </c>
      <c r="I3274">
        <v>11.41</v>
      </c>
      <c r="J3274">
        <v>15.8</v>
      </c>
      <c r="K3274">
        <v>17.899999999999999</v>
      </c>
      <c r="L3274">
        <v>13.7</v>
      </c>
      <c r="M3274">
        <v>15</v>
      </c>
      <c r="N3274">
        <v>10</v>
      </c>
    </row>
    <row r="3275" spans="1:14" x14ac:dyDescent="0.3">
      <c r="A3275" t="s">
        <v>10</v>
      </c>
      <c r="B3275">
        <v>6</v>
      </c>
      <c r="C3275">
        <v>30</v>
      </c>
      <c r="D3275" t="s">
        <v>12</v>
      </c>
      <c r="E3275" s="12">
        <v>44063.124224537038</v>
      </c>
      <c r="F3275" s="5">
        <v>44063.124224537038</v>
      </c>
      <c r="G3275">
        <v>14.4</v>
      </c>
      <c r="H3275">
        <v>12.3</v>
      </c>
      <c r="I3275">
        <v>12.6</v>
      </c>
      <c r="J3275">
        <v>15.8</v>
      </c>
      <c r="K3275">
        <v>17.899999999999999</v>
      </c>
      <c r="L3275">
        <v>13.7</v>
      </c>
      <c r="M3275">
        <v>15</v>
      </c>
      <c r="N3275">
        <v>10</v>
      </c>
    </row>
    <row r="3276" spans="1:14" x14ac:dyDescent="0.3">
      <c r="A3276" t="s">
        <v>20</v>
      </c>
      <c r="B3276">
        <v>1</v>
      </c>
      <c r="C3276">
        <v>89</v>
      </c>
      <c r="D3276" t="s">
        <v>11</v>
      </c>
      <c r="E3276" s="12">
        <v>44063.158425925925</v>
      </c>
      <c r="F3276" s="5">
        <v>44063.158425925925</v>
      </c>
      <c r="G3276">
        <v>17.96</v>
      </c>
      <c r="H3276">
        <v>18.46</v>
      </c>
      <c r="I3276">
        <v>15.97</v>
      </c>
      <c r="J3276">
        <v>17.760000000000002</v>
      </c>
      <c r="K3276">
        <v>18.96</v>
      </c>
      <c r="L3276">
        <v>18.96</v>
      </c>
      <c r="M3276">
        <v>16.96</v>
      </c>
      <c r="N3276">
        <v>7.98</v>
      </c>
    </row>
    <row r="3277" spans="1:14" x14ac:dyDescent="0.3">
      <c r="A3277" t="s">
        <v>20</v>
      </c>
      <c r="B3277">
        <v>2</v>
      </c>
      <c r="C3277">
        <v>90</v>
      </c>
      <c r="D3277" t="s">
        <v>11</v>
      </c>
      <c r="E3277" s="12">
        <v>44063.158425925925</v>
      </c>
      <c r="F3277" s="5">
        <v>44063.158425925925</v>
      </c>
      <c r="G3277">
        <v>17.96</v>
      </c>
      <c r="H3277">
        <v>18.46</v>
      </c>
      <c r="I3277">
        <v>15.97</v>
      </c>
      <c r="J3277">
        <v>17.760000000000002</v>
      </c>
      <c r="K3277">
        <v>18.96</v>
      </c>
      <c r="L3277">
        <v>18.96</v>
      </c>
      <c r="M3277">
        <v>16.96</v>
      </c>
      <c r="N3277">
        <v>7.98</v>
      </c>
    </row>
    <row r="3278" spans="1:14" x14ac:dyDescent="0.3">
      <c r="A3278" t="s">
        <v>20</v>
      </c>
      <c r="B3278">
        <v>2</v>
      </c>
      <c r="C3278">
        <v>90</v>
      </c>
      <c r="D3278" t="s">
        <v>6</v>
      </c>
      <c r="E3278" s="12">
        <v>44063.214791666665</v>
      </c>
      <c r="F3278" s="5">
        <v>44063.214791666665</v>
      </c>
      <c r="G3278">
        <v>17.97</v>
      </c>
      <c r="H3278">
        <v>18.46</v>
      </c>
      <c r="I3278">
        <v>15.97</v>
      </c>
      <c r="J3278">
        <v>17.760000000000002</v>
      </c>
      <c r="K3278">
        <v>18.96</v>
      </c>
      <c r="L3278">
        <v>18.96</v>
      </c>
      <c r="M3278">
        <v>16.97</v>
      </c>
      <c r="N3278">
        <v>7.98</v>
      </c>
    </row>
    <row r="3279" spans="1:14" x14ac:dyDescent="0.3">
      <c r="A3279" t="s">
        <v>10</v>
      </c>
      <c r="B3279">
        <v>3</v>
      </c>
      <c r="C3279">
        <v>27</v>
      </c>
      <c r="D3279" t="s">
        <v>11</v>
      </c>
      <c r="E3279" s="12">
        <v>44063.216377314813</v>
      </c>
      <c r="F3279" s="5">
        <v>44063.216377314813</v>
      </c>
      <c r="G3279">
        <v>14.4</v>
      </c>
      <c r="H3279">
        <v>12.3</v>
      </c>
      <c r="I3279">
        <v>12.6</v>
      </c>
      <c r="J3279">
        <v>15.8</v>
      </c>
      <c r="K3279">
        <v>17.899999999999999</v>
      </c>
      <c r="L3279">
        <v>13.7</v>
      </c>
      <c r="M3279">
        <v>15</v>
      </c>
      <c r="N3279">
        <v>10</v>
      </c>
    </row>
    <row r="3280" spans="1:14" x14ac:dyDescent="0.3">
      <c r="A3280" t="s">
        <v>10</v>
      </c>
      <c r="B3280">
        <v>4</v>
      </c>
      <c r="C3280">
        <v>28</v>
      </c>
      <c r="D3280" t="s">
        <v>11</v>
      </c>
      <c r="E3280" s="12">
        <v>44063.216377314813</v>
      </c>
      <c r="F3280" s="5">
        <v>44063.216377314813</v>
      </c>
      <c r="G3280">
        <v>14.4</v>
      </c>
      <c r="H3280">
        <v>12.3</v>
      </c>
      <c r="I3280">
        <v>12.6</v>
      </c>
      <c r="J3280">
        <v>15.8</v>
      </c>
      <c r="K3280">
        <v>17.899999999999999</v>
      </c>
      <c r="L3280">
        <v>13.7</v>
      </c>
      <c r="M3280">
        <v>15</v>
      </c>
      <c r="N3280">
        <v>10</v>
      </c>
    </row>
    <row r="3281" spans="1:14" x14ac:dyDescent="0.3">
      <c r="A3281" t="s">
        <v>20</v>
      </c>
      <c r="B3281">
        <v>8</v>
      </c>
      <c r="C3281">
        <v>96</v>
      </c>
      <c r="D3281" t="s">
        <v>11</v>
      </c>
      <c r="E3281" s="12">
        <v>44063.220266203702</v>
      </c>
      <c r="F3281" s="5">
        <v>44063.220266203702</v>
      </c>
      <c r="G3281">
        <v>17.96</v>
      </c>
      <c r="H3281">
        <v>18.46</v>
      </c>
      <c r="I3281">
        <v>15.97</v>
      </c>
      <c r="J3281">
        <v>17.760000000000002</v>
      </c>
      <c r="K3281">
        <v>18.96</v>
      </c>
      <c r="L3281">
        <v>18.96</v>
      </c>
      <c r="M3281">
        <v>16.97</v>
      </c>
      <c r="N3281">
        <v>7.98</v>
      </c>
    </row>
    <row r="3282" spans="1:14" x14ac:dyDescent="0.3">
      <c r="A3282" t="s">
        <v>20</v>
      </c>
      <c r="B3282">
        <v>2</v>
      </c>
      <c r="C3282">
        <v>90</v>
      </c>
      <c r="D3282" t="s">
        <v>6</v>
      </c>
      <c r="E3282" s="12">
        <v>44063.310613425929</v>
      </c>
      <c r="F3282" s="5">
        <v>44063.310613425929</v>
      </c>
      <c r="G3282">
        <v>17.96</v>
      </c>
      <c r="H3282">
        <v>18.46</v>
      </c>
      <c r="I3282">
        <v>15.97</v>
      </c>
      <c r="J3282">
        <v>17.760000000000002</v>
      </c>
      <c r="K3282">
        <v>18.96</v>
      </c>
      <c r="L3282">
        <v>18.96</v>
      </c>
      <c r="M3282">
        <v>16.97</v>
      </c>
      <c r="N3282">
        <v>7.98</v>
      </c>
    </row>
    <row r="3283" spans="1:14" x14ac:dyDescent="0.3">
      <c r="A3283" t="s">
        <v>20</v>
      </c>
      <c r="B3283">
        <v>2</v>
      </c>
      <c r="C3283">
        <v>90</v>
      </c>
      <c r="D3283" t="s">
        <v>6</v>
      </c>
      <c r="E3283" s="12">
        <v>44063.331967592596</v>
      </c>
      <c r="F3283" s="5">
        <v>44063.331967592596</v>
      </c>
      <c r="G3283">
        <v>17.96</v>
      </c>
      <c r="H3283">
        <v>18.46</v>
      </c>
      <c r="I3283">
        <v>15.97</v>
      </c>
      <c r="J3283">
        <v>17.760000000000002</v>
      </c>
      <c r="K3283">
        <v>18.96</v>
      </c>
      <c r="L3283">
        <v>18.96</v>
      </c>
      <c r="M3283">
        <v>16.96</v>
      </c>
      <c r="N3283">
        <v>7.98</v>
      </c>
    </row>
    <row r="3284" spans="1:14" x14ac:dyDescent="0.3">
      <c r="A3284" t="s">
        <v>9</v>
      </c>
      <c r="B3284">
        <v>5</v>
      </c>
      <c r="C3284">
        <v>21</v>
      </c>
      <c r="D3284" t="s">
        <v>7</v>
      </c>
      <c r="E3284" s="12">
        <v>44066.500335648147</v>
      </c>
      <c r="F3284" s="5">
        <v>44066.500335648147</v>
      </c>
      <c r="G3284">
        <v>17.8</v>
      </c>
      <c r="H3284">
        <v>16.100000000000001</v>
      </c>
      <c r="I3284">
        <v>20.2</v>
      </c>
      <c r="J3284">
        <v>16</v>
      </c>
      <c r="K3284">
        <v>15</v>
      </c>
      <c r="L3284">
        <v>19</v>
      </c>
      <c r="M3284">
        <v>15</v>
      </c>
      <c r="N3284">
        <v>14</v>
      </c>
    </row>
    <row r="3285" spans="1:14" x14ac:dyDescent="0.3">
      <c r="A3285" t="s">
        <v>9</v>
      </c>
      <c r="B3285">
        <v>5</v>
      </c>
      <c r="C3285">
        <v>21</v>
      </c>
      <c r="D3285" t="s">
        <v>7</v>
      </c>
      <c r="E3285" s="12">
        <v>44069.262245370373</v>
      </c>
      <c r="F3285" s="5">
        <v>44069.262245370373</v>
      </c>
      <c r="G3285">
        <v>17.8</v>
      </c>
      <c r="H3285">
        <v>16.100000000000001</v>
      </c>
      <c r="I3285">
        <v>20.2</v>
      </c>
      <c r="J3285">
        <v>16</v>
      </c>
      <c r="K3285">
        <v>15</v>
      </c>
      <c r="L3285">
        <v>19</v>
      </c>
      <c r="M3285">
        <v>15</v>
      </c>
      <c r="N3285">
        <v>14</v>
      </c>
    </row>
    <row r="3286" spans="1:14" x14ac:dyDescent="0.3">
      <c r="A3286" t="s">
        <v>19</v>
      </c>
      <c r="B3286">
        <v>5</v>
      </c>
      <c r="C3286">
        <v>85</v>
      </c>
      <c r="D3286" t="s">
        <v>7</v>
      </c>
      <c r="E3286" s="12">
        <v>44063.641747685186</v>
      </c>
      <c r="F3286" s="5">
        <v>44063.641747685186</v>
      </c>
      <c r="G3286">
        <v>13.97</v>
      </c>
      <c r="H3286">
        <v>16.97</v>
      </c>
      <c r="I3286">
        <v>14.97</v>
      </c>
      <c r="J3286">
        <v>15.27</v>
      </c>
      <c r="K3286">
        <v>13.47</v>
      </c>
      <c r="L3286">
        <v>15.97</v>
      </c>
      <c r="M3286">
        <v>16.47</v>
      </c>
      <c r="N3286">
        <v>13.97</v>
      </c>
    </row>
    <row r="3287" spans="1:14" x14ac:dyDescent="0.3">
      <c r="A3287" t="s">
        <v>13</v>
      </c>
      <c r="B3287">
        <v>8</v>
      </c>
      <c r="C3287">
        <v>40</v>
      </c>
      <c r="D3287" t="s">
        <v>11</v>
      </c>
      <c r="E3287" s="12">
        <v>44063.552847222221</v>
      </c>
      <c r="F3287" s="5">
        <v>44063.552847222221</v>
      </c>
      <c r="G3287">
        <v>11.5</v>
      </c>
      <c r="H3287">
        <v>11.9</v>
      </c>
      <c r="I3287">
        <v>17</v>
      </c>
      <c r="J3287">
        <v>18</v>
      </c>
      <c r="K3287">
        <v>15.9</v>
      </c>
      <c r="L3287">
        <v>14.3</v>
      </c>
      <c r="M3287">
        <v>15</v>
      </c>
      <c r="N3287">
        <v>17</v>
      </c>
    </row>
    <row r="3288" spans="1:14" x14ac:dyDescent="0.3">
      <c r="A3288" t="s">
        <v>13</v>
      </c>
      <c r="B3288">
        <v>1</v>
      </c>
      <c r="C3288">
        <v>33</v>
      </c>
      <c r="D3288" t="s">
        <v>11</v>
      </c>
      <c r="E3288" s="12">
        <v>44064.998518518521</v>
      </c>
      <c r="F3288" s="5">
        <v>44064.998518518521</v>
      </c>
      <c r="G3288">
        <v>11.5</v>
      </c>
      <c r="H3288">
        <v>11.9</v>
      </c>
      <c r="I3288">
        <v>17</v>
      </c>
      <c r="J3288">
        <v>18</v>
      </c>
      <c r="K3288">
        <v>15.9</v>
      </c>
      <c r="L3288">
        <v>14.3</v>
      </c>
      <c r="M3288">
        <v>15</v>
      </c>
      <c r="N3288">
        <v>17</v>
      </c>
    </row>
    <row r="3289" spans="1:14" x14ac:dyDescent="0.3">
      <c r="A3289" t="s">
        <v>13</v>
      </c>
      <c r="B3289">
        <v>8</v>
      </c>
      <c r="C3289">
        <v>40</v>
      </c>
      <c r="D3289" t="s">
        <v>11</v>
      </c>
      <c r="E3289" s="12">
        <v>44066.798043981478</v>
      </c>
      <c r="F3289" s="5">
        <v>44066.798043981478</v>
      </c>
      <c r="G3289">
        <v>11.5</v>
      </c>
      <c r="H3289">
        <v>11.9</v>
      </c>
      <c r="I3289">
        <v>17</v>
      </c>
      <c r="J3289">
        <v>18</v>
      </c>
      <c r="K3289">
        <v>15.9</v>
      </c>
      <c r="L3289">
        <v>14.3</v>
      </c>
      <c r="M3289">
        <v>15</v>
      </c>
      <c r="N3289">
        <v>17</v>
      </c>
    </row>
    <row r="3290" spans="1:14" x14ac:dyDescent="0.3">
      <c r="A3290" t="s">
        <v>13</v>
      </c>
      <c r="B3290">
        <v>8</v>
      </c>
      <c r="C3290">
        <v>40</v>
      </c>
      <c r="D3290" t="s">
        <v>11</v>
      </c>
      <c r="E3290" s="12">
        <v>44067.46297453704</v>
      </c>
      <c r="F3290" s="5">
        <v>44067.46297453704</v>
      </c>
      <c r="G3290">
        <v>11.5</v>
      </c>
      <c r="H3290">
        <v>11.9</v>
      </c>
      <c r="I3290">
        <v>17</v>
      </c>
      <c r="J3290">
        <v>18</v>
      </c>
      <c r="K3290">
        <v>15.9</v>
      </c>
      <c r="L3290">
        <v>14.3</v>
      </c>
      <c r="M3290">
        <v>15</v>
      </c>
      <c r="N3290">
        <v>17</v>
      </c>
    </row>
    <row r="3291" spans="1:14" x14ac:dyDescent="0.3">
      <c r="A3291" t="s">
        <v>13</v>
      </c>
      <c r="B3291">
        <v>8</v>
      </c>
      <c r="C3291">
        <v>40</v>
      </c>
      <c r="D3291" t="s">
        <v>11</v>
      </c>
      <c r="E3291" s="12">
        <v>44067.977476851855</v>
      </c>
      <c r="F3291" s="5">
        <v>44067.977476851855</v>
      </c>
      <c r="G3291">
        <v>11.5</v>
      </c>
      <c r="H3291">
        <v>11.9</v>
      </c>
      <c r="I3291">
        <v>17</v>
      </c>
      <c r="J3291">
        <v>18</v>
      </c>
      <c r="K3291">
        <v>15.9</v>
      </c>
      <c r="L3291">
        <v>14.3</v>
      </c>
      <c r="M3291">
        <v>15</v>
      </c>
      <c r="N3291">
        <v>17</v>
      </c>
    </row>
    <row r="3292" spans="1:14" x14ac:dyDescent="0.3">
      <c r="A3292" t="s">
        <v>13</v>
      </c>
      <c r="B3292">
        <v>8</v>
      </c>
      <c r="C3292">
        <v>40</v>
      </c>
      <c r="D3292" t="s">
        <v>11</v>
      </c>
      <c r="E3292" s="12">
        <v>44069.256712962961</v>
      </c>
      <c r="F3292" s="5">
        <v>44069.256712962961</v>
      </c>
      <c r="G3292">
        <v>11.5</v>
      </c>
      <c r="H3292">
        <v>11.9</v>
      </c>
      <c r="I3292">
        <v>17</v>
      </c>
      <c r="J3292">
        <v>18</v>
      </c>
      <c r="K3292">
        <v>15.9</v>
      </c>
      <c r="L3292">
        <v>14.3</v>
      </c>
      <c r="M3292">
        <v>15</v>
      </c>
      <c r="N3292">
        <v>17</v>
      </c>
    </row>
    <row r="3293" spans="1:14" x14ac:dyDescent="0.3">
      <c r="A3293" t="s">
        <v>14</v>
      </c>
      <c r="B3293">
        <v>1</v>
      </c>
      <c r="C3293">
        <v>41</v>
      </c>
      <c r="D3293" t="s">
        <v>11</v>
      </c>
      <c r="E3293" s="12">
        <v>44066.022777777776</v>
      </c>
      <c r="F3293" s="5">
        <v>44066.022777777776</v>
      </c>
      <c r="G3293">
        <v>12.6</v>
      </c>
      <c r="H3293">
        <v>19</v>
      </c>
      <c r="I3293">
        <v>20</v>
      </c>
      <c r="J3293">
        <v>19.5</v>
      </c>
      <c r="K3293">
        <v>20</v>
      </c>
      <c r="L3293">
        <v>9.5</v>
      </c>
      <c r="M3293">
        <v>20.5</v>
      </c>
      <c r="N3293">
        <v>18</v>
      </c>
    </row>
    <row r="3294" spans="1:14" x14ac:dyDescent="0.3">
      <c r="A3294" t="s">
        <v>14</v>
      </c>
      <c r="B3294">
        <v>1</v>
      </c>
      <c r="C3294">
        <v>41</v>
      </c>
      <c r="D3294" t="s">
        <v>11</v>
      </c>
      <c r="E3294" s="12">
        <v>44066.846747685187</v>
      </c>
      <c r="F3294" s="5">
        <v>44066.846747685187</v>
      </c>
      <c r="G3294">
        <v>12.6</v>
      </c>
      <c r="H3294">
        <v>19</v>
      </c>
      <c r="I3294">
        <v>20</v>
      </c>
      <c r="J3294">
        <v>19.5</v>
      </c>
      <c r="K3294">
        <v>20</v>
      </c>
      <c r="L3294">
        <v>9.5</v>
      </c>
      <c r="M3294">
        <v>20.5</v>
      </c>
      <c r="N3294">
        <v>18</v>
      </c>
    </row>
    <row r="3295" spans="1:14" x14ac:dyDescent="0.3">
      <c r="A3295" t="s">
        <v>14</v>
      </c>
      <c r="B3295">
        <v>1</v>
      </c>
      <c r="C3295">
        <v>41</v>
      </c>
      <c r="D3295" t="s">
        <v>11</v>
      </c>
      <c r="E3295" s="12">
        <v>44068.251828703702</v>
      </c>
      <c r="F3295" s="5">
        <v>44068.251828703702</v>
      </c>
      <c r="G3295">
        <v>12.6</v>
      </c>
      <c r="H3295">
        <v>19</v>
      </c>
      <c r="I3295">
        <v>20</v>
      </c>
      <c r="J3295">
        <v>19.5</v>
      </c>
      <c r="K3295">
        <v>20</v>
      </c>
      <c r="L3295">
        <v>9.5</v>
      </c>
      <c r="M3295">
        <v>20.5</v>
      </c>
      <c r="N3295">
        <v>18</v>
      </c>
    </row>
    <row r="3296" spans="1:14" x14ac:dyDescent="0.3">
      <c r="A3296" t="s">
        <v>14</v>
      </c>
      <c r="B3296">
        <v>1</v>
      </c>
      <c r="C3296">
        <v>41</v>
      </c>
      <c r="D3296" t="s">
        <v>11</v>
      </c>
      <c r="E3296" s="12">
        <v>44068.803356481483</v>
      </c>
      <c r="F3296" s="5">
        <v>44068.803356481483</v>
      </c>
      <c r="G3296">
        <v>12.6</v>
      </c>
      <c r="H3296">
        <v>19</v>
      </c>
      <c r="I3296">
        <v>20</v>
      </c>
      <c r="J3296">
        <v>19.5</v>
      </c>
      <c r="K3296">
        <v>20</v>
      </c>
      <c r="L3296">
        <v>9.5</v>
      </c>
      <c r="M3296">
        <v>20.5</v>
      </c>
      <c r="N3296">
        <v>18</v>
      </c>
    </row>
    <row r="3297" spans="1:14" x14ac:dyDescent="0.3">
      <c r="A3297" t="s">
        <v>14</v>
      </c>
      <c r="B3297">
        <v>8</v>
      </c>
      <c r="C3297">
        <v>48</v>
      </c>
      <c r="D3297" t="s">
        <v>11</v>
      </c>
      <c r="E3297" s="12">
        <v>44069.286597222221</v>
      </c>
      <c r="F3297" s="5">
        <v>44069.286597222221</v>
      </c>
      <c r="G3297">
        <v>12.6</v>
      </c>
      <c r="H3297">
        <v>19</v>
      </c>
      <c r="I3297">
        <v>20</v>
      </c>
      <c r="J3297">
        <v>19.5</v>
      </c>
      <c r="K3297">
        <v>20</v>
      </c>
      <c r="L3297">
        <v>9.5</v>
      </c>
      <c r="M3297">
        <v>20.5</v>
      </c>
      <c r="N3297">
        <v>18</v>
      </c>
    </row>
    <row r="3298" spans="1:14" x14ac:dyDescent="0.3">
      <c r="A3298" t="s">
        <v>14</v>
      </c>
      <c r="B3298">
        <v>1</v>
      </c>
      <c r="C3298">
        <v>41</v>
      </c>
      <c r="D3298" t="s">
        <v>11</v>
      </c>
      <c r="E3298" s="12">
        <v>44069.336909722224</v>
      </c>
      <c r="F3298" s="5">
        <v>44069.336909722224</v>
      </c>
      <c r="G3298">
        <v>12.6</v>
      </c>
      <c r="H3298">
        <v>19</v>
      </c>
      <c r="I3298">
        <v>20</v>
      </c>
      <c r="J3298">
        <v>19.5</v>
      </c>
      <c r="K3298">
        <v>20</v>
      </c>
      <c r="L3298">
        <v>9.5</v>
      </c>
      <c r="M3298">
        <v>20.5</v>
      </c>
      <c r="N3298">
        <v>18</v>
      </c>
    </row>
    <row r="3299" spans="1:14" x14ac:dyDescent="0.3">
      <c r="A3299" t="s">
        <v>17</v>
      </c>
      <c r="B3299">
        <v>1</v>
      </c>
      <c r="C3299">
        <v>65</v>
      </c>
      <c r="D3299" t="s">
        <v>11</v>
      </c>
      <c r="E3299" s="12">
        <v>44065.214282407411</v>
      </c>
      <c r="F3299" s="5">
        <v>44065.214282407411</v>
      </c>
      <c r="G3299">
        <v>13</v>
      </c>
      <c r="H3299">
        <v>10</v>
      </c>
      <c r="I3299">
        <v>15</v>
      </c>
      <c r="J3299">
        <v>14.3</v>
      </c>
      <c r="K3299">
        <v>14.5</v>
      </c>
      <c r="L3299">
        <v>14.5</v>
      </c>
      <c r="M3299">
        <v>12.5</v>
      </c>
      <c r="N3299">
        <v>14.5</v>
      </c>
    </row>
    <row r="3300" spans="1:14" x14ac:dyDescent="0.3">
      <c r="A3300" t="s">
        <v>17</v>
      </c>
      <c r="B3300">
        <v>1</v>
      </c>
      <c r="C3300">
        <v>65</v>
      </c>
      <c r="D3300" t="s">
        <v>11</v>
      </c>
      <c r="E3300" s="12">
        <v>44068.681192129632</v>
      </c>
      <c r="F3300" s="5">
        <v>44068.681192129632</v>
      </c>
      <c r="G3300">
        <v>13</v>
      </c>
      <c r="H3300">
        <v>10</v>
      </c>
      <c r="I3300">
        <v>15</v>
      </c>
      <c r="J3300">
        <v>14.3</v>
      </c>
      <c r="K3300">
        <v>14.5</v>
      </c>
      <c r="L3300">
        <v>14.5</v>
      </c>
      <c r="M3300">
        <v>12.5</v>
      </c>
      <c r="N3300">
        <v>14.5</v>
      </c>
    </row>
    <row r="3301" spans="1:14" x14ac:dyDescent="0.3">
      <c r="A3301" t="s">
        <v>19</v>
      </c>
      <c r="B3301">
        <v>2</v>
      </c>
      <c r="C3301">
        <v>82</v>
      </c>
      <c r="D3301" t="s">
        <v>11</v>
      </c>
      <c r="E3301" s="12">
        <v>44064.580613425926</v>
      </c>
      <c r="F3301" s="5">
        <v>44064.580613425926</v>
      </c>
      <c r="G3301">
        <v>13.97</v>
      </c>
      <c r="H3301">
        <v>16.97</v>
      </c>
      <c r="I3301">
        <v>14.97</v>
      </c>
      <c r="J3301">
        <v>15.27</v>
      </c>
      <c r="K3301">
        <v>13.47</v>
      </c>
      <c r="L3301">
        <v>15.97</v>
      </c>
      <c r="M3301">
        <v>16.47</v>
      </c>
      <c r="N3301">
        <v>13.97</v>
      </c>
    </row>
    <row r="3302" spans="1:14" x14ac:dyDescent="0.3">
      <c r="A3302" t="s">
        <v>19</v>
      </c>
      <c r="B3302">
        <v>1</v>
      </c>
      <c r="C3302">
        <v>81</v>
      </c>
      <c r="D3302" t="s">
        <v>11</v>
      </c>
      <c r="E3302" s="12">
        <v>44068.907777777778</v>
      </c>
      <c r="F3302" s="5">
        <v>44068.907777777778</v>
      </c>
      <c r="G3302">
        <v>14</v>
      </c>
      <c r="H3302">
        <v>17</v>
      </c>
      <c r="I3302">
        <v>14.35</v>
      </c>
      <c r="J3302">
        <v>15.3</v>
      </c>
      <c r="K3302">
        <v>13.5</v>
      </c>
      <c r="L3302">
        <v>14.59</v>
      </c>
      <c r="M3302">
        <v>15.29</v>
      </c>
      <c r="N3302">
        <v>14</v>
      </c>
    </row>
    <row r="3303" spans="1:14" x14ac:dyDescent="0.3">
      <c r="A3303" t="s">
        <v>19</v>
      </c>
      <c r="B3303">
        <v>2</v>
      </c>
      <c r="C3303">
        <v>82</v>
      </c>
      <c r="D3303" t="s">
        <v>11</v>
      </c>
      <c r="E3303" s="12">
        <v>44068.907777777778</v>
      </c>
      <c r="F3303" s="5">
        <v>44068.907777777778</v>
      </c>
      <c r="G3303">
        <v>14</v>
      </c>
      <c r="H3303">
        <v>17</v>
      </c>
      <c r="I3303">
        <v>14.35</v>
      </c>
      <c r="J3303">
        <v>15.3</v>
      </c>
      <c r="K3303">
        <v>13.5</v>
      </c>
      <c r="L3303">
        <v>14.59</v>
      </c>
      <c r="M3303">
        <v>15.29</v>
      </c>
      <c r="N3303">
        <v>14</v>
      </c>
    </row>
    <row r="3304" spans="1:14" x14ac:dyDescent="0.3">
      <c r="A3304" t="s">
        <v>20</v>
      </c>
      <c r="B3304">
        <v>8</v>
      </c>
      <c r="C3304">
        <v>96</v>
      </c>
      <c r="D3304" t="s">
        <v>11</v>
      </c>
      <c r="E3304" s="12">
        <v>44063.525636574072</v>
      </c>
      <c r="F3304" s="5">
        <v>44063.525636574072</v>
      </c>
      <c r="G3304">
        <v>17.96</v>
      </c>
      <c r="H3304">
        <v>18.46</v>
      </c>
      <c r="I3304">
        <v>15.97</v>
      </c>
      <c r="J3304">
        <v>17.760000000000002</v>
      </c>
      <c r="K3304">
        <v>18.96</v>
      </c>
      <c r="L3304">
        <v>18.96</v>
      </c>
      <c r="M3304">
        <v>16.96</v>
      </c>
      <c r="N3304">
        <v>7.98</v>
      </c>
    </row>
    <row r="3305" spans="1:14" x14ac:dyDescent="0.3">
      <c r="A3305" t="s">
        <v>20</v>
      </c>
      <c r="B3305">
        <v>8</v>
      </c>
      <c r="C3305">
        <v>96</v>
      </c>
      <c r="D3305" t="s">
        <v>11</v>
      </c>
      <c r="E3305" s="12">
        <v>44063.623657407406</v>
      </c>
      <c r="F3305" s="5">
        <v>44063.623657407406</v>
      </c>
      <c r="G3305">
        <v>17.96</v>
      </c>
      <c r="H3305">
        <v>18.46</v>
      </c>
      <c r="I3305">
        <v>15.97</v>
      </c>
      <c r="J3305">
        <v>17.760000000000002</v>
      </c>
      <c r="K3305">
        <v>18.96</v>
      </c>
      <c r="L3305">
        <v>18.96</v>
      </c>
      <c r="M3305">
        <v>16.96</v>
      </c>
      <c r="N3305">
        <v>7.98</v>
      </c>
    </row>
    <row r="3306" spans="1:14" x14ac:dyDescent="0.3">
      <c r="A3306" t="s">
        <v>20</v>
      </c>
      <c r="B3306">
        <v>8</v>
      </c>
      <c r="C3306">
        <v>96</v>
      </c>
      <c r="D3306" t="s">
        <v>11</v>
      </c>
      <c r="E3306" s="12">
        <v>44063.767384259256</v>
      </c>
      <c r="F3306" s="5">
        <v>44063.767384259256</v>
      </c>
      <c r="G3306">
        <v>17.96</v>
      </c>
      <c r="H3306">
        <v>18.46</v>
      </c>
      <c r="I3306">
        <v>15.97</v>
      </c>
      <c r="J3306">
        <v>17.760000000000002</v>
      </c>
      <c r="K3306">
        <v>18.96</v>
      </c>
      <c r="L3306">
        <v>18.96</v>
      </c>
      <c r="M3306">
        <v>16.96</v>
      </c>
      <c r="N3306">
        <v>7.98</v>
      </c>
    </row>
    <row r="3307" spans="1:14" x14ac:dyDescent="0.3">
      <c r="A3307" t="s">
        <v>20</v>
      </c>
      <c r="B3307">
        <v>5</v>
      </c>
      <c r="C3307">
        <v>93</v>
      </c>
      <c r="D3307" t="s">
        <v>11</v>
      </c>
      <c r="E3307" s="12">
        <v>44063.772164351853</v>
      </c>
      <c r="F3307" s="5">
        <v>44063.772164351853</v>
      </c>
      <c r="G3307">
        <v>17.96</v>
      </c>
      <c r="H3307">
        <v>18.46</v>
      </c>
      <c r="I3307">
        <v>15.97</v>
      </c>
      <c r="J3307">
        <v>17.760000000000002</v>
      </c>
      <c r="K3307">
        <v>18.96</v>
      </c>
      <c r="L3307">
        <v>18.96</v>
      </c>
      <c r="M3307">
        <v>16.97</v>
      </c>
      <c r="N3307">
        <v>7.99</v>
      </c>
    </row>
    <row r="3308" spans="1:14" x14ac:dyDescent="0.3">
      <c r="A3308" t="s">
        <v>20</v>
      </c>
      <c r="B3308">
        <v>8</v>
      </c>
      <c r="C3308">
        <v>96</v>
      </c>
      <c r="D3308" t="s">
        <v>11</v>
      </c>
      <c r="E3308" s="12">
        <v>44063.925810185188</v>
      </c>
      <c r="F3308" s="5">
        <v>44063.925810185188</v>
      </c>
      <c r="G3308">
        <v>17.96</v>
      </c>
      <c r="H3308">
        <v>18.46</v>
      </c>
      <c r="I3308">
        <v>15.97</v>
      </c>
      <c r="J3308">
        <v>17.760000000000002</v>
      </c>
      <c r="K3308">
        <v>18.96</v>
      </c>
      <c r="L3308">
        <v>18.96</v>
      </c>
      <c r="M3308">
        <v>16.97</v>
      </c>
      <c r="N3308">
        <v>7.98</v>
      </c>
    </row>
    <row r="3309" spans="1:14" x14ac:dyDescent="0.3">
      <c r="A3309" t="s">
        <v>20</v>
      </c>
      <c r="B3309">
        <v>8</v>
      </c>
      <c r="C3309">
        <v>96</v>
      </c>
      <c r="D3309" t="s">
        <v>11</v>
      </c>
      <c r="E3309" s="12">
        <v>44064.059016203704</v>
      </c>
      <c r="F3309" s="5">
        <v>44064.059016203704</v>
      </c>
      <c r="G3309">
        <v>17.96</v>
      </c>
      <c r="H3309">
        <v>18.46</v>
      </c>
      <c r="I3309">
        <v>15.97</v>
      </c>
      <c r="J3309">
        <v>17.760000000000002</v>
      </c>
      <c r="K3309">
        <v>18.96</v>
      </c>
      <c r="L3309">
        <v>18.96</v>
      </c>
      <c r="M3309">
        <v>16.97</v>
      </c>
      <c r="N3309">
        <v>7.98</v>
      </c>
    </row>
    <row r="3310" spans="1:14" x14ac:dyDescent="0.3">
      <c r="A3310" t="s">
        <v>20</v>
      </c>
      <c r="B3310">
        <v>8</v>
      </c>
      <c r="C3310">
        <v>96</v>
      </c>
      <c r="D3310" t="s">
        <v>11</v>
      </c>
      <c r="E3310" s="12">
        <v>44064.22587962963</v>
      </c>
      <c r="F3310" s="5">
        <v>44064.22587962963</v>
      </c>
      <c r="G3310">
        <v>17.96</v>
      </c>
      <c r="H3310">
        <v>18.46</v>
      </c>
      <c r="I3310">
        <v>15.97</v>
      </c>
      <c r="J3310">
        <v>17.760000000000002</v>
      </c>
      <c r="K3310">
        <v>18.96</v>
      </c>
      <c r="L3310">
        <v>18.96</v>
      </c>
      <c r="M3310">
        <v>16.96</v>
      </c>
      <c r="N3310">
        <v>7.98</v>
      </c>
    </row>
    <row r="3311" spans="1:14" x14ac:dyDescent="0.3">
      <c r="A3311" t="s">
        <v>20</v>
      </c>
      <c r="B3311">
        <v>8</v>
      </c>
      <c r="C3311">
        <v>96</v>
      </c>
      <c r="D3311" t="s">
        <v>11</v>
      </c>
      <c r="E3311" s="12">
        <v>44064.413124999999</v>
      </c>
      <c r="F3311" s="5">
        <v>44064.413124999999</v>
      </c>
      <c r="G3311">
        <v>17.96</v>
      </c>
      <c r="H3311">
        <v>18.46</v>
      </c>
      <c r="I3311">
        <v>15.97</v>
      </c>
      <c r="J3311">
        <v>17.760000000000002</v>
      </c>
      <c r="K3311">
        <v>18.96</v>
      </c>
      <c r="L3311">
        <v>18.96</v>
      </c>
      <c r="M3311">
        <v>16.96</v>
      </c>
      <c r="N3311">
        <v>7.98</v>
      </c>
    </row>
    <row r="3312" spans="1:14" x14ac:dyDescent="0.3">
      <c r="A3312" t="s">
        <v>20</v>
      </c>
      <c r="B3312">
        <v>8</v>
      </c>
      <c r="C3312">
        <v>96</v>
      </c>
      <c r="D3312" t="s">
        <v>11</v>
      </c>
      <c r="E3312" s="12">
        <v>44064.610682870371</v>
      </c>
      <c r="F3312" s="5">
        <v>44064.610682870371</v>
      </c>
      <c r="G3312">
        <v>17.96</v>
      </c>
      <c r="H3312">
        <v>18.46</v>
      </c>
      <c r="I3312">
        <v>15.97</v>
      </c>
      <c r="J3312">
        <v>17.760000000000002</v>
      </c>
      <c r="K3312">
        <v>18.96</v>
      </c>
      <c r="L3312">
        <v>18.96</v>
      </c>
      <c r="M3312">
        <v>16.96</v>
      </c>
      <c r="N3312">
        <v>7.98</v>
      </c>
    </row>
    <row r="3313" spans="1:14" x14ac:dyDescent="0.3">
      <c r="A3313" t="s">
        <v>20</v>
      </c>
      <c r="B3313">
        <v>8</v>
      </c>
      <c r="C3313">
        <v>96</v>
      </c>
      <c r="D3313" t="s">
        <v>11</v>
      </c>
      <c r="E3313" s="12">
        <v>44064.764386574076</v>
      </c>
      <c r="F3313" s="5">
        <v>44064.764386574076</v>
      </c>
      <c r="G3313">
        <v>18</v>
      </c>
      <c r="H3313">
        <v>18.5</v>
      </c>
      <c r="I3313">
        <v>16</v>
      </c>
      <c r="J3313">
        <v>17.8</v>
      </c>
      <c r="K3313">
        <v>19</v>
      </c>
      <c r="L3313">
        <v>19</v>
      </c>
      <c r="M3313">
        <v>17</v>
      </c>
      <c r="N3313">
        <v>8</v>
      </c>
    </row>
    <row r="3314" spans="1:14" x14ac:dyDescent="0.3">
      <c r="A3314" t="s">
        <v>20</v>
      </c>
      <c r="B3314">
        <v>5</v>
      </c>
      <c r="C3314">
        <v>93</v>
      </c>
      <c r="D3314" t="s">
        <v>11</v>
      </c>
      <c r="E3314" s="12">
        <v>44064.85019675926</v>
      </c>
      <c r="F3314" s="5">
        <v>44064.85019675926</v>
      </c>
      <c r="G3314">
        <v>18</v>
      </c>
      <c r="H3314">
        <v>18.5</v>
      </c>
      <c r="I3314">
        <v>16</v>
      </c>
      <c r="J3314">
        <v>17.8</v>
      </c>
      <c r="K3314">
        <v>19</v>
      </c>
      <c r="L3314">
        <v>19</v>
      </c>
      <c r="M3314">
        <v>17</v>
      </c>
      <c r="N3314">
        <v>8</v>
      </c>
    </row>
    <row r="3315" spans="1:14" x14ac:dyDescent="0.3">
      <c r="A3315" t="s">
        <v>20</v>
      </c>
      <c r="B3315">
        <v>8</v>
      </c>
      <c r="C3315">
        <v>96</v>
      </c>
      <c r="D3315" t="s">
        <v>11</v>
      </c>
      <c r="E3315" s="12">
        <v>44064.925555555557</v>
      </c>
      <c r="F3315" s="5">
        <v>44064.925555555557</v>
      </c>
      <c r="G3315">
        <v>18</v>
      </c>
      <c r="H3315">
        <v>18.5</v>
      </c>
      <c r="I3315">
        <v>16</v>
      </c>
      <c r="J3315">
        <v>17.8</v>
      </c>
      <c r="K3315">
        <v>19</v>
      </c>
      <c r="L3315">
        <v>19</v>
      </c>
      <c r="M3315">
        <v>17</v>
      </c>
      <c r="N3315">
        <v>8</v>
      </c>
    </row>
    <row r="3316" spans="1:14" x14ac:dyDescent="0.3">
      <c r="A3316" t="s">
        <v>20</v>
      </c>
      <c r="B3316">
        <v>8</v>
      </c>
      <c r="C3316">
        <v>96</v>
      </c>
      <c r="D3316" t="s">
        <v>11</v>
      </c>
      <c r="E3316" s="12">
        <v>44065.095034722224</v>
      </c>
      <c r="F3316" s="5">
        <v>44065.095034722224</v>
      </c>
      <c r="G3316">
        <v>18</v>
      </c>
      <c r="H3316">
        <v>18.5</v>
      </c>
      <c r="I3316">
        <v>16</v>
      </c>
      <c r="J3316">
        <v>17.8</v>
      </c>
      <c r="K3316">
        <v>19</v>
      </c>
      <c r="L3316">
        <v>19</v>
      </c>
      <c r="M3316">
        <v>17</v>
      </c>
      <c r="N3316">
        <v>8</v>
      </c>
    </row>
    <row r="3317" spans="1:14" x14ac:dyDescent="0.3">
      <c r="A3317" t="s">
        <v>20</v>
      </c>
      <c r="B3317">
        <v>8</v>
      </c>
      <c r="C3317">
        <v>96</v>
      </c>
      <c r="D3317" t="s">
        <v>11</v>
      </c>
      <c r="E3317" s="12">
        <v>44065.232083333336</v>
      </c>
      <c r="F3317" s="5">
        <v>44065.232083333336</v>
      </c>
      <c r="G3317">
        <v>18</v>
      </c>
      <c r="H3317">
        <v>18.489999999999998</v>
      </c>
      <c r="I3317">
        <v>15.99</v>
      </c>
      <c r="J3317">
        <v>17.8</v>
      </c>
      <c r="K3317">
        <v>19</v>
      </c>
      <c r="L3317">
        <v>19</v>
      </c>
      <c r="M3317">
        <v>17</v>
      </c>
      <c r="N3317">
        <v>8</v>
      </c>
    </row>
    <row r="3318" spans="1:14" x14ac:dyDescent="0.3">
      <c r="A3318" t="s">
        <v>20</v>
      </c>
      <c r="B3318">
        <v>6</v>
      </c>
      <c r="C3318">
        <v>94</v>
      </c>
      <c r="D3318" t="s">
        <v>11</v>
      </c>
      <c r="E3318" s="12">
        <v>44065.949560185189</v>
      </c>
      <c r="F3318" s="5">
        <v>44065.949560185189</v>
      </c>
      <c r="G3318">
        <v>18</v>
      </c>
      <c r="H3318">
        <v>18.5</v>
      </c>
      <c r="I3318">
        <v>16</v>
      </c>
      <c r="J3318">
        <v>17.8</v>
      </c>
      <c r="K3318">
        <v>19</v>
      </c>
      <c r="L3318">
        <v>19</v>
      </c>
      <c r="M3318">
        <v>17</v>
      </c>
      <c r="N3318">
        <v>6</v>
      </c>
    </row>
    <row r="3319" spans="1:14" x14ac:dyDescent="0.3">
      <c r="A3319" t="s">
        <v>20</v>
      </c>
      <c r="B3319">
        <v>5</v>
      </c>
      <c r="C3319">
        <v>93</v>
      </c>
      <c r="D3319" t="s">
        <v>11</v>
      </c>
      <c r="E3319" s="12">
        <v>44065.959618055553</v>
      </c>
      <c r="F3319" s="5">
        <v>44065.959618055553</v>
      </c>
      <c r="G3319">
        <v>18</v>
      </c>
      <c r="H3319">
        <v>18.5</v>
      </c>
      <c r="I3319">
        <v>16</v>
      </c>
      <c r="J3319">
        <v>17.8</v>
      </c>
      <c r="K3319">
        <v>19</v>
      </c>
      <c r="L3319">
        <v>19</v>
      </c>
      <c r="M3319">
        <v>17</v>
      </c>
      <c r="N3319">
        <v>6</v>
      </c>
    </row>
    <row r="3320" spans="1:14" x14ac:dyDescent="0.3">
      <c r="A3320" t="s">
        <v>20</v>
      </c>
      <c r="B3320">
        <v>8</v>
      </c>
      <c r="C3320">
        <v>96</v>
      </c>
      <c r="D3320" t="s">
        <v>11</v>
      </c>
      <c r="E3320" s="12">
        <v>44065.990844907406</v>
      </c>
      <c r="F3320" s="5">
        <v>44065.990844907406</v>
      </c>
      <c r="G3320">
        <v>18</v>
      </c>
      <c r="H3320">
        <v>18.5</v>
      </c>
      <c r="I3320">
        <v>16</v>
      </c>
      <c r="J3320">
        <v>17.8</v>
      </c>
      <c r="K3320">
        <v>19</v>
      </c>
      <c r="L3320">
        <v>19</v>
      </c>
      <c r="M3320">
        <v>17</v>
      </c>
      <c r="N3320">
        <v>6</v>
      </c>
    </row>
    <row r="3321" spans="1:14" x14ac:dyDescent="0.3">
      <c r="A3321" t="s">
        <v>20</v>
      </c>
      <c r="B3321">
        <v>6</v>
      </c>
      <c r="C3321">
        <v>94</v>
      </c>
      <c r="D3321" t="s">
        <v>11</v>
      </c>
      <c r="E3321" s="12">
        <v>44066.825185185182</v>
      </c>
      <c r="F3321" s="5">
        <v>44066.825185185182</v>
      </c>
      <c r="G3321">
        <v>18</v>
      </c>
      <c r="H3321">
        <v>18.5</v>
      </c>
      <c r="I3321">
        <v>16</v>
      </c>
      <c r="J3321">
        <v>17.8</v>
      </c>
      <c r="K3321">
        <v>19</v>
      </c>
      <c r="L3321">
        <v>19</v>
      </c>
      <c r="M3321">
        <v>17</v>
      </c>
      <c r="N3321">
        <v>6</v>
      </c>
    </row>
    <row r="3322" spans="1:14" x14ac:dyDescent="0.3">
      <c r="A3322" t="s">
        <v>20</v>
      </c>
      <c r="B3322">
        <v>5</v>
      </c>
      <c r="C3322">
        <v>93</v>
      </c>
      <c r="D3322" t="s">
        <v>11</v>
      </c>
      <c r="E3322" s="12">
        <v>44067.025694444441</v>
      </c>
      <c r="F3322" s="5">
        <v>44067.025694444441</v>
      </c>
      <c r="G3322">
        <v>18</v>
      </c>
      <c r="H3322">
        <v>18.5</v>
      </c>
      <c r="I3322">
        <v>16</v>
      </c>
      <c r="J3322">
        <v>17.8</v>
      </c>
      <c r="K3322">
        <v>19</v>
      </c>
      <c r="L3322">
        <v>19</v>
      </c>
      <c r="M3322">
        <v>17</v>
      </c>
      <c r="N3322">
        <v>6</v>
      </c>
    </row>
    <row r="3323" spans="1:14" x14ac:dyDescent="0.3">
      <c r="A3323" t="s">
        <v>20</v>
      </c>
      <c r="B3323">
        <v>8</v>
      </c>
      <c r="C3323">
        <v>96</v>
      </c>
      <c r="D3323" t="s">
        <v>11</v>
      </c>
      <c r="E3323" s="12">
        <v>44067.665358796294</v>
      </c>
      <c r="F3323" s="5">
        <v>44067.665358796294</v>
      </c>
      <c r="G3323">
        <v>18</v>
      </c>
      <c r="H3323">
        <v>18.5</v>
      </c>
      <c r="I3323">
        <v>16</v>
      </c>
      <c r="J3323">
        <v>17.8</v>
      </c>
      <c r="K3323">
        <v>19</v>
      </c>
      <c r="L3323">
        <v>19</v>
      </c>
      <c r="M3323">
        <v>17</v>
      </c>
      <c r="N3323">
        <v>6</v>
      </c>
    </row>
    <row r="3324" spans="1:14" x14ac:dyDescent="0.3">
      <c r="A3324" t="s">
        <v>20</v>
      </c>
      <c r="B3324">
        <v>8</v>
      </c>
      <c r="C3324">
        <v>96</v>
      </c>
      <c r="D3324" t="s">
        <v>11</v>
      </c>
      <c r="E3324" s="12">
        <v>44068.345081018517</v>
      </c>
      <c r="F3324" s="5">
        <v>44068.345081018517</v>
      </c>
      <c r="G3324">
        <v>18</v>
      </c>
      <c r="H3324">
        <v>18.5</v>
      </c>
      <c r="I3324">
        <v>16</v>
      </c>
      <c r="J3324">
        <v>17.8</v>
      </c>
      <c r="K3324">
        <v>19</v>
      </c>
      <c r="L3324">
        <v>19</v>
      </c>
      <c r="M3324">
        <v>17</v>
      </c>
      <c r="N3324">
        <v>6</v>
      </c>
    </row>
    <row r="3325" spans="1:14" x14ac:dyDescent="0.3">
      <c r="A3325" t="s">
        <v>20</v>
      </c>
      <c r="B3325">
        <v>5</v>
      </c>
      <c r="C3325">
        <v>93</v>
      </c>
      <c r="D3325" t="s">
        <v>11</v>
      </c>
      <c r="E3325" s="12">
        <v>44068.600497685184</v>
      </c>
      <c r="F3325" s="5">
        <v>44068.600497685184</v>
      </c>
      <c r="G3325">
        <v>18</v>
      </c>
      <c r="H3325">
        <v>18.5</v>
      </c>
      <c r="I3325">
        <v>16</v>
      </c>
      <c r="J3325">
        <v>0.1</v>
      </c>
      <c r="K3325">
        <v>19</v>
      </c>
      <c r="L3325">
        <v>19</v>
      </c>
      <c r="M3325">
        <v>17</v>
      </c>
      <c r="N3325">
        <v>6</v>
      </c>
    </row>
    <row r="3326" spans="1:14" x14ac:dyDescent="0.3">
      <c r="A3326" t="s">
        <v>20</v>
      </c>
      <c r="B3326">
        <v>8</v>
      </c>
      <c r="C3326">
        <v>96</v>
      </c>
      <c r="D3326" t="s">
        <v>11</v>
      </c>
      <c r="E3326" s="12">
        <v>44068.870474537034</v>
      </c>
      <c r="F3326" s="5">
        <v>44068.870474537034</v>
      </c>
      <c r="G3326">
        <v>18</v>
      </c>
      <c r="H3326">
        <v>18.5</v>
      </c>
      <c r="I3326">
        <v>16</v>
      </c>
      <c r="J3326">
        <v>17.8</v>
      </c>
      <c r="K3326">
        <v>19</v>
      </c>
      <c r="L3326">
        <v>19</v>
      </c>
      <c r="M3326">
        <v>17</v>
      </c>
      <c r="N3326">
        <v>6</v>
      </c>
    </row>
    <row r="3327" spans="1:14" x14ac:dyDescent="0.3">
      <c r="A3327" t="s">
        <v>13</v>
      </c>
      <c r="B3327">
        <v>6</v>
      </c>
      <c r="C3327">
        <v>38</v>
      </c>
      <c r="D3327" t="s">
        <v>43</v>
      </c>
      <c r="E3327" s="12">
        <v>44068.746527777781</v>
      </c>
      <c r="F3327" s="5">
        <v>44068.746527777781</v>
      </c>
      <c r="G3327">
        <v>11.5</v>
      </c>
      <c r="H3327">
        <v>11.9</v>
      </c>
      <c r="I3327">
        <v>17</v>
      </c>
      <c r="J3327">
        <v>18</v>
      </c>
      <c r="K3327">
        <v>15.9</v>
      </c>
      <c r="L3327">
        <v>14.3</v>
      </c>
      <c r="M3327">
        <v>15</v>
      </c>
      <c r="N3327">
        <v>17</v>
      </c>
    </row>
    <row r="3328" spans="1:14" x14ac:dyDescent="0.3">
      <c r="A3328" t="s">
        <v>13</v>
      </c>
      <c r="B3328">
        <v>6</v>
      </c>
      <c r="C3328">
        <v>38</v>
      </c>
      <c r="D3328" t="s">
        <v>43</v>
      </c>
      <c r="E3328" s="12">
        <v>44069.213796296295</v>
      </c>
      <c r="F3328" s="5">
        <v>44069.213796296295</v>
      </c>
      <c r="G3328">
        <v>11.5</v>
      </c>
      <c r="H3328">
        <v>11.9</v>
      </c>
      <c r="I3328">
        <v>17</v>
      </c>
      <c r="J3328">
        <v>18</v>
      </c>
      <c r="K3328">
        <v>15.9</v>
      </c>
      <c r="L3328">
        <v>14.3</v>
      </c>
      <c r="M3328">
        <v>15</v>
      </c>
      <c r="N3328">
        <v>17</v>
      </c>
    </row>
    <row r="3329" spans="1:14" x14ac:dyDescent="0.3">
      <c r="A3329" t="s">
        <v>13</v>
      </c>
      <c r="B3329">
        <v>6</v>
      </c>
      <c r="C3329">
        <v>38</v>
      </c>
      <c r="D3329" t="s">
        <v>43</v>
      </c>
      <c r="E3329" s="12">
        <v>44069.378576388888</v>
      </c>
      <c r="F3329" s="5">
        <v>44069.378576388888</v>
      </c>
      <c r="G3329">
        <v>11.5</v>
      </c>
      <c r="H3329">
        <v>11.9</v>
      </c>
      <c r="I3329">
        <v>17</v>
      </c>
      <c r="J3329">
        <v>18</v>
      </c>
      <c r="K3329">
        <v>15.9</v>
      </c>
      <c r="L3329">
        <v>14.3</v>
      </c>
      <c r="M3329">
        <v>15</v>
      </c>
      <c r="N3329">
        <v>17</v>
      </c>
    </row>
    <row r="3330" spans="1:14" x14ac:dyDescent="0.3">
      <c r="A3330" t="s">
        <v>13</v>
      </c>
      <c r="B3330">
        <v>6</v>
      </c>
      <c r="C3330">
        <v>38</v>
      </c>
      <c r="D3330" t="s">
        <v>43</v>
      </c>
      <c r="E3330" s="12">
        <v>44069.456493055557</v>
      </c>
      <c r="F3330" s="5">
        <v>44069.456493055557</v>
      </c>
      <c r="G3330">
        <v>11.5</v>
      </c>
      <c r="H3330">
        <v>11.9</v>
      </c>
      <c r="I3330">
        <v>17</v>
      </c>
      <c r="J3330">
        <v>18</v>
      </c>
      <c r="K3330">
        <v>15.9</v>
      </c>
      <c r="L3330">
        <v>14.3</v>
      </c>
      <c r="M3330">
        <v>15</v>
      </c>
      <c r="N3330">
        <v>17</v>
      </c>
    </row>
    <row r="3331" spans="1:14" x14ac:dyDescent="0.3">
      <c r="A3331" t="s">
        <v>5</v>
      </c>
      <c r="B3331">
        <v>1</v>
      </c>
      <c r="C3331">
        <v>1</v>
      </c>
      <c r="D3331" t="s">
        <v>6</v>
      </c>
      <c r="E3331" s="12">
        <v>44063.537372685183</v>
      </c>
      <c r="F3331" s="5">
        <v>44063.537372685183</v>
      </c>
      <c r="G3331">
        <v>11</v>
      </c>
      <c r="H3331">
        <v>17.600000000000001</v>
      </c>
      <c r="I3331">
        <v>18</v>
      </c>
      <c r="J3331">
        <v>17.7</v>
      </c>
      <c r="K3331">
        <v>18</v>
      </c>
      <c r="L3331">
        <v>14</v>
      </c>
      <c r="M3331">
        <v>17.829999999999998</v>
      </c>
      <c r="N3331">
        <v>17.829999999999998</v>
      </c>
    </row>
    <row r="3332" spans="1:14" x14ac:dyDescent="0.3">
      <c r="A3332" t="s">
        <v>5</v>
      </c>
      <c r="B3332">
        <v>1</v>
      </c>
      <c r="C3332">
        <v>1</v>
      </c>
      <c r="D3332" t="s">
        <v>6</v>
      </c>
      <c r="E3332" s="12">
        <v>44066.269363425927</v>
      </c>
      <c r="F3332" s="5">
        <v>44066.269363425927</v>
      </c>
      <c r="G3332">
        <v>11</v>
      </c>
      <c r="H3332">
        <v>17.600000000000001</v>
      </c>
      <c r="I3332">
        <v>18</v>
      </c>
      <c r="J3332">
        <v>17.7</v>
      </c>
      <c r="K3332">
        <v>18</v>
      </c>
      <c r="L3332">
        <v>14</v>
      </c>
      <c r="M3332">
        <v>17.89</v>
      </c>
      <c r="N3332">
        <v>17.89</v>
      </c>
    </row>
    <row r="3333" spans="1:14" x14ac:dyDescent="0.3">
      <c r="A3333" t="s">
        <v>5</v>
      </c>
      <c r="B3333">
        <v>1</v>
      </c>
      <c r="C3333">
        <v>1</v>
      </c>
      <c r="D3333" t="s">
        <v>6</v>
      </c>
      <c r="E3333" s="12">
        <v>44069.417060185187</v>
      </c>
      <c r="F3333" s="5">
        <v>44069.417060185187</v>
      </c>
      <c r="G3333">
        <v>11</v>
      </c>
      <c r="H3333">
        <v>17.600000000000001</v>
      </c>
      <c r="I3333">
        <v>18</v>
      </c>
      <c r="J3333">
        <v>17.7</v>
      </c>
      <c r="K3333">
        <v>18</v>
      </c>
      <c r="L3333">
        <v>14</v>
      </c>
      <c r="M3333">
        <v>17.48</v>
      </c>
      <c r="N3333">
        <v>17.48</v>
      </c>
    </row>
    <row r="3334" spans="1:14" x14ac:dyDescent="0.3">
      <c r="A3334" t="s">
        <v>16</v>
      </c>
      <c r="B3334">
        <v>4</v>
      </c>
      <c r="C3334">
        <v>60</v>
      </c>
      <c r="D3334" t="s">
        <v>6</v>
      </c>
      <c r="E3334" s="12">
        <v>44065.512083333335</v>
      </c>
      <c r="F3334" s="5">
        <v>44065.512083333335</v>
      </c>
      <c r="G3334">
        <v>12</v>
      </c>
      <c r="H3334">
        <v>15</v>
      </c>
      <c r="I3334">
        <v>18</v>
      </c>
      <c r="J3334">
        <v>17.399999999999999</v>
      </c>
      <c r="K3334">
        <v>13.9</v>
      </c>
      <c r="L3334">
        <v>17.5</v>
      </c>
      <c r="M3334">
        <v>16.399999999999999</v>
      </c>
      <c r="N3334">
        <v>16.399999999999999</v>
      </c>
    </row>
    <row r="3335" spans="1:14" x14ac:dyDescent="0.3">
      <c r="A3335" t="s">
        <v>16</v>
      </c>
      <c r="B3335">
        <v>8</v>
      </c>
      <c r="C3335">
        <v>64</v>
      </c>
      <c r="D3335" t="s">
        <v>6</v>
      </c>
      <c r="E3335" s="12">
        <v>44066.868645833332</v>
      </c>
      <c r="F3335" s="5">
        <v>44066.868645833332</v>
      </c>
      <c r="G3335">
        <v>12</v>
      </c>
      <c r="H3335">
        <v>15</v>
      </c>
      <c r="I3335">
        <v>18</v>
      </c>
      <c r="J3335">
        <v>17.399999999999999</v>
      </c>
      <c r="K3335">
        <v>13.9</v>
      </c>
      <c r="L3335">
        <v>17.5</v>
      </c>
      <c r="M3335">
        <v>16.399999999999999</v>
      </c>
      <c r="N3335">
        <v>16.399999999999999</v>
      </c>
    </row>
    <row r="3336" spans="1:14" x14ac:dyDescent="0.3">
      <c r="A3336" t="s">
        <v>16</v>
      </c>
      <c r="B3336">
        <v>4</v>
      </c>
      <c r="C3336">
        <v>60</v>
      </c>
      <c r="D3336" t="s">
        <v>6</v>
      </c>
      <c r="E3336" s="12">
        <v>44069.248645833337</v>
      </c>
      <c r="F3336" s="5">
        <v>44069.248645833337</v>
      </c>
      <c r="G3336">
        <v>12</v>
      </c>
      <c r="H3336">
        <v>15</v>
      </c>
      <c r="I3336">
        <v>18</v>
      </c>
      <c r="J3336">
        <v>17.399999999999999</v>
      </c>
      <c r="K3336">
        <v>13.9</v>
      </c>
      <c r="L3336">
        <v>17.5</v>
      </c>
      <c r="M3336">
        <v>16.399999999999999</v>
      </c>
      <c r="N3336">
        <v>16.399999999999999</v>
      </c>
    </row>
    <row r="3337" spans="1:14" x14ac:dyDescent="0.3">
      <c r="A3337" t="s">
        <v>18</v>
      </c>
      <c r="B3337">
        <v>4</v>
      </c>
      <c r="C3337">
        <v>76</v>
      </c>
      <c r="D3337" t="s">
        <v>6</v>
      </c>
      <c r="E3337" s="12">
        <v>44069.344780092593</v>
      </c>
      <c r="F3337" s="5">
        <v>44069.344780092593</v>
      </c>
      <c r="G3337">
        <v>12.5</v>
      </c>
      <c r="H3337">
        <v>13</v>
      </c>
      <c r="I3337">
        <v>19.5</v>
      </c>
      <c r="J3337">
        <v>16</v>
      </c>
      <c r="K3337">
        <v>12</v>
      </c>
      <c r="L3337">
        <v>15.5</v>
      </c>
      <c r="M3337">
        <v>8.5</v>
      </c>
      <c r="N3337">
        <v>9</v>
      </c>
    </row>
    <row r="3338" spans="1:14" x14ac:dyDescent="0.3">
      <c r="A3338" t="s">
        <v>18</v>
      </c>
      <c r="B3338">
        <v>4</v>
      </c>
      <c r="C3338">
        <v>76</v>
      </c>
      <c r="D3338" t="s">
        <v>6</v>
      </c>
      <c r="E3338" s="12">
        <v>44069.349328703705</v>
      </c>
      <c r="F3338" s="5">
        <v>44069.349328703705</v>
      </c>
      <c r="G3338">
        <v>12.5</v>
      </c>
      <c r="H3338">
        <v>13</v>
      </c>
      <c r="I3338">
        <v>19.5</v>
      </c>
      <c r="J3338">
        <v>16</v>
      </c>
      <c r="K3338">
        <v>12</v>
      </c>
      <c r="L3338">
        <v>15.5</v>
      </c>
      <c r="M3338">
        <v>8.5</v>
      </c>
      <c r="N3338">
        <v>9</v>
      </c>
    </row>
    <row r="3339" spans="1:14" x14ac:dyDescent="0.3">
      <c r="A3339" t="s">
        <v>18</v>
      </c>
      <c r="B3339">
        <v>4</v>
      </c>
      <c r="C3339">
        <v>76</v>
      </c>
      <c r="D3339" t="s">
        <v>6</v>
      </c>
      <c r="E3339" s="12">
        <v>44069.371365740742</v>
      </c>
      <c r="F3339" s="5">
        <v>44069.371365740742</v>
      </c>
      <c r="G3339">
        <v>12.5</v>
      </c>
      <c r="H3339">
        <v>13</v>
      </c>
      <c r="I3339">
        <v>19.5</v>
      </c>
      <c r="J3339">
        <v>16</v>
      </c>
      <c r="K3339">
        <v>12</v>
      </c>
      <c r="L3339">
        <v>15.5</v>
      </c>
      <c r="M3339">
        <v>8.5</v>
      </c>
      <c r="N3339">
        <v>9</v>
      </c>
    </row>
    <row r="3340" spans="1:14" x14ac:dyDescent="0.3">
      <c r="A3340" t="s">
        <v>19</v>
      </c>
      <c r="B3340">
        <v>6</v>
      </c>
      <c r="C3340">
        <v>86</v>
      </c>
      <c r="D3340" t="s">
        <v>6</v>
      </c>
      <c r="E3340" s="12">
        <v>44063.503831018519</v>
      </c>
      <c r="F3340" s="5">
        <v>44063.503831018519</v>
      </c>
      <c r="G3340">
        <v>13.97</v>
      </c>
      <c r="H3340">
        <v>16.97</v>
      </c>
      <c r="I3340">
        <v>14.97</v>
      </c>
      <c r="J3340">
        <v>15.27</v>
      </c>
      <c r="K3340">
        <v>13.47</v>
      </c>
      <c r="L3340">
        <v>15.97</v>
      </c>
      <c r="M3340">
        <v>16.47</v>
      </c>
      <c r="N3340">
        <v>13.97</v>
      </c>
    </row>
    <row r="3341" spans="1:14" x14ac:dyDescent="0.3">
      <c r="A3341" t="s">
        <v>19</v>
      </c>
      <c r="B3341">
        <v>6</v>
      </c>
      <c r="C3341">
        <v>86</v>
      </c>
      <c r="D3341" t="s">
        <v>6</v>
      </c>
      <c r="E3341" s="12">
        <v>44064.628148148149</v>
      </c>
      <c r="F3341" s="5">
        <v>44064.628148148149</v>
      </c>
      <c r="G3341">
        <v>14</v>
      </c>
      <c r="H3341">
        <v>17</v>
      </c>
      <c r="I3341">
        <v>15</v>
      </c>
      <c r="J3341">
        <v>15.3</v>
      </c>
      <c r="K3341">
        <v>13.5</v>
      </c>
      <c r="L3341">
        <v>16</v>
      </c>
      <c r="M3341">
        <v>16.5</v>
      </c>
      <c r="N3341">
        <v>14</v>
      </c>
    </row>
    <row r="3342" spans="1:14" x14ac:dyDescent="0.3">
      <c r="A3342" t="s">
        <v>19</v>
      </c>
      <c r="B3342">
        <v>6</v>
      </c>
      <c r="C3342">
        <v>86</v>
      </c>
      <c r="D3342" t="s">
        <v>6</v>
      </c>
      <c r="E3342" s="12">
        <v>44067.645486111112</v>
      </c>
      <c r="F3342" s="5">
        <v>44067.645486111112</v>
      </c>
      <c r="G3342">
        <v>14</v>
      </c>
      <c r="H3342">
        <v>17</v>
      </c>
      <c r="I3342">
        <v>15</v>
      </c>
      <c r="J3342">
        <v>15.3</v>
      </c>
      <c r="K3342">
        <v>13.5</v>
      </c>
      <c r="L3342">
        <v>16</v>
      </c>
      <c r="M3342">
        <v>16.5</v>
      </c>
      <c r="N3342">
        <v>14</v>
      </c>
    </row>
    <row r="3343" spans="1:14" x14ac:dyDescent="0.3">
      <c r="A3343" t="s">
        <v>19</v>
      </c>
      <c r="B3343">
        <v>4</v>
      </c>
      <c r="C3343">
        <v>84</v>
      </c>
      <c r="D3343" t="s">
        <v>6</v>
      </c>
      <c r="E3343" s="12">
        <v>44068.265057870369</v>
      </c>
      <c r="F3343" s="5">
        <v>44068.265057870369</v>
      </c>
      <c r="G3343">
        <v>14</v>
      </c>
      <c r="H3343">
        <v>17</v>
      </c>
      <c r="I3343">
        <v>15</v>
      </c>
      <c r="J3343">
        <v>15.3</v>
      </c>
      <c r="K3343">
        <v>13.5</v>
      </c>
      <c r="L3343">
        <v>16</v>
      </c>
      <c r="M3343">
        <v>16.5</v>
      </c>
      <c r="N3343">
        <v>14</v>
      </c>
    </row>
    <row r="3344" spans="1:14" x14ac:dyDescent="0.3">
      <c r="A3344" t="s">
        <v>19</v>
      </c>
      <c r="B3344">
        <v>6</v>
      </c>
      <c r="C3344">
        <v>86</v>
      </c>
      <c r="D3344" t="s">
        <v>6</v>
      </c>
      <c r="E3344" s="12">
        <v>44068.372986111113</v>
      </c>
      <c r="F3344" s="5">
        <v>44068.372986111113</v>
      </c>
      <c r="G3344">
        <v>14</v>
      </c>
      <c r="H3344">
        <v>17</v>
      </c>
      <c r="I3344">
        <v>15</v>
      </c>
      <c r="J3344">
        <v>15.3</v>
      </c>
      <c r="K3344">
        <v>13.5</v>
      </c>
      <c r="L3344">
        <v>16</v>
      </c>
      <c r="M3344">
        <v>16.5</v>
      </c>
      <c r="N3344">
        <v>14</v>
      </c>
    </row>
    <row r="3345" spans="1:14" x14ac:dyDescent="0.3">
      <c r="A3345" t="s">
        <v>19</v>
      </c>
      <c r="B3345">
        <v>6</v>
      </c>
      <c r="C3345">
        <v>86</v>
      </c>
      <c r="D3345" t="s">
        <v>6</v>
      </c>
      <c r="E3345" s="12">
        <v>44068.499490740738</v>
      </c>
      <c r="F3345" s="5">
        <v>44068.499490740738</v>
      </c>
      <c r="G3345">
        <v>14</v>
      </c>
      <c r="H3345">
        <v>17</v>
      </c>
      <c r="I3345">
        <v>15</v>
      </c>
      <c r="J3345">
        <v>15.3</v>
      </c>
      <c r="K3345">
        <v>13.5</v>
      </c>
      <c r="L3345">
        <v>16</v>
      </c>
      <c r="M3345">
        <v>16.5</v>
      </c>
      <c r="N3345">
        <v>14</v>
      </c>
    </row>
    <row r="3346" spans="1:14" x14ac:dyDescent="0.3">
      <c r="A3346" t="s">
        <v>19</v>
      </c>
      <c r="B3346">
        <v>6</v>
      </c>
      <c r="C3346">
        <v>86</v>
      </c>
      <c r="D3346" t="s">
        <v>6</v>
      </c>
      <c r="E3346" s="12">
        <v>44068.501608796294</v>
      </c>
      <c r="F3346" s="5">
        <v>44068.501608796294</v>
      </c>
      <c r="G3346">
        <v>14</v>
      </c>
      <c r="H3346">
        <v>17</v>
      </c>
      <c r="I3346">
        <v>15</v>
      </c>
      <c r="J3346">
        <v>15.3</v>
      </c>
      <c r="K3346">
        <v>13.5</v>
      </c>
      <c r="L3346">
        <v>16</v>
      </c>
      <c r="M3346">
        <v>16.5</v>
      </c>
      <c r="N3346">
        <v>14</v>
      </c>
    </row>
    <row r="3347" spans="1:14" x14ac:dyDescent="0.3">
      <c r="A3347" t="s">
        <v>19</v>
      </c>
      <c r="B3347">
        <v>6</v>
      </c>
      <c r="C3347">
        <v>86</v>
      </c>
      <c r="D3347" t="s">
        <v>6</v>
      </c>
      <c r="E3347" s="12">
        <v>44068.846782407411</v>
      </c>
      <c r="F3347" s="5">
        <v>44068.846782407411</v>
      </c>
      <c r="G3347">
        <v>14</v>
      </c>
      <c r="H3347">
        <v>17</v>
      </c>
      <c r="I3347">
        <v>15</v>
      </c>
      <c r="J3347">
        <v>15.3</v>
      </c>
      <c r="K3347">
        <v>13.5</v>
      </c>
      <c r="L3347">
        <v>16</v>
      </c>
      <c r="M3347">
        <v>16.5</v>
      </c>
      <c r="N3347">
        <v>14</v>
      </c>
    </row>
    <row r="3348" spans="1:14" x14ac:dyDescent="0.3">
      <c r="A3348" t="s">
        <v>19</v>
      </c>
      <c r="B3348">
        <v>6</v>
      </c>
      <c r="C3348">
        <v>86</v>
      </c>
      <c r="D3348" t="s">
        <v>6</v>
      </c>
      <c r="E3348" s="12">
        <v>44068.873657407406</v>
      </c>
      <c r="F3348" s="5">
        <v>44068.873657407406</v>
      </c>
      <c r="G3348">
        <v>14</v>
      </c>
      <c r="H3348">
        <v>17</v>
      </c>
      <c r="I3348">
        <v>15</v>
      </c>
      <c r="J3348">
        <v>15.3</v>
      </c>
      <c r="K3348">
        <v>13.5</v>
      </c>
      <c r="L3348">
        <v>16</v>
      </c>
      <c r="M3348">
        <v>16.5</v>
      </c>
      <c r="N3348">
        <v>14</v>
      </c>
    </row>
    <row r="3349" spans="1:14" x14ac:dyDescent="0.3">
      <c r="A3349" t="s">
        <v>19</v>
      </c>
      <c r="B3349">
        <v>6</v>
      </c>
      <c r="C3349">
        <v>86</v>
      </c>
      <c r="D3349" t="s">
        <v>6</v>
      </c>
      <c r="E3349" s="12">
        <v>44068.875092592592</v>
      </c>
      <c r="F3349" s="5">
        <v>44068.875092592592</v>
      </c>
      <c r="G3349">
        <v>14</v>
      </c>
      <c r="H3349">
        <v>17</v>
      </c>
      <c r="I3349">
        <v>15</v>
      </c>
      <c r="J3349">
        <v>15.3</v>
      </c>
      <c r="K3349">
        <v>13.5</v>
      </c>
      <c r="L3349">
        <v>16</v>
      </c>
      <c r="M3349">
        <v>16.5</v>
      </c>
      <c r="N3349">
        <v>14</v>
      </c>
    </row>
    <row r="3350" spans="1:14" x14ac:dyDescent="0.3">
      <c r="A3350" t="s">
        <v>19</v>
      </c>
      <c r="B3350">
        <v>6</v>
      </c>
      <c r="C3350">
        <v>86</v>
      </c>
      <c r="D3350" t="s">
        <v>6</v>
      </c>
      <c r="E3350" s="12">
        <v>44068.885659722226</v>
      </c>
      <c r="F3350" s="5">
        <v>44068.885659722226</v>
      </c>
      <c r="G3350">
        <v>14</v>
      </c>
      <c r="H3350">
        <v>17</v>
      </c>
      <c r="I3350">
        <v>15</v>
      </c>
      <c r="J3350">
        <v>15.3</v>
      </c>
      <c r="K3350">
        <v>13.5</v>
      </c>
      <c r="L3350">
        <v>16</v>
      </c>
      <c r="M3350">
        <v>16.5</v>
      </c>
      <c r="N3350">
        <v>14</v>
      </c>
    </row>
    <row r="3351" spans="1:14" x14ac:dyDescent="0.3">
      <c r="A3351" t="s">
        <v>19</v>
      </c>
      <c r="B3351">
        <v>6</v>
      </c>
      <c r="C3351">
        <v>86</v>
      </c>
      <c r="D3351" t="s">
        <v>6</v>
      </c>
      <c r="E3351" s="12">
        <v>44068.891064814816</v>
      </c>
      <c r="F3351" s="5">
        <v>44068.891064814816</v>
      </c>
      <c r="G3351">
        <v>14</v>
      </c>
      <c r="H3351">
        <v>17</v>
      </c>
      <c r="I3351">
        <v>15</v>
      </c>
      <c r="J3351">
        <v>15.3</v>
      </c>
      <c r="K3351">
        <v>13.5</v>
      </c>
      <c r="L3351">
        <v>16</v>
      </c>
      <c r="M3351">
        <v>16.5</v>
      </c>
      <c r="N3351">
        <v>14</v>
      </c>
    </row>
    <row r="3352" spans="1:14" x14ac:dyDescent="0.3">
      <c r="A3352" t="s">
        <v>19</v>
      </c>
      <c r="B3352">
        <v>6</v>
      </c>
      <c r="C3352">
        <v>86</v>
      </c>
      <c r="D3352" t="s">
        <v>6</v>
      </c>
      <c r="E3352" s="12">
        <v>44068.943136574075</v>
      </c>
      <c r="F3352" s="5">
        <v>44068.943136574075</v>
      </c>
      <c r="G3352">
        <v>14</v>
      </c>
      <c r="H3352">
        <v>17</v>
      </c>
      <c r="I3352">
        <v>15</v>
      </c>
      <c r="J3352">
        <v>15.1</v>
      </c>
      <c r="K3352">
        <v>13.5</v>
      </c>
      <c r="L3352">
        <v>16</v>
      </c>
      <c r="M3352">
        <v>16.5</v>
      </c>
      <c r="N3352">
        <v>14</v>
      </c>
    </row>
    <row r="3353" spans="1:14" x14ac:dyDescent="0.3">
      <c r="A3353" t="s">
        <v>19</v>
      </c>
      <c r="B3353">
        <v>6</v>
      </c>
      <c r="C3353">
        <v>86</v>
      </c>
      <c r="D3353" t="s">
        <v>6</v>
      </c>
      <c r="E3353" s="12">
        <v>44068.949618055558</v>
      </c>
      <c r="F3353" s="5">
        <v>44068.949618055558</v>
      </c>
      <c r="G3353">
        <v>14</v>
      </c>
      <c r="H3353">
        <v>17</v>
      </c>
      <c r="I3353">
        <v>15</v>
      </c>
      <c r="J3353">
        <v>15.1</v>
      </c>
      <c r="K3353">
        <v>13.4</v>
      </c>
      <c r="L3353">
        <v>15.9</v>
      </c>
      <c r="M3353">
        <v>16.5</v>
      </c>
      <c r="N3353">
        <v>14</v>
      </c>
    </row>
    <row r="3354" spans="1:14" x14ac:dyDescent="0.3">
      <c r="A3354" t="s">
        <v>19</v>
      </c>
      <c r="B3354">
        <v>6</v>
      </c>
      <c r="C3354">
        <v>86</v>
      </c>
      <c r="D3354" t="s">
        <v>6</v>
      </c>
      <c r="E3354" s="12">
        <v>44068.955000000002</v>
      </c>
      <c r="F3354" s="5">
        <v>44068.955000000002</v>
      </c>
      <c r="G3354">
        <v>14</v>
      </c>
      <c r="H3354">
        <v>17</v>
      </c>
      <c r="I3354">
        <v>15</v>
      </c>
      <c r="J3354">
        <v>15.1</v>
      </c>
      <c r="K3354">
        <v>13.4</v>
      </c>
      <c r="L3354">
        <v>15.9</v>
      </c>
      <c r="M3354">
        <v>16.5</v>
      </c>
      <c r="N3354">
        <v>14</v>
      </c>
    </row>
    <row r="3355" spans="1:14" x14ac:dyDescent="0.3">
      <c r="A3355" t="s">
        <v>19</v>
      </c>
      <c r="B3355">
        <v>6</v>
      </c>
      <c r="C3355">
        <v>86</v>
      </c>
      <c r="D3355" t="s">
        <v>6</v>
      </c>
      <c r="E3355" s="12">
        <v>44068.958425925928</v>
      </c>
      <c r="F3355" s="5">
        <v>44068.958425925928</v>
      </c>
      <c r="G3355">
        <v>14</v>
      </c>
      <c r="H3355">
        <v>17</v>
      </c>
      <c r="I3355">
        <v>15</v>
      </c>
      <c r="J3355">
        <v>15.1</v>
      </c>
      <c r="K3355">
        <v>13.2</v>
      </c>
      <c r="L3355">
        <v>15.7</v>
      </c>
      <c r="M3355">
        <v>16.5</v>
      </c>
      <c r="N3355">
        <v>14</v>
      </c>
    </row>
    <row r="3356" spans="1:14" x14ac:dyDescent="0.3">
      <c r="A3356" t="s">
        <v>19</v>
      </c>
      <c r="B3356">
        <v>6</v>
      </c>
      <c r="C3356">
        <v>86</v>
      </c>
      <c r="D3356" t="s">
        <v>6</v>
      </c>
      <c r="E3356" s="12">
        <v>44068.963553240741</v>
      </c>
      <c r="F3356" s="5">
        <v>44068.963553240741</v>
      </c>
      <c r="G3356">
        <v>14</v>
      </c>
      <c r="H3356">
        <v>17</v>
      </c>
      <c r="I3356">
        <v>15</v>
      </c>
      <c r="J3356">
        <v>15.1</v>
      </c>
      <c r="K3356">
        <v>13.2</v>
      </c>
      <c r="L3356">
        <v>15.6</v>
      </c>
      <c r="M3356">
        <v>16.5</v>
      </c>
      <c r="N3356">
        <v>14</v>
      </c>
    </row>
    <row r="3357" spans="1:14" x14ac:dyDescent="0.3">
      <c r="A3357" t="s">
        <v>19</v>
      </c>
      <c r="B3357">
        <v>6</v>
      </c>
      <c r="C3357">
        <v>86</v>
      </c>
      <c r="D3357" t="s">
        <v>6</v>
      </c>
      <c r="E3357" s="12">
        <v>44068.973067129627</v>
      </c>
      <c r="F3357" s="5">
        <v>44068.973067129627</v>
      </c>
      <c r="G3357">
        <v>14</v>
      </c>
      <c r="H3357">
        <v>16.7</v>
      </c>
      <c r="I3357">
        <v>15</v>
      </c>
      <c r="J3357">
        <v>15.1</v>
      </c>
      <c r="K3357">
        <v>13.2</v>
      </c>
      <c r="L3357">
        <v>15.5</v>
      </c>
      <c r="M3357">
        <v>16.3</v>
      </c>
      <c r="N3357">
        <v>14</v>
      </c>
    </row>
    <row r="3358" spans="1:14" x14ac:dyDescent="0.3">
      <c r="A3358" t="s">
        <v>19</v>
      </c>
      <c r="B3358">
        <v>6</v>
      </c>
      <c r="C3358">
        <v>86</v>
      </c>
      <c r="D3358" t="s">
        <v>6</v>
      </c>
      <c r="E3358" s="12">
        <v>44068.975636574076</v>
      </c>
      <c r="F3358" s="5">
        <v>44068.975636574076</v>
      </c>
      <c r="G3358">
        <v>14</v>
      </c>
      <c r="H3358">
        <v>16.7</v>
      </c>
      <c r="I3358">
        <v>15</v>
      </c>
      <c r="J3358">
        <v>15.1</v>
      </c>
      <c r="K3358">
        <v>13.2</v>
      </c>
      <c r="L3358">
        <v>15.5</v>
      </c>
      <c r="M3358">
        <v>16.100000000000001</v>
      </c>
      <c r="N3358">
        <v>14</v>
      </c>
    </row>
    <row r="3359" spans="1:14" x14ac:dyDescent="0.3">
      <c r="A3359" t="s">
        <v>19</v>
      </c>
      <c r="B3359">
        <v>6</v>
      </c>
      <c r="C3359">
        <v>86</v>
      </c>
      <c r="D3359" t="s">
        <v>6</v>
      </c>
      <c r="E3359" s="12">
        <v>44069.261018518519</v>
      </c>
      <c r="F3359" s="5">
        <v>44069.261018518519</v>
      </c>
      <c r="G3359">
        <v>14</v>
      </c>
      <c r="H3359">
        <v>16.7</v>
      </c>
      <c r="I3359">
        <v>15</v>
      </c>
      <c r="J3359">
        <v>14.2</v>
      </c>
      <c r="K3359">
        <v>13.2</v>
      </c>
      <c r="L3359">
        <v>15.5</v>
      </c>
      <c r="M3359">
        <v>16</v>
      </c>
      <c r="N3359">
        <v>14</v>
      </c>
    </row>
    <row r="3360" spans="1:14" x14ac:dyDescent="0.3">
      <c r="A3360" t="s">
        <v>19</v>
      </c>
      <c r="B3360">
        <v>6</v>
      </c>
      <c r="C3360">
        <v>86</v>
      </c>
      <c r="D3360" t="s">
        <v>6</v>
      </c>
      <c r="E3360" s="12">
        <v>44069.279606481483</v>
      </c>
      <c r="F3360" s="5">
        <v>44069.279606481483</v>
      </c>
      <c r="G3360">
        <v>14</v>
      </c>
      <c r="H3360">
        <v>16.7</v>
      </c>
      <c r="I3360">
        <v>15</v>
      </c>
      <c r="J3360">
        <v>14.2</v>
      </c>
      <c r="K3360">
        <v>13.2</v>
      </c>
      <c r="L3360">
        <v>15.5</v>
      </c>
      <c r="M3360">
        <v>16</v>
      </c>
      <c r="N3360">
        <v>14</v>
      </c>
    </row>
    <row r="3361" spans="1:14" x14ac:dyDescent="0.3">
      <c r="A3361" t="s">
        <v>19</v>
      </c>
      <c r="B3361">
        <v>6</v>
      </c>
      <c r="C3361">
        <v>86</v>
      </c>
      <c r="D3361" t="s">
        <v>6</v>
      </c>
      <c r="E3361" s="12">
        <v>44069.293217592596</v>
      </c>
      <c r="F3361" s="5">
        <v>44069.293217592596</v>
      </c>
      <c r="G3361">
        <v>14</v>
      </c>
      <c r="H3361">
        <v>16.7</v>
      </c>
      <c r="I3361">
        <v>15</v>
      </c>
      <c r="J3361">
        <v>14.2</v>
      </c>
      <c r="K3361">
        <v>13.2</v>
      </c>
      <c r="L3361">
        <v>15.5</v>
      </c>
      <c r="M3361">
        <v>16</v>
      </c>
      <c r="N3361">
        <v>14</v>
      </c>
    </row>
    <row r="3362" spans="1:14" x14ac:dyDescent="0.3">
      <c r="A3362" t="s">
        <v>19</v>
      </c>
      <c r="B3362">
        <v>6</v>
      </c>
      <c r="C3362">
        <v>86</v>
      </c>
      <c r="D3362" t="s">
        <v>6</v>
      </c>
      <c r="E3362" s="12">
        <v>44069.295092592591</v>
      </c>
      <c r="F3362" s="5">
        <v>44069.295092592591</v>
      </c>
      <c r="G3362">
        <v>14</v>
      </c>
      <c r="H3362">
        <v>16.7</v>
      </c>
      <c r="I3362">
        <v>15</v>
      </c>
      <c r="J3362">
        <v>14.2</v>
      </c>
      <c r="K3362">
        <v>13.2</v>
      </c>
      <c r="L3362">
        <v>15.5</v>
      </c>
      <c r="M3362">
        <v>16</v>
      </c>
      <c r="N3362">
        <v>14</v>
      </c>
    </row>
    <row r="3363" spans="1:14" x14ac:dyDescent="0.3">
      <c r="A3363" t="s">
        <v>19</v>
      </c>
      <c r="B3363">
        <v>6</v>
      </c>
      <c r="C3363">
        <v>86</v>
      </c>
      <c r="D3363" t="s">
        <v>6</v>
      </c>
      <c r="E3363" s="12">
        <v>44069.299027777779</v>
      </c>
      <c r="F3363" s="5">
        <v>44069.299027777779</v>
      </c>
      <c r="G3363">
        <v>14</v>
      </c>
      <c r="H3363">
        <v>16.7</v>
      </c>
      <c r="I3363">
        <v>15</v>
      </c>
      <c r="J3363">
        <v>14.2</v>
      </c>
      <c r="K3363">
        <v>13.2</v>
      </c>
      <c r="L3363">
        <v>15.5</v>
      </c>
      <c r="M3363">
        <v>16</v>
      </c>
      <c r="N3363">
        <v>14</v>
      </c>
    </row>
    <row r="3364" spans="1:14" x14ac:dyDescent="0.3">
      <c r="A3364" t="s">
        <v>19</v>
      </c>
      <c r="B3364">
        <v>6</v>
      </c>
      <c r="C3364">
        <v>86</v>
      </c>
      <c r="D3364" t="s">
        <v>6</v>
      </c>
      <c r="E3364" s="12">
        <v>44069.306585648148</v>
      </c>
      <c r="F3364" s="5">
        <v>44069.306585648148</v>
      </c>
      <c r="G3364">
        <v>14</v>
      </c>
      <c r="H3364">
        <v>16.7</v>
      </c>
      <c r="I3364">
        <v>15</v>
      </c>
      <c r="J3364">
        <v>14.2</v>
      </c>
      <c r="K3364">
        <v>13.2</v>
      </c>
      <c r="L3364">
        <v>15.5</v>
      </c>
      <c r="M3364">
        <v>16</v>
      </c>
      <c r="N3364">
        <v>14</v>
      </c>
    </row>
    <row r="3365" spans="1:14" x14ac:dyDescent="0.3">
      <c r="A3365" t="s">
        <v>19</v>
      </c>
      <c r="B3365">
        <v>6</v>
      </c>
      <c r="C3365">
        <v>86</v>
      </c>
      <c r="D3365" t="s">
        <v>6</v>
      </c>
      <c r="E3365" s="12">
        <v>44069.316481481481</v>
      </c>
      <c r="F3365" s="5">
        <v>44069.316481481481</v>
      </c>
      <c r="G3365">
        <v>14</v>
      </c>
      <c r="H3365">
        <v>16.7</v>
      </c>
      <c r="I3365">
        <v>15</v>
      </c>
      <c r="J3365">
        <v>14.2</v>
      </c>
      <c r="K3365">
        <v>13.2</v>
      </c>
      <c r="L3365">
        <v>15.5</v>
      </c>
      <c r="M3365">
        <v>16</v>
      </c>
      <c r="N3365">
        <v>14</v>
      </c>
    </row>
    <row r="3366" spans="1:14" x14ac:dyDescent="0.3">
      <c r="A3366" t="s">
        <v>19</v>
      </c>
      <c r="B3366">
        <v>6</v>
      </c>
      <c r="C3366">
        <v>86</v>
      </c>
      <c r="D3366" t="s">
        <v>6</v>
      </c>
      <c r="E3366" s="12">
        <v>44069.323622685188</v>
      </c>
      <c r="F3366" s="5">
        <v>44069.323622685188</v>
      </c>
      <c r="G3366">
        <v>14</v>
      </c>
      <c r="H3366">
        <v>16.7</v>
      </c>
      <c r="I3366">
        <v>15</v>
      </c>
      <c r="J3366">
        <v>14.2</v>
      </c>
      <c r="K3366">
        <v>13.2</v>
      </c>
      <c r="L3366">
        <v>15.5</v>
      </c>
      <c r="M3366">
        <v>16</v>
      </c>
      <c r="N3366">
        <v>14</v>
      </c>
    </row>
    <row r="3367" spans="1:14" x14ac:dyDescent="0.3">
      <c r="A3367" t="s">
        <v>19</v>
      </c>
      <c r="B3367">
        <v>6</v>
      </c>
      <c r="C3367">
        <v>86</v>
      </c>
      <c r="D3367" t="s">
        <v>6</v>
      </c>
      <c r="E3367" s="12">
        <v>44069.326261574075</v>
      </c>
      <c r="F3367" s="5">
        <v>44069.326261574075</v>
      </c>
      <c r="G3367">
        <v>14</v>
      </c>
      <c r="H3367">
        <v>16.7</v>
      </c>
      <c r="I3367">
        <v>13.51</v>
      </c>
      <c r="J3367">
        <v>14.2</v>
      </c>
      <c r="K3367">
        <v>13.2</v>
      </c>
      <c r="L3367">
        <v>13.61</v>
      </c>
      <c r="M3367">
        <v>14.22</v>
      </c>
      <c r="N3367">
        <v>13.98</v>
      </c>
    </row>
    <row r="3368" spans="1:14" x14ac:dyDescent="0.3">
      <c r="A3368" t="s">
        <v>19</v>
      </c>
      <c r="B3368">
        <v>6</v>
      </c>
      <c r="C3368">
        <v>86</v>
      </c>
      <c r="D3368" t="s">
        <v>6</v>
      </c>
      <c r="E3368" s="12">
        <v>44069.336805555555</v>
      </c>
      <c r="F3368" s="5">
        <v>44069.336805555555</v>
      </c>
      <c r="G3368">
        <v>14</v>
      </c>
      <c r="H3368">
        <v>16.7</v>
      </c>
      <c r="I3368">
        <v>15</v>
      </c>
      <c r="J3368">
        <v>14.2</v>
      </c>
      <c r="K3368">
        <v>13.2</v>
      </c>
      <c r="L3368">
        <v>15.5</v>
      </c>
      <c r="M3368">
        <v>16</v>
      </c>
      <c r="N3368">
        <v>14</v>
      </c>
    </row>
    <row r="3369" spans="1:14" x14ac:dyDescent="0.3">
      <c r="A3369" t="s">
        <v>19</v>
      </c>
      <c r="B3369">
        <v>6</v>
      </c>
      <c r="C3369">
        <v>86</v>
      </c>
      <c r="D3369" t="s">
        <v>6</v>
      </c>
      <c r="E3369" s="12">
        <v>44069.34034722222</v>
      </c>
      <c r="F3369" s="5">
        <v>44069.34034722222</v>
      </c>
      <c r="G3369">
        <v>14</v>
      </c>
      <c r="H3369">
        <v>16.7</v>
      </c>
      <c r="I3369">
        <v>15</v>
      </c>
      <c r="J3369">
        <v>14.2</v>
      </c>
      <c r="K3369">
        <v>13.2</v>
      </c>
      <c r="L3369">
        <v>15.5</v>
      </c>
      <c r="M3369">
        <v>16</v>
      </c>
      <c r="N3369">
        <v>14</v>
      </c>
    </row>
    <row r="3370" spans="1:14" x14ac:dyDescent="0.3">
      <c r="A3370" t="s">
        <v>19</v>
      </c>
      <c r="B3370">
        <v>6</v>
      </c>
      <c r="C3370">
        <v>86</v>
      </c>
      <c r="D3370" t="s">
        <v>6</v>
      </c>
      <c r="E3370" s="12">
        <v>44069.344768518517</v>
      </c>
      <c r="F3370" s="5">
        <v>44069.344768518517</v>
      </c>
      <c r="G3370">
        <v>14</v>
      </c>
      <c r="H3370">
        <v>16.7</v>
      </c>
      <c r="I3370">
        <v>15</v>
      </c>
      <c r="J3370">
        <v>14.2</v>
      </c>
      <c r="K3370">
        <v>13.2</v>
      </c>
      <c r="L3370">
        <v>15.5</v>
      </c>
      <c r="M3370">
        <v>16</v>
      </c>
      <c r="N3370">
        <v>14</v>
      </c>
    </row>
    <row r="3371" spans="1:14" x14ac:dyDescent="0.3">
      <c r="A3371" t="s">
        <v>19</v>
      </c>
      <c r="B3371">
        <v>6</v>
      </c>
      <c r="C3371">
        <v>86</v>
      </c>
      <c r="D3371" t="s">
        <v>6</v>
      </c>
      <c r="E3371" s="12">
        <v>44069.425763888888</v>
      </c>
      <c r="F3371" s="5">
        <v>44069.425763888888</v>
      </c>
      <c r="G3371">
        <v>14</v>
      </c>
      <c r="H3371">
        <v>17</v>
      </c>
      <c r="I3371">
        <v>15</v>
      </c>
      <c r="J3371">
        <v>10</v>
      </c>
      <c r="K3371">
        <v>13.5</v>
      </c>
      <c r="L3371">
        <v>15.5</v>
      </c>
      <c r="M3371">
        <v>16.5</v>
      </c>
      <c r="N3371">
        <v>14</v>
      </c>
    </row>
    <row r="3372" spans="1:14" x14ac:dyDescent="0.3">
      <c r="A3372" t="s">
        <v>19</v>
      </c>
      <c r="B3372">
        <v>6</v>
      </c>
      <c r="C3372">
        <v>86</v>
      </c>
      <c r="D3372" t="s">
        <v>6</v>
      </c>
      <c r="E3372" s="12">
        <v>44069.429791666669</v>
      </c>
      <c r="F3372" s="5">
        <v>44069.429791666669</v>
      </c>
      <c r="G3372">
        <v>14</v>
      </c>
      <c r="H3372">
        <v>17</v>
      </c>
      <c r="I3372">
        <v>15</v>
      </c>
      <c r="J3372">
        <v>10</v>
      </c>
      <c r="K3372">
        <v>13.5</v>
      </c>
      <c r="L3372">
        <v>15.3</v>
      </c>
      <c r="M3372">
        <v>16.5</v>
      </c>
      <c r="N3372">
        <v>14</v>
      </c>
    </row>
    <row r="3373" spans="1:14" x14ac:dyDescent="0.3">
      <c r="A3373" t="s">
        <v>20</v>
      </c>
      <c r="B3373">
        <v>5</v>
      </c>
      <c r="C3373">
        <v>93</v>
      </c>
      <c r="D3373" t="s">
        <v>6</v>
      </c>
      <c r="E3373" s="12">
        <v>44064.628136574072</v>
      </c>
      <c r="F3373" s="5">
        <v>44064.628136574072</v>
      </c>
      <c r="G3373">
        <v>18</v>
      </c>
      <c r="H3373">
        <v>18.5</v>
      </c>
      <c r="I3373">
        <v>16</v>
      </c>
      <c r="J3373">
        <v>17.8</v>
      </c>
      <c r="K3373">
        <v>19</v>
      </c>
      <c r="L3373">
        <v>19</v>
      </c>
      <c r="M3373">
        <v>17</v>
      </c>
      <c r="N3373">
        <v>8</v>
      </c>
    </row>
    <row r="3374" spans="1:14" x14ac:dyDescent="0.3">
      <c r="A3374" t="s">
        <v>20</v>
      </c>
      <c r="B3374">
        <v>2</v>
      </c>
      <c r="C3374">
        <v>90</v>
      </c>
      <c r="D3374" t="s">
        <v>6</v>
      </c>
      <c r="E3374" s="12">
        <v>44065.164699074077</v>
      </c>
      <c r="F3374" s="5">
        <v>44065.164699074077</v>
      </c>
      <c r="G3374">
        <v>18</v>
      </c>
      <c r="H3374">
        <v>18.5</v>
      </c>
      <c r="I3374">
        <v>16</v>
      </c>
      <c r="J3374">
        <v>17.8</v>
      </c>
      <c r="K3374">
        <v>19</v>
      </c>
      <c r="L3374">
        <v>19</v>
      </c>
      <c r="M3374">
        <v>17</v>
      </c>
      <c r="N3374">
        <v>8</v>
      </c>
    </row>
    <row r="3375" spans="1:14" x14ac:dyDescent="0.3">
      <c r="A3375" t="s">
        <v>20</v>
      </c>
      <c r="B3375">
        <v>2</v>
      </c>
      <c r="C3375">
        <v>90</v>
      </c>
      <c r="D3375" t="s">
        <v>6</v>
      </c>
      <c r="E3375" s="12">
        <v>44065.171631944446</v>
      </c>
      <c r="F3375" s="5">
        <v>44065.171631944446</v>
      </c>
      <c r="G3375">
        <v>18</v>
      </c>
      <c r="H3375">
        <v>18.5</v>
      </c>
      <c r="I3375">
        <v>16</v>
      </c>
      <c r="J3375">
        <v>17.8</v>
      </c>
      <c r="K3375">
        <v>19</v>
      </c>
      <c r="L3375">
        <v>19</v>
      </c>
      <c r="M3375">
        <v>17</v>
      </c>
      <c r="N3375">
        <v>8</v>
      </c>
    </row>
    <row r="3376" spans="1:14" x14ac:dyDescent="0.3">
      <c r="A3376" t="s">
        <v>20</v>
      </c>
      <c r="B3376">
        <v>2</v>
      </c>
      <c r="C3376">
        <v>90</v>
      </c>
      <c r="D3376" t="s">
        <v>6</v>
      </c>
      <c r="E3376" s="12">
        <v>44065.684548611112</v>
      </c>
      <c r="F3376" s="5">
        <v>44065.684548611112</v>
      </c>
      <c r="G3376">
        <v>18</v>
      </c>
      <c r="H3376">
        <v>18.5</v>
      </c>
      <c r="I3376">
        <v>16</v>
      </c>
      <c r="J3376">
        <v>17.8</v>
      </c>
      <c r="K3376">
        <v>19</v>
      </c>
      <c r="L3376">
        <v>19</v>
      </c>
      <c r="M3376">
        <v>17</v>
      </c>
      <c r="N3376">
        <v>6</v>
      </c>
    </row>
    <row r="3377" spans="1:14" x14ac:dyDescent="0.3">
      <c r="A3377" t="s">
        <v>20</v>
      </c>
      <c r="B3377">
        <v>5</v>
      </c>
      <c r="C3377">
        <v>93</v>
      </c>
      <c r="D3377" t="s">
        <v>6</v>
      </c>
      <c r="E3377" s="12">
        <v>44068.265046296299</v>
      </c>
      <c r="F3377" s="5">
        <v>44068.265046296299</v>
      </c>
      <c r="G3377">
        <v>18</v>
      </c>
      <c r="H3377">
        <v>18.5</v>
      </c>
      <c r="I3377">
        <v>16</v>
      </c>
      <c r="J3377">
        <v>17.8</v>
      </c>
      <c r="K3377">
        <v>19</v>
      </c>
      <c r="L3377">
        <v>19</v>
      </c>
      <c r="M3377">
        <v>17</v>
      </c>
      <c r="N3377">
        <v>6</v>
      </c>
    </row>
    <row r="3378" spans="1:14" x14ac:dyDescent="0.3">
      <c r="A3378" t="s">
        <v>5</v>
      </c>
      <c r="B3378">
        <v>0</v>
      </c>
      <c r="C3378">
        <v>1</v>
      </c>
      <c r="D3378" t="s">
        <v>8</v>
      </c>
      <c r="E3378" s="12">
        <v>44064.048888888887</v>
      </c>
      <c r="F3378" s="5">
        <v>44064.048888888887</v>
      </c>
      <c r="G3378">
        <v>11</v>
      </c>
      <c r="H3378">
        <v>17.600000000000001</v>
      </c>
      <c r="I3378">
        <v>18</v>
      </c>
      <c r="J3378">
        <v>17.7</v>
      </c>
      <c r="K3378">
        <v>18</v>
      </c>
      <c r="L3378">
        <v>14</v>
      </c>
      <c r="M3378">
        <v>17.829999999999998</v>
      </c>
      <c r="N3378">
        <v>17.829999999999998</v>
      </c>
    </row>
    <row r="3379" spans="1:14" x14ac:dyDescent="0.3">
      <c r="A3379" t="s">
        <v>57</v>
      </c>
      <c r="B3379">
        <v>0</v>
      </c>
      <c r="C3379">
        <v>9</v>
      </c>
      <c r="D3379" t="s">
        <v>8</v>
      </c>
      <c r="E3379" s="12">
        <v>44063.552453703705</v>
      </c>
      <c r="F3379" s="5">
        <v>44063.552453703705</v>
      </c>
      <c r="G3379">
        <v>4</v>
      </c>
      <c r="H3379">
        <v>7</v>
      </c>
      <c r="I3379">
        <v>7.6</v>
      </c>
      <c r="J3379">
        <v>9.8000000000000007</v>
      </c>
      <c r="K3379">
        <v>12.4</v>
      </c>
      <c r="L3379" t="s">
        <v>60</v>
      </c>
      <c r="M3379">
        <v>13</v>
      </c>
      <c r="N3379">
        <v>0</v>
      </c>
    </row>
    <row r="3380" spans="1:14" x14ac:dyDescent="0.3">
      <c r="A3380" t="s">
        <v>57</v>
      </c>
      <c r="B3380">
        <v>0</v>
      </c>
      <c r="C3380">
        <v>9</v>
      </c>
      <c r="D3380" t="s">
        <v>8</v>
      </c>
      <c r="E3380" s="12">
        <v>44063.804768518516</v>
      </c>
      <c r="F3380" s="5">
        <v>44063.804768518516</v>
      </c>
      <c r="G3380">
        <v>4</v>
      </c>
      <c r="H3380">
        <v>7</v>
      </c>
      <c r="I3380">
        <v>7.6</v>
      </c>
      <c r="J3380">
        <v>9.8000000000000007</v>
      </c>
      <c r="K3380">
        <v>12.4</v>
      </c>
      <c r="L3380" t="s">
        <v>60</v>
      </c>
      <c r="M3380">
        <v>13</v>
      </c>
      <c r="N3380">
        <v>0</v>
      </c>
    </row>
    <row r="3381" spans="1:14" x14ac:dyDescent="0.3">
      <c r="A3381" t="s">
        <v>9</v>
      </c>
      <c r="B3381">
        <v>0</v>
      </c>
      <c r="C3381">
        <v>17</v>
      </c>
      <c r="D3381" t="s">
        <v>8</v>
      </c>
      <c r="E3381" s="12">
        <v>44063.55431712963</v>
      </c>
      <c r="F3381" s="5">
        <v>44063.55431712963</v>
      </c>
      <c r="G3381">
        <v>17.8</v>
      </c>
      <c r="H3381">
        <v>16.100000000000001</v>
      </c>
      <c r="I3381">
        <v>20.2</v>
      </c>
      <c r="J3381">
        <v>16</v>
      </c>
      <c r="K3381">
        <v>15</v>
      </c>
      <c r="L3381">
        <v>19</v>
      </c>
      <c r="M3381">
        <v>15</v>
      </c>
      <c r="N3381">
        <v>14</v>
      </c>
    </row>
    <row r="3382" spans="1:14" x14ac:dyDescent="0.3">
      <c r="A3382" t="s">
        <v>9</v>
      </c>
      <c r="B3382">
        <v>0</v>
      </c>
      <c r="C3382">
        <v>17</v>
      </c>
      <c r="D3382" t="s">
        <v>8</v>
      </c>
      <c r="E3382" s="12">
        <v>44067.584699074076</v>
      </c>
      <c r="F3382" s="5">
        <v>44067.584699074076</v>
      </c>
      <c r="G3382">
        <v>17.8</v>
      </c>
      <c r="H3382">
        <v>16.100000000000001</v>
      </c>
      <c r="I3382">
        <v>20.2</v>
      </c>
      <c r="J3382">
        <v>16</v>
      </c>
      <c r="K3382">
        <v>15</v>
      </c>
      <c r="L3382">
        <v>19</v>
      </c>
      <c r="M3382">
        <v>15</v>
      </c>
      <c r="N3382">
        <v>14</v>
      </c>
    </row>
    <row r="3383" spans="1:14" x14ac:dyDescent="0.3">
      <c r="A3383" t="s">
        <v>9</v>
      </c>
      <c r="B3383">
        <v>0</v>
      </c>
      <c r="C3383">
        <v>17</v>
      </c>
      <c r="D3383" t="s">
        <v>8</v>
      </c>
      <c r="E3383" s="12">
        <v>44069.26766203704</v>
      </c>
      <c r="F3383" s="5">
        <v>44069.26766203704</v>
      </c>
      <c r="G3383">
        <v>17.8</v>
      </c>
      <c r="H3383">
        <v>16.100000000000001</v>
      </c>
      <c r="I3383">
        <v>20.2</v>
      </c>
      <c r="J3383">
        <v>16</v>
      </c>
      <c r="K3383">
        <v>15</v>
      </c>
      <c r="L3383">
        <v>19</v>
      </c>
      <c r="M3383">
        <v>15</v>
      </c>
      <c r="N3383">
        <v>14</v>
      </c>
    </row>
    <row r="3384" spans="1:14" x14ac:dyDescent="0.3">
      <c r="A3384" t="s">
        <v>10</v>
      </c>
      <c r="B3384">
        <v>0</v>
      </c>
      <c r="C3384">
        <v>25</v>
      </c>
      <c r="D3384" t="s">
        <v>8</v>
      </c>
      <c r="E3384" s="12">
        <v>44063.554398148146</v>
      </c>
      <c r="F3384" s="5">
        <v>44063.554398148146</v>
      </c>
      <c r="G3384">
        <v>14.4</v>
      </c>
      <c r="H3384">
        <v>12.3</v>
      </c>
      <c r="I3384">
        <v>12.6</v>
      </c>
      <c r="J3384">
        <v>15.8</v>
      </c>
      <c r="K3384">
        <v>17.899999999999999</v>
      </c>
      <c r="L3384">
        <v>13.7</v>
      </c>
      <c r="M3384">
        <v>15</v>
      </c>
      <c r="N3384">
        <v>10</v>
      </c>
    </row>
    <row r="3385" spans="1:14" x14ac:dyDescent="0.3">
      <c r="A3385" t="s">
        <v>10</v>
      </c>
      <c r="B3385">
        <v>0</v>
      </c>
      <c r="C3385">
        <v>25</v>
      </c>
      <c r="D3385" t="s">
        <v>8</v>
      </c>
      <c r="E3385" s="12">
        <v>44063.805763888886</v>
      </c>
      <c r="F3385" s="5">
        <v>44063.805763888886</v>
      </c>
      <c r="G3385">
        <v>14.4</v>
      </c>
      <c r="H3385">
        <v>12.3</v>
      </c>
      <c r="I3385">
        <v>12.6</v>
      </c>
      <c r="J3385">
        <v>15.8</v>
      </c>
      <c r="K3385">
        <v>17.899999999999999</v>
      </c>
      <c r="L3385">
        <v>13.7</v>
      </c>
      <c r="M3385">
        <v>15</v>
      </c>
      <c r="N3385">
        <v>10</v>
      </c>
    </row>
    <row r="3386" spans="1:14" x14ac:dyDescent="0.3">
      <c r="A3386" t="s">
        <v>13</v>
      </c>
      <c r="B3386">
        <v>0</v>
      </c>
      <c r="C3386">
        <v>33</v>
      </c>
      <c r="D3386" t="s">
        <v>8</v>
      </c>
      <c r="E3386" s="12">
        <v>44063.805543981478</v>
      </c>
      <c r="F3386" s="5">
        <v>44063.805543981478</v>
      </c>
      <c r="G3386">
        <v>11.5</v>
      </c>
      <c r="H3386">
        <v>11.9</v>
      </c>
      <c r="I3386">
        <v>17</v>
      </c>
      <c r="J3386">
        <v>18</v>
      </c>
      <c r="K3386">
        <v>15.9</v>
      </c>
      <c r="L3386">
        <v>14.3</v>
      </c>
      <c r="M3386">
        <v>15</v>
      </c>
      <c r="N3386">
        <v>17</v>
      </c>
    </row>
    <row r="3387" spans="1:14" x14ac:dyDescent="0.3">
      <c r="A3387" t="s">
        <v>14</v>
      </c>
      <c r="B3387">
        <v>0</v>
      </c>
      <c r="C3387">
        <v>41</v>
      </c>
      <c r="D3387" t="s">
        <v>8</v>
      </c>
      <c r="E3387" s="12">
        <v>44063.400358796294</v>
      </c>
      <c r="F3387" s="5">
        <v>44063.400358796294</v>
      </c>
      <c r="G3387">
        <v>12.6</v>
      </c>
      <c r="H3387">
        <v>19</v>
      </c>
      <c r="I3387">
        <v>20</v>
      </c>
      <c r="J3387">
        <v>19.5</v>
      </c>
      <c r="K3387">
        <v>20</v>
      </c>
      <c r="L3387">
        <v>9.5</v>
      </c>
      <c r="M3387">
        <v>20.5</v>
      </c>
      <c r="N3387">
        <v>18</v>
      </c>
    </row>
    <row r="3388" spans="1:14" x14ac:dyDescent="0.3">
      <c r="A3388" t="s">
        <v>14</v>
      </c>
      <c r="B3388">
        <v>0</v>
      </c>
      <c r="C3388">
        <v>41</v>
      </c>
      <c r="D3388" t="s">
        <v>8</v>
      </c>
      <c r="E3388" s="12">
        <v>44063.402326388888</v>
      </c>
      <c r="F3388" s="5">
        <v>44063.402326388888</v>
      </c>
      <c r="G3388">
        <v>12.6</v>
      </c>
      <c r="H3388">
        <v>14.34</v>
      </c>
      <c r="I3388">
        <v>15.1</v>
      </c>
      <c r="J3388">
        <v>13.95</v>
      </c>
      <c r="K3388">
        <v>15.14</v>
      </c>
      <c r="L3388">
        <v>9.5</v>
      </c>
      <c r="M3388">
        <v>20.5</v>
      </c>
      <c r="N3388">
        <v>18</v>
      </c>
    </row>
    <row r="3389" spans="1:14" x14ac:dyDescent="0.3">
      <c r="A3389" t="s">
        <v>14</v>
      </c>
      <c r="B3389">
        <v>0</v>
      </c>
      <c r="C3389">
        <v>41</v>
      </c>
      <c r="D3389" t="s">
        <v>8</v>
      </c>
      <c r="E3389" s="12">
        <v>44063.403333333335</v>
      </c>
      <c r="F3389" s="5">
        <v>44063.403333333335</v>
      </c>
      <c r="G3389">
        <v>12.6</v>
      </c>
      <c r="H3389">
        <v>16.399999999999999</v>
      </c>
      <c r="I3389">
        <v>17.82</v>
      </c>
      <c r="J3389">
        <v>16.09</v>
      </c>
      <c r="K3389">
        <v>17.420000000000002</v>
      </c>
      <c r="L3389">
        <v>9.5</v>
      </c>
      <c r="M3389">
        <v>20.5</v>
      </c>
      <c r="N3389">
        <v>18</v>
      </c>
    </row>
    <row r="3390" spans="1:14" x14ac:dyDescent="0.3">
      <c r="A3390" t="s">
        <v>14</v>
      </c>
      <c r="B3390">
        <v>0</v>
      </c>
      <c r="C3390">
        <v>41</v>
      </c>
      <c r="D3390" t="s">
        <v>8</v>
      </c>
      <c r="E3390" s="12">
        <v>44063.415844907409</v>
      </c>
      <c r="F3390" s="5">
        <v>44063.415844907409</v>
      </c>
      <c r="G3390">
        <v>12.6</v>
      </c>
      <c r="H3390">
        <v>19</v>
      </c>
      <c r="I3390">
        <v>20</v>
      </c>
      <c r="J3390">
        <v>19.5</v>
      </c>
      <c r="K3390">
        <v>20</v>
      </c>
      <c r="L3390">
        <v>9.5</v>
      </c>
      <c r="M3390">
        <v>20.5</v>
      </c>
      <c r="N3390">
        <v>18</v>
      </c>
    </row>
    <row r="3391" spans="1:14" x14ac:dyDescent="0.3">
      <c r="A3391" t="s">
        <v>14</v>
      </c>
      <c r="B3391">
        <v>0</v>
      </c>
      <c r="C3391">
        <v>41</v>
      </c>
      <c r="D3391" t="s">
        <v>8</v>
      </c>
      <c r="E3391" s="12">
        <v>44063.430868055555</v>
      </c>
      <c r="F3391" s="5">
        <v>44063.430868055555</v>
      </c>
      <c r="G3391">
        <v>12.6</v>
      </c>
      <c r="H3391">
        <v>19</v>
      </c>
      <c r="I3391">
        <v>20</v>
      </c>
      <c r="J3391">
        <v>19.5</v>
      </c>
      <c r="K3391">
        <v>20</v>
      </c>
      <c r="L3391">
        <v>9.5</v>
      </c>
      <c r="M3391">
        <v>20.5</v>
      </c>
      <c r="N3391">
        <v>18</v>
      </c>
    </row>
    <row r="3392" spans="1:14" x14ac:dyDescent="0.3">
      <c r="A3392" t="s">
        <v>14</v>
      </c>
      <c r="B3392">
        <v>0</v>
      </c>
      <c r="C3392">
        <v>41</v>
      </c>
      <c r="D3392" t="s">
        <v>8</v>
      </c>
      <c r="E3392" s="12">
        <v>44063.431631944448</v>
      </c>
      <c r="F3392" s="5">
        <v>44063.431631944448</v>
      </c>
      <c r="G3392">
        <v>12.27</v>
      </c>
      <c r="H3392">
        <v>12.47</v>
      </c>
      <c r="I3392">
        <v>12.81</v>
      </c>
      <c r="J3392">
        <v>12.16</v>
      </c>
      <c r="K3392">
        <v>12.88</v>
      </c>
      <c r="L3392">
        <v>9.5</v>
      </c>
      <c r="M3392">
        <v>20.5</v>
      </c>
      <c r="N3392">
        <v>18</v>
      </c>
    </row>
    <row r="3393" spans="1:14" x14ac:dyDescent="0.3">
      <c r="A3393" t="s">
        <v>14</v>
      </c>
      <c r="B3393">
        <v>0</v>
      </c>
      <c r="C3393">
        <v>41</v>
      </c>
      <c r="D3393" t="s">
        <v>8</v>
      </c>
      <c r="E3393" s="12">
        <v>44066.265729166669</v>
      </c>
      <c r="F3393" s="5">
        <v>44066.265729166669</v>
      </c>
      <c r="G3393">
        <v>12.6</v>
      </c>
      <c r="H3393">
        <v>19</v>
      </c>
      <c r="I3393">
        <v>20</v>
      </c>
      <c r="J3393">
        <v>19.5</v>
      </c>
      <c r="K3393">
        <v>20</v>
      </c>
      <c r="L3393">
        <v>9.5</v>
      </c>
      <c r="M3393">
        <v>20.5</v>
      </c>
      <c r="N3393">
        <v>18</v>
      </c>
    </row>
    <row r="3394" spans="1:14" x14ac:dyDescent="0.3">
      <c r="A3394" t="s">
        <v>15</v>
      </c>
      <c r="B3394">
        <v>0</v>
      </c>
      <c r="C3394">
        <v>49</v>
      </c>
      <c r="D3394" t="s">
        <v>8</v>
      </c>
      <c r="E3394" s="12">
        <v>44063.805393518516</v>
      </c>
      <c r="F3394" s="5">
        <v>44063.805393518516</v>
      </c>
      <c r="G3394">
        <v>0</v>
      </c>
      <c r="H3394">
        <v>0</v>
      </c>
      <c r="I3394">
        <v>8</v>
      </c>
      <c r="J3394">
        <v>8.8000000000000007</v>
      </c>
      <c r="K3394">
        <v>12</v>
      </c>
      <c r="L3394">
        <v>9.1999999999999993</v>
      </c>
      <c r="M3394">
        <v>10.5</v>
      </c>
      <c r="N3394">
        <v>6.2</v>
      </c>
    </row>
    <row r="3395" spans="1:14" x14ac:dyDescent="0.3">
      <c r="A3395" t="s">
        <v>15</v>
      </c>
      <c r="B3395">
        <v>0</v>
      </c>
      <c r="C3395">
        <v>49</v>
      </c>
      <c r="D3395" t="s">
        <v>8</v>
      </c>
      <c r="E3395" s="12">
        <v>44069.286597222221</v>
      </c>
      <c r="F3395" s="5">
        <v>44069.286597222221</v>
      </c>
      <c r="G3395">
        <v>0</v>
      </c>
      <c r="H3395">
        <v>0</v>
      </c>
      <c r="I3395">
        <v>8</v>
      </c>
      <c r="J3395">
        <v>8.8000000000000007</v>
      </c>
      <c r="K3395">
        <v>12</v>
      </c>
      <c r="L3395">
        <v>9.1999999999999993</v>
      </c>
      <c r="M3395">
        <v>10.5</v>
      </c>
      <c r="N3395">
        <v>6.2</v>
      </c>
    </row>
    <row r="3396" spans="1:14" x14ac:dyDescent="0.3">
      <c r="A3396" t="s">
        <v>17</v>
      </c>
      <c r="B3396">
        <v>0</v>
      </c>
      <c r="C3396">
        <v>65</v>
      </c>
      <c r="D3396" t="s">
        <v>8</v>
      </c>
      <c r="E3396" s="12">
        <v>44067.846018518518</v>
      </c>
      <c r="F3396" s="5">
        <v>44067.846018518518</v>
      </c>
      <c r="G3396">
        <v>13</v>
      </c>
      <c r="H3396">
        <v>10</v>
      </c>
      <c r="I3396">
        <v>15</v>
      </c>
      <c r="J3396">
        <v>14.3</v>
      </c>
      <c r="K3396">
        <v>14.5</v>
      </c>
      <c r="L3396">
        <v>14.5</v>
      </c>
      <c r="M3396">
        <v>12.5</v>
      </c>
      <c r="N3396">
        <v>14.5</v>
      </c>
    </row>
    <row r="3397" spans="1:14" x14ac:dyDescent="0.3">
      <c r="A3397" t="s">
        <v>13</v>
      </c>
      <c r="B3397">
        <v>4</v>
      </c>
      <c r="C3397">
        <v>36</v>
      </c>
      <c r="D3397" t="s">
        <v>39</v>
      </c>
      <c r="E3397" s="12">
        <v>44063.769976851851</v>
      </c>
      <c r="F3397" s="5">
        <v>44063.769976851851</v>
      </c>
      <c r="G3397">
        <v>11.5</v>
      </c>
      <c r="H3397">
        <v>11.9</v>
      </c>
      <c r="I3397">
        <v>17</v>
      </c>
      <c r="J3397">
        <v>18</v>
      </c>
      <c r="K3397">
        <v>15.9</v>
      </c>
      <c r="L3397">
        <v>14.3</v>
      </c>
      <c r="M3397">
        <v>15</v>
      </c>
      <c r="N3397">
        <v>17</v>
      </c>
    </row>
    <row r="3398" spans="1:14" x14ac:dyDescent="0.3">
      <c r="A3398" t="s">
        <v>13</v>
      </c>
      <c r="B3398">
        <v>3</v>
      </c>
      <c r="C3398">
        <v>35</v>
      </c>
      <c r="D3398" t="s">
        <v>39</v>
      </c>
      <c r="E3398" s="12">
        <v>44063.770810185182</v>
      </c>
      <c r="F3398" s="5">
        <v>44063.770810185182</v>
      </c>
      <c r="G3398">
        <v>11.5</v>
      </c>
      <c r="H3398">
        <v>11.9</v>
      </c>
      <c r="I3398">
        <v>16.940000000000001</v>
      </c>
      <c r="J3398">
        <v>12.69</v>
      </c>
      <c r="K3398">
        <v>15.9</v>
      </c>
      <c r="L3398">
        <v>14.3</v>
      </c>
      <c r="M3398">
        <v>12.07</v>
      </c>
      <c r="N3398">
        <v>16.29</v>
      </c>
    </row>
    <row r="3399" spans="1:14" x14ac:dyDescent="0.3">
      <c r="A3399" t="s">
        <v>13</v>
      </c>
      <c r="B3399">
        <v>3</v>
      </c>
      <c r="C3399">
        <v>35</v>
      </c>
      <c r="D3399" t="s">
        <v>39</v>
      </c>
      <c r="E3399" s="12">
        <v>44064.557395833333</v>
      </c>
      <c r="F3399" s="5">
        <v>44064.557395833333</v>
      </c>
      <c r="G3399">
        <v>11.5</v>
      </c>
      <c r="H3399">
        <v>11.9</v>
      </c>
      <c r="I3399">
        <v>16.57</v>
      </c>
      <c r="J3399">
        <v>17.29</v>
      </c>
      <c r="K3399">
        <v>15.9</v>
      </c>
      <c r="L3399">
        <v>14.3</v>
      </c>
      <c r="M3399">
        <v>11.31</v>
      </c>
      <c r="N3399">
        <v>16.07</v>
      </c>
    </row>
    <row r="3400" spans="1:14" x14ac:dyDescent="0.3">
      <c r="A3400" t="s">
        <v>13</v>
      </c>
      <c r="B3400">
        <v>6</v>
      </c>
      <c r="C3400">
        <v>38</v>
      </c>
      <c r="D3400" t="s">
        <v>39</v>
      </c>
      <c r="E3400" s="12">
        <v>44065.139652777776</v>
      </c>
      <c r="F3400" s="5">
        <v>44065.139652777776</v>
      </c>
      <c r="G3400">
        <v>11.5</v>
      </c>
      <c r="H3400">
        <v>11.9</v>
      </c>
      <c r="I3400">
        <v>17</v>
      </c>
      <c r="J3400">
        <v>18</v>
      </c>
      <c r="K3400">
        <v>15.9</v>
      </c>
      <c r="L3400">
        <v>14.3</v>
      </c>
      <c r="M3400">
        <v>15</v>
      </c>
      <c r="N3400">
        <v>17</v>
      </c>
    </row>
    <row r="3401" spans="1:14" x14ac:dyDescent="0.3">
      <c r="A3401" t="s">
        <v>13</v>
      </c>
      <c r="B3401">
        <v>6</v>
      </c>
      <c r="C3401">
        <v>38</v>
      </c>
      <c r="D3401" t="s">
        <v>39</v>
      </c>
      <c r="E3401" s="12">
        <v>44065.629166666666</v>
      </c>
      <c r="F3401" s="5">
        <v>44065.629166666666</v>
      </c>
      <c r="G3401">
        <v>11.5</v>
      </c>
      <c r="H3401">
        <v>11.9</v>
      </c>
      <c r="I3401">
        <v>17</v>
      </c>
      <c r="J3401">
        <v>18</v>
      </c>
      <c r="K3401">
        <v>15.9</v>
      </c>
      <c r="L3401">
        <v>14.3</v>
      </c>
      <c r="M3401">
        <v>15.01</v>
      </c>
      <c r="N3401">
        <v>17</v>
      </c>
    </row>
    <row r="3402" spans="1:14" x14ac:dyDescent="0.3">
      <c r="A3402" t="s">
        <v>13</v>
      </c>
      <c r="B3402">
        <v>6</v>
      </c>
      <c r="C3402">
        <v>38</v>
      </c>
      <c r="D3402" t="s">
        <v>39</v>
      </c>
      <c r="E3402" s="12">
        <v>44065.64466435185</v>
      </c>
      <c r="F3402" s="5">
        <v>44065.64466435185</v>
      </c>
      <c r="G3402">
        <v>11.5</v>
      </c>
      <c r="H3402">
        <v>11.9</v>
      </c>
      <c r="I3402">
        <v>17</v>
      </c>
      <c r="J3402">
        <v>18</v>
      </c>
      <c r="K3402">
        <v>15.9</v>
      </c>
      <c r="L3402">
        <v>14.3</v>
      </c>
      <c r="M3402">
        <v>15</v>
      </c>
      <c r="N3402">
        <v>17</v>
      </c>
    </row>
    <row r="3403" spans="1:14" x14ac:dyDescent="0.3">
      <c r="A3403" t="s">
        <v>13</v>
      </c>
      <c r="B3403">
        <v>6</v>
      </c>
      <c r="C3403">
        <v>38</v>
      </c>
      <c r="D3403" t="s">
        <v>39</v>
      </c>
      <c r="E3403" s="12">
        <v>44065.696087962962</v>
      </c>
      <c r="F3403" s="5">
        <v>44065.696087962962</v>
      </c>
      <c r="G3403">
        <v>11.5</v>
      </c>
      <c r="H3403">
        <v>11.9</v>
      </c>
      <c r="I3403">
        <v>17</v>
      </c>
      <c r="J3403">
        <v>18</v>
      </c>
      <c r="K3403">
        <v>15.9</v>
      </c>
      <c r="L3403">
        <v>14.3</v>
      </c>
      <c r="M3403">
        <v>15</v>
      </c>
      <c r="N3403">
        <v>17</v>
      </c>
    </row>
    <row r="3404" spans="1:14" x14ac:dyDescent="0.3">
      <c r="A3404" t="s">
        <v>13</v>
      </c>
      <c r="B3404">
        <v>6</v>
      </c>
      <c r="C3404">
        <v>38</v>
      </c>
      <c r="D3404" t="s">
        <v>39</v>
      </c>
      <c r="E3404" s="12">
        <v>44066.500937500001</v>
      </c>
      <c r="F3404" s="5">
        <v>44066.500937500001</v>
      </c>
      <c r="G3404">
        <v>11.5</v>
      </c>
      <c r="H3404">
        <v>11.9</v>
      </c>
      <c r="I3404">
        <v>17</v>
      </c>
      <c r="J3404">
        <v>18</v>
      </c>
      <c r="K3404">
        <v>15.9</v>
      </c>
      <c r="L3404">
        <v>14.3</v>
      </c>
      <c r="M3404">
        <v>15</v>
      </c>
      <c r="N3404">
        <v>17</v>
      </c>
    </row>
    <row r="3405" spans="1:14" x14ac:dyDescent="0.3">
      <c r="A3405" t="s">
        <v>13</v>
      </c>
      <c r="B3405">
        <v>6</v>
      </c>
      <c r="C3405">
        <v>38</v>
      </c>
      <c r="D3405" t="s">
        <v>39</v>
      </c>
      <c r="E3405" s="12">
        <v>44068.370347222219</v>
      </c>
      <c r="F3405" s="5">
        <v>44068.370347222219</v>
      </c>
      <c r="G3405">
        <v>11.5</v>
      </c>
      <c r="H3405">
        <v>11.9</v>
      </c>
      <c r="I3405">
        <v>17</v>
      </c>
      <c r="J3405">
        <v>18</v>
      </c>
      <c r="K3405">
        <v>15.9</v>
      </c>
      <c r="L3405">
        <v>14.3</v>
      </c>
      <c r="M3405">
        <v>15</v>
      </c>
      <c r="N3405">
        <v>17</v>
      </c>
    </row>
    <row r="3406" spans="1:14" x14ac:dyDescent="0.3">
      <c r="A3406" t="s">
        <v>13</v>
      </c>
      <c r="B3406">
        <v>6</v>
      </c>
      <c r="C3406">
        <v>38</v>
      </c>
      <c r="D3406" t="s">
        <v>39</v>
      </c>
      <c r="E3406" s="12">
        <v>44068.432592592595</v>
      </c>
      <c r="F3406" s="5">
        <v>44068.432592592595</v>
      </c>
      <c r="G3406">
        <v>11.5</v>
      </c>
      <c r="H3406">
        <v>11.9</v>
      </c>
      <c r="I3406">
        <v>17</v>
      </c>
      <c r="J3406">
        <v>18</v>
      </c>
      <c r="K3406">
        <v>15.9</v>
      </c>
      <c r="L3406">
        <v>14.3</v>
      </c>
      <c r="M3406">
        <v>15</v>
      </c>
      <c r="N3406">
        <v>17</v>
      </c>
    </row>
    <row r="3407" spans="1:14" x14ac:dyDescent="0.3">
      <c r="A3407" t="s">
        <v>13</v>
      </c>
      <c r="B3407">
        <v>6</v>
      </c>
      <c r="C3407">
        <v>38</v>
      </c>
      <c r="D3407" t="s">
        <v>39</v>
      </c>
      <c r="E3407" s="12">
        <v>44068.45144675926</v>
      </c>
      <c r="F3407" s="5">
        <v>44068.45144675926</v>
      </c>
      <c r="G3407">
        <v>11.5</v>
      </c>
      <c r="H3407">
        <v>11.9</v>
      </c>
      <c r="I3407">
        <v>17</v>
      </c>
      <c r="J3407">
        <v>18</v>
      </c>
      <c r="K3407">
        <v>15.9</v>
      </c>
      <c r="L3407">
        <v>14.3</v>
      </c>
      <c r="M3407">
        <v>15</v>
      </c>
      <c r="N3407">
        <v>17</v>
      </c>
    </row>
    <row r="3408" spans="1:14" x14ac:dyDescent="0.3">
      <c r="A3408" t="s">
        <v>13</v>
      </c>
      <c r="B3408">
        <v>6</v>
      </c>
      <c r="C3408">
        <v>38</v>
      </c>
      <c r="D3408" t="s">
        <v>39</v>
      </c>
      <c r="E3408" s="12">
        <v>44068.585752314815</v>
      </c>
      <c r="F3408" s="5">
        <v>44068.585752314815</v>
      </c>
      <c r="G3408">
        <v>11.5</v>
      </c>
      <c r="H3408">
        <v>11.9</v>
      </c>
      <c r="I3408">
        <v>17</v>
      </c>
      <c r="J3408">
        <v>18</v>
      </c>
      <c r="K3408">
        <v>15.9</v>
      </c>
      <c r="L3408">
        <v>14.3</v>
      </c>
      <c r="M3408">
        <v>15</v>
      </c>
      <c r="N3408">
        <v>17</v>
      </c>
    </row>
    <row r="3409" spans="1:14" x14ac:dyDescent="0.3">
      <c r="A3409" t="s">
        <v>13</v>
      </c>
      <c r="B3409">
        <v>6</v>
      </c>
      <c r="C3409">
        <v>38</v>
      </c>
      <c r="D3409" t="s">
        <v>39</v>
      </c>
      <c r="E3409" s="12">
        <v>44068.736030092594</v>
      </c>
      <c r="F3409" s="5">
        <v>44068.736030092594</v>
      </c>
      <c r="G3409">
        <v>11.5</v>
      </c>
      <c r="H3409">
        <v>11.9</v>
      </c>
      <c r="I3409">
        <v>17</v>
      </c>
      <c r="J3409">
        <v>18</v>
      </c>
      <c r="K3409">
        <v>15.9</v>
      </c>
      <c r="L3409">
        <v>14.3</v>
      </c>
      <c r="M3409">
        <v>15</v>
      </c>
      <c r="N3409">
        <v>17</v>
      </c>
    </row>
    <row r="3410" spans="1:14" x14ac:dyDescent="0.3">
      <c r="A3410" t="s">
        <v>13</v>
      </c>
      <c r="B3410">
        <v>6</v>
      </c>
      <c r="C3410">
        <v>38</v>
      </c>
      <c r="D3410" t="s">
        <v>39</v>
      </c>
      <c r="E3410" s="12">
        <v>44068.793530092589</v>
      </c>
      <c r="F3410" s="5">
        <v>44068.793530092589</v>
      </c>
      <c r="G3410">
        <v>11.5</v>
      </c>
      <c r="H3410">
        <v>11.9</v>
      </c>
      <c r="I3410">
        <v>17</v>
      </c>
      <c r="J3410">
        <v>18</v>
      </c>
      <c r="K3410">
        <v>15.9</v>
      </c>
      <c r="L3410">
        <v>14.3</v>
      </c>
      <c r="M3410">
        <v>15</v>
      </c>
      <c r="N3410">
        <v>17</v>
      </c>
    </row>
    <row r="3411" spans="1:14" x14ac:dyDescent="0.3">
      <c r="A3411" t="s">
        <v>13</v>
      </c>
      <c r="B3411">
        <v>6</v>
      </c>
      <c r="C3411">
        <v>38</v>
      </c>
      <c r="D3411" t="s">
        <v>39</v>
      </c>
      <c r="E3411" s="12">
        <v>44068.888090277775</v>
      </c>
      <c r="F3411" s="5">
        <v>44068.888090277775</v>
      </c>
      <c r="G3411">
        <v>11.5</v>
      </c>
      <c r="H3411">
        <v>11.9</v>
      </c>
      <c r="I3411">
        <v>17</v>
      </c>
      <c r="J3411">
        <v>18</v>
      </c>
      <c r="K3411">
        <v>15.9</v>
      </c>
      <c r="L3411">
        <v>14.3</v>
      </c>
      <c r="M3411">
        <v>15</v>
      </c>
      <c r="N3411">
        <v>17</v>
      </c>
    </row>
    <row r="3412" spans="1:14" x14ac:dyDescent="0.3">
      <c r="A3412" t="s">
        <v>13</v>
      </c>
      <c r="B3412">
        <v>1</v>
      </c>
      <c r="C3412">
        <v>33</v>
      </c>
      <c r="D3412" t="s">
        <v>39</v>
      </c>
      <c r="E3412" s="12">
        <v>44068.952476851853</v>
      </c>
      <c r="F3412" s="5">
        <v>44068.952476851853</v>
      </c>
      <c r="G3412">
        <v>11.5</v>
      </c>
      <c r="H3412">
        <v>11.9</v>
      </c>
      <c r="I3412">
        <v>17</v>
      </c>
      <c r="J3412">
        <v>18</v>
      </c>
      <c r="K3412">
        <v>15.9</v>
      </c>
      <c r="L3412">
        <v>14.3</v>
      </c>
      <c r="M3412">
        <v>15</v>
      </c>
      <c r="N3412">
        <v>17</v>
      </c>
    </row>
    <row r="3413" spans="1:14" x14ac:dyDescent="0.3">
      <c r="A3413" t="s">
        <v>13</v>
      </c>
      <c r="B3413">
        <v>6</v>
      </c>
      <c r="C3413">
        <v>38</v>
      </c>
      <c r="D3413" t="s">
        <v>39</v>
      </c>
      <c r="E3413" s="12">
        <v>44068.955740740741</v>
      </c>
      <c r="F3413" s="5">
        <v>44068.955740740741</v>
      </c>
      <c r="G3413">
        <v>11.5</v>
      </c>
      <c r="H3413">
        <v>11.9</v>
      </c>
      <c r="I3413">
        <v>17</v>
      </c>
      <c r="J3413">
        <v>18</v>
      </c>
      <c r="K3413">
        <v>15.9</v>
      </c>
      <c r="L3413">
        <v>14.3</v>
      </c>
      <c r="M3413">
        <v>15</v>
      </c>
      <c r="N3413">
        <v>17</v>
      </c>
    </row>
    <row r="3414" spans="1:14" x14ac:dyDescent="0.3">
      <c r="A3414" t="s">
        <v>13</v>
      </c>
      <c r="B3414">
        <v>6</v>
      </c>
      <c r="C3414">
        <v>38</v>
      </c>
      <c r="D3414" t="s">
        <v>39</v>
      </c>
      <c r="E3414" s="12">
        <v>44068.961481481485</v>
      </c>
      <c r="F3414" s="5">
        <v>44068.961481481485</v>
      </c>
      <c r="G3414">
        <v>11.5</v>
      </c>
      <c r="H3414">
        <v>11.9</v>
      </c>
      <c r="I3414">
        <v>17</v>
      </c>
      <c r="J3414">
        <v>18</v>
      </c>
      <c r="K3414">
        <v>15.9</v>
      </c>
      <c r="L3414">
        <v>14.3</v>
      </c>
      <c r="M3414">
        <v>15</v>
      </c>
      <c r="N3414">
        <v>17</v>
      </c>
    </row>
    <row r="3415" spans="1:14" x14ac:dyDescent="0.3">
      <c r="A3415" t="s">
        <v>13</v>
      </c>
      <c r="B3415">
        <v>6</v>
      </c>
      <c r="C3415">
        <v>38</v>
      </c>
      <c r="D3415" t="s">
        <v>39</v>
      </c>
      <c r="E3415" s="12">
        <v>44069.112488425926</v>
      </c>
      <c r="F3415" s="5">
        <v>44069.112488425926</v>
      </c>
      <c r="G3415">
        <v>11.5</v>
      </c>
      <c r="H3415">
        <v>11.9</v>
      </c>
      <c r="I3415">
        <v>17</v>
      </c>
      <c r="J3415">
        <v>18</v>
      </c>
      <c r="K3415">
        <v>15.9</v>
      </c>
      <c r="L3415">
        <v>14.3</v>
      </c>
      <c r="M3415">
        <v>15</v>
      </c>
      <c r="N3415">
        <v>17</v>
      </c>
    </row>
    <row r="3416" spans="1:14" x14ac:dyDescent="0.3">
      <c r="A3416" t="s">
        <v>13</v>
      </c>
      <c r="B3416">
        <v>6</v>
      </c>
      <c r="C3416">
        <v>38</v>
      </c>
      <c r="D3416" t="s">
        <v>39</v>
      </c>
      <c r="E3416" s="12">
        <v>44069.142893518518</v>
      </c>
      <c r="F3416" s="5">
        <v>44069.142893518518</v>
      </c>
      <c r="G3416">
        <v>11.5</v>
      </c>
      <c r="H3416">
        <v>11.9</v>
      </c>
      <c r="I3416">
        <v>17</v>
      </c>
      <c r="J3416">
        <v>18</v>
      </c>
      <c r="K3416">
        <v>15.9</v>
      </c>
      <c r="L3416">
        <v>14.3</v>
      </c>
      <c r="M3416">
        <v>15</v>
      </c>
      <c r="N3416">
        <v>17</v>
      </c>
    </row>
    <row r="3417" spans="1:14" x14ac:dyDescent="0.3">
      <c r="A3417" t="s">
        <v>13</v>
      </c>
      <c r="B3417">
        <v>6</v>
      </c>
      <c r="C3417">
        <v>38</v>
      </c>
      <c r="D3417" t="s">
        <v>39</v>
      </c>
      <c r="E3417" s="12">
        <v>44069.14707175926</v>
      </c>
      <c r="F3417" s="5">
        <v>44069.14707175926</v>
      </c>
      <c r="G3417">
        <v>11.5</v>
      </c>
      <c r="H3417">
        <v>11.9</v>
      </c>
      <c r="I3417">
        <v>17</v>
      </c>
      <c r="J3417">
        <v>18</v>
      </c>
      <c r="K3417">
        <v>15.9</v>
      </c>
      <c r="L3417">
        <v>14.3</v>
      </c>
      <c r="M3417">
        <v>15</v>
      </c>
      <c r="N3417">
        <v>17</v>
      </c>
    </row>
    <row r="3418" spans="1:14" x14ac:dyDescent="0.3">
      <c r="A3418" t="s">
        <v>13</v>
      </c>
      <c r="B3418">
        <v>6</v>
      </c>
      <c r="C3418">
        <v>38</v>
      </c>
      <c r="D3418" t="s">
        <v>39</v>
      </c>
      <c r="E3418" s="12">
        <v>44069.157696759263</v>
      </c>
      <c r="F3418" s="5">
        <v>44069.157696759263</v>
      </c>
      <c r="G3418">
        <v>11.5</v>
      </c>
      <c r="H3418">
        <v>11.9</v>
      </c>
      <c r="I3418">
        <v>17</v>
      </c>
      <c r="J3418">
        <v>18</v>
      </c>
      <c r="K3418">
        <v>15.9</v>
      </c>
      <c r="L3418">
        <v>14.3</v>
      </c>
      <c r="M3418">
        <v>15</v>
      </c>
      <c r="N3418">
        <v>17</v>
      </c>
    </row>
    <row r="3419" spans="1:14" x14ac:dyDescent="0.3">
      <c r="A3419" t="s">
        <v>13</v>
      </c>
      <c r="B3419">
        <v>6</v>
      </c>
      <c r="C3419">
        <v>38</v>
      </c>
      <c r="D3419" t="s">
        <v>39</v>
      </c>
      <c r="E3419" s="12">
        <v>44069.162731481483</v>
      </c>
      <c r="F3419" s="5">
        <v>44069.162731481483</v>
      </c>
      <c r="G3419">
        <v>11.5</v>
      </c>
      <c r="H3419">
        <v>11.9</v>
      </c>
      <c r="I3419">
        <v>17</v>
      </c>
      <c r="J3419">
        <v>18</v>
      </c>
      <c r="K3419">
        <v>15.9</v>
      </c>
      <c r="L3419">
        <v>14.3</v>
      </c>
      <c r="M3419">
        <v>15</v>
      </c>
      <c r="N3419">
        <v>17</v>
      </c>
    </row>
    <row r="3420" spans="1:14" x14ac:dyDescent="0.3">
      <c r="A3420" t="s">
        <v>13</v>
      </c>
      <c r="B3420">
        <v>6</v>
      </c>
      <c r="C3420">
        <v>38</v>
      </c>
      <c r="D3420" t="s">
        <v>39</v>
      </c>
      <c r="E3420" s="12">
        <v>44069.169490740744</v>
      </c>
      <c r="F3420" s="5">
        <v>44069.169490740744</v>
      </c>
      <c r="G3420">
        <v>11.5</v>
      </c>
      <c r="H3420">
        <v>11.9</v>
      </c>
      <c r="I3420">
        <v>17</v>
      </c>
      <c r="J3420">
        <v>18</v>
      </c>
      <c r="K3420">
        <v>15.9</v>
      </c>
      <c r="L3420">
        <v>14.3</v>
      </c>
      <c r="M3420">
        <v>15</v>
      </c>
      <c r="N3420">
        <v>17</v>
      </c>
    </row>
    <row r="3421" spans="1:14" x14ac:dyDescent="0.3">
      <c r="A3421" t="s">
        <v>13</v>
      </c>
      <c r="B3421">
        <v>6</v>
      </c>
      <c r="C3421">
        <v>38</v>
      </c>
      <c r="D3421" t="s">
        <v>39</v>
      </c>
      <c r="E3421" s="12">
        <v>44069.192013888889</v>
      </c>
      <c r="F3421" s="5">
        <v>44069.192013888889</v>
      </c>
      <c r="G3421">
        <v>11.5</v>
      </c>
      <c r="H3421">
        <v>11.9</v>
      </c>
      <c r="I3421">
        <v>17</v>
      </c>
      <c r="J3421">
        <v>18</v>
      </c>
      <c r="K3421">
        <v>15.9</v>
      </c>
      <c r="L3421">
        <v>14.3</v>
      </c>
      <c r="M3421">
        <v>15</v>
      </c>
      <c r="N3421">
        <v>17</v>
      </c>
    </row>
    <row r="3422" spans="1:14" x14ac:dyDescent="0.3">
      <c r="A3422" t="s">
        <v>13</v>
      </c>
      <c r="B3422">
        <v>6</v>
      </c>
      <c r="C3422">
        <v>38</v>
      </c>
      <c r="D3422" t="s">
        <v>39</v>
      </c>
      <c r="E3422" s="12">
        <v>44069.273935185185</v>
      </c>
      <c r="F3422" s="5">
        <v>44069.273935185185</v>
      </c>
      <c r="G3422">
        <v>11.5</v>
      </c>
      <c r="H3422">
        <v>11.9</v>
      </c>
      <c r="I3422">
        <v>17</v>
      </c>
      <c r="J3422">
        <v>18</v>
      </c>
      <c r="K3422">
        <v>15.9</v>
      </c>
      <c r="L3422">
        <v>14.3</v>
      </c>
      <c r="M3422">
        <v>15</v>
      </c>
      <c r="N3422">
        <v>17</v>
      </c>
    </row>
    <row r="3423" spans="1:14" x14ac:dyDescent="0.3">
      <c r="A3423" t="s">
        <v>13</v>
      </c>
      <c r="B3423">
        <v>6</v>
      </c>
      <c r="C3423">
        <v>38</v>
      </c>
      <c r="D3423" t="s">
        <v>39</v>
      </c>
      <c r="E3423" s="12">
        <v>44069.314768518518</v>
      </c>
      <c r="F3423" s="5">
        <v>44069.314768518518</v>
      </c>
      <c r="G3423">
        <v>11.5</v>
      </c>
      <c r="H3423">
        <v>11.9</v>
      </c>
      <c r="I3423">
        <v>17</v>
      </c>
      <c r="J3423">
        <v>18</v>
      </c>
      <c r="K3423">
        <v>15.9</v>
      </c>
      <c r="L3423">
        <v>14.3</v>
      </c>
      <c r="M3423">
        <v>15</v>
      </c>
      <c r="N3423">
        <v>17</v>
      </c>
    </row>
    <row r="3424" spans="1:14" x14ac:dyDescent="0.3">
      <c r="A3424" t="s">
        <v>13</v>
      </c>
      <c r="B3424">
        <v>6</v>
      </c>
      <c r="C3424">
        <v>38</v>
      </c>
      <c r="D3424" t="s">
        <v>39</v>
      </c>
      <c r="E3424" s="12">
        <v>44069.351504629631</v>
      </c>
      <c r="F3424" s="5">
        <v>44069.351504629631</v>
      </c>
      <c r="G3424">
        <v>11.5</v>
      </c>
      <c r="H3424">
        <v>11.9</v>
      </c>
      <c r="I3424">
        <v>17</v>
      </c>
      <c r="J3424">
        <v>18</v>
      </c>
      <c r="K3424">
        <v>15.9</v>
      </c>
      <c r="L3424">
        <v>14.3</v>
      </c>
      <c r="M3424">
        <v>15</v>
      </c>
      <c r="N3424">
        <v>17</v>
      </c>
    </row>
    <row r="3425" spans="1:14" x14ac:dyDescent="0.3">
      <c r="A3425" t="s">
        <v>13</v>
      </c>
      <c r="B3425">
        <v>6</v>
      </c>
      <c r="C3425">
        <v>38</v>
      </c>
      <c r="D3425" t="s">
        <v>39</v>
      </c>
      <c r="E3425" s="12">
        <v>44069.564155092594</v>
      </c>
      <c r="F3425" s="5">
        <v>44069.564155092594</v>
      </c>
      <c r="G3425">
        <v>11.5</v>
      </c>
      <c r="H3425">
        <v>11.9</v>
      </c>
      <c r="I3425">
        <v>17</v>
      </c>
      <c r="J3425">
        <v>18</v>
      </c>
      <c r="K3425">
        <v>15.9</v>
      </c>
      <c r="L3425">
        <v>14.3</v>
      </c>
      <c r="M3425">
        <v>15</v>
      </c>
      <c r="N3425">
        <v>17</v>
      </c>
    </row>
    <row r="3426" spans="1:14" x14ac:dyDescent="0.3">
      <c r="A3426" t="s">
        <v>13</v>
      </c>
      <c r="B3426">
        <v>6</v>
      </c>
      <c r="C3426">
        <v>38</v>
      </c>
      <c r="D3426" t="s">
        <v>39</v>
      </c>
      <c r="E3426" s="12">
        <v>44069.588564814818</v>
      </c>
      <c r="F3426" s="5">
        <v>44069.588564814818</v>
      </c>
      <c r="G3426">
        <v>11.5</v>
      </c>
      <c r="H3426">
        <v>11.9</v>
      </c>
      <c r="I3426">
        <v>17</v>
      </c>
      <c r="J3426">
        <v>18</v>
      </c>
      <c r="K3426">
        <v>15.9</v>
      </c>
      <c r="L3426">
        <v>14.3</v>
      </c>
      <c r="M3426">
        <v>15</v>
      </c>
      <c r="N3426">
        <v>17</v>
      </c>
    </row>
    <row r="3427" spans="1:14" x14ac:dyDescent="0.3">
      <c r="A3427" t="s">
        <v>9</v>
      </c>
      <c r="B3427">
        <v>5</v>
      </c>
      <c r="C3427">
        <v>21</v>
      </c>
      <c r="D3427" t="s">
        <v>38</v>
      </c>
      <c r="E3427" s="12">
        <v>44063.805902777778</v>
      </c>
      <c r="F3427" s="5">
        <v>44063.805902777778</v>
      </c>
      <c r="G3427">
        <v>17.8</v>
      </c>
      <c r="H3427">
        <v>16.100000000000001</v>
      </c>
      <c r="I3427">
        <v>20.2</v>
      </c>
      <c r="J3427">
        <v>16</v>
      </c>
      <c r="K3427">
        <v>15</v>
      </c>
      <c r="L3427">
        <v>19</v>
      </c>
      <c r="M3427">
        <v>15</v>
      </c>
      <c r="N3427">
        <v>14</v>
      </c>
    </row>
    <row r="3428" spans="1:14" x14ac:dyDescent="0.3">
      <c r="A3428" t="s">
        <v>10</v>
      </c>
      <c r="B3428">
        <v>1</v>
      </c>
      <c r="C3428">
        <v>25</v>
      </c>
      <c r="D3428" t="s">
        <v>38</v>
      </c>
      <c r="E3428" s="12">
        <v>44067.120763888888</v>
      </c>
      <c r="F3428" s="5">
        <v>44067.120763888888</v>
      </c>
      <c r="G3428">
        <v>14.4</v>
      </c>
      <c r="H3428">
        <v>12.3</v>
      </c>
      <c r="I3428">
        <v>12.6</v>
      </c>
      <c r="J3428">
        <v>15.8</v>
      </c>
      <c r="K3428">
        <v>17.899999999999999</v>
      </c>
      <c r="L3428">
        <v>13.7</v>
      </c>
      <c r="M3428">
        <v>15</v>
      </c>
      <c r="N3428">
        <v>10</v>
      </c>
    </row>
    <row r="3429" spans="1:14" x14ac:dyDescent="0.3">
      <c r="A3429" t="s">
        <v>10</v>
      </c>
      <c r="B3429">
        <v>1</v>
      </c>
      <c r="C3429">
        <v>25</v>
      </c>
      <c r="D3429" t="s">
        <v>38</v>
      </c>
      <c r="E3429" s="12">
        <v>44067.688067129631</v>
      </c>
      <c r="F3429" s="5">
        <v>44067.688067129631</v>
      </c>
      <c r="G3429">
        <v>14.4</v>
      </c>
      <c r="H3429">
        <v>12.3</v>
      </c>
      <c r="I3429">
        <v>12.6</v>
      </c>
      <c r="J3429">
        <v>15.8</v>
      </c>
      <c r="K3429">
        <v>17.899999999999999</v>
      </c>
      <c r="L3429">
        <v>13.7</v>
      </c>
      <c r="M3429">
        <v>15</v>
      </c>
      <c r="N3429">
        <v>10</v>
      </c>
    </row>
    <row r="3430" spans="1:14" x14ac:dyDescent="0.3">
      <c r="A3430" t="s">
        <v>10</v>
      </c>
      <c r="B3430">
        <v>1</v>
      </c>
      <c r="C3430">
        <v>25</v>
      </c>
      <c r="D3430" t="s">
        <v>38</v>
      </c>
      <c r="E3430" s="12">
        <v>44067.690162037034</v>
      </c>
      <c r="F3430" s="5">
        <v>44067.690162037034</v>
      </c>
      <c r="G3430">
        <v>14.4</v>
      </c>
      <c r="H3430">
        <v>12.3</v>
      </c>
      <c r="I3430">
        <v>12.6</v>
      </c>
      <c r="J3430">
        <v>15.8</v>
      </c>
      <c r="K3430">
        <v>17.899999999999999</v>
      </c>
      <c r="L3430">
        <v>13.7</v>
      </c>
      <c r="M3430">
        <v>15</v>
      </c>
      <c r="N3430">
        <v>10</v>
      </c>
    </row>
    <row r="3431" spans="1:14" x14ac:dyDescent="0.3">
      <c r="A3431" t="s">
        <v>10</v>
      </c>
      <c r="B3431">
        <v>1</v>
      </c>
      <c r="C3431">
        <v>25</v>
      </c>
      <c r="D3431" t="s">
        <v>38</v>
      </c>
      <c r="E3431" s="12">
        <v>44067.691979166666</v>
      </c>
      <c r="F3431" s="5">
        <v>44067.691979166666</v>
      </c>
      <c r="G3431">
        <v>14.4</v>
      </c>
      <c r="H3431">
        <v>12.3</v>
      </c>
      <c r="I3431">
        <v>12.6</v>
      </c>
      <c r="J3431">
        <v>15.8</v>
      </c>
      <c r="K3431">
        <v>17.899999999999999</v>
      </c>
      <c r="L3431">
        <v>13.7</v>
      </c>
      <c r="M3431">
        <v>15</v>
      </c>
      <c r="N3431">
        <v>10</v>
      </c>
    </row>
    <row r="3432" spans="1:14" x14ac:dyDescent="0.3">
      <c r="A3432" t="s">
        <v>10</v>
      </c>
      <c r="B3432">
        <v>1</v>
      </c>
      <c r="C3432">
        <v>25</v>
      </c>
      <c r="D3432" t="s">
        <v>38</v>
      </c>
      <c r="E3432" s="12">
        <v>44067.707060185188</v>
      </c>
      <c r="F3432" s="5">
        <v>44067.707060185188</v>
      </c>
      <c r="G3432">
        <v>14.4</v>
      </c>
      <c r="H3432">
        <v>12.3</v>
      </c>
      <c r="I3432">
        <v>12.6</v>
      </c>
      <c r="J3432">
        <v>15.8</v>
      </c>
      <c r="K3432">
        <v>17.899999999999999</v>
      </c>
      <c r="L3432">
        <v>13.7</v>
      </c>
      <c r="M3432">
        <v>15</v>
      </c>
      <c r="N3432">
        <v>10</v>
      </c>
    </row>
    <row r="3433" spans="1:14" x14ac:dyDescent="0.3">
      <c r="A3433" t="s">
        <v>13</v>
      </c>
      <c r="B3433">
        <v>6</v>
      </c>
      <c r="C3433">
        <v>38</v>
      </c>
      <c r="D3433" t="s">
        <v>38</v>
      </c>
      <c r="E3433" s="12">
        <v>44064.556585648148</v>
      </c>
      <c r="F3433" s="5">
        <v>44064.556585648148</v>
      </c>
      <c r="G3433">
        <v>11.5</v>
      </c>
      <c r="H3433">
        <v>11.9</v>
      </c>
      <c r="I3433">
        <v>17</v>
      </c>
      <c r="J3433">
        <v>18</v>
      </c>
      <c r="K3433">
        <v>15.9</v>
      </c>
      <c r="L3433">
        <v>14.3</v>
      </c>
      <c r="M3433">
        <v>15</v>
      </c>
      <c r="N3433">
        <v>17</v>
      </c>
    </row>
    <row r="3434" spans="1:14" x14ac:dyDescent="0.3">
      <c r="A3434" t="s">
        <v>16</v>
      </c>
      <c r="B3434">
        <v>7</v>
      </c>
      <c r="C3434">
        <v>63</v>
      </c>
      <c r="D3434" t="s">
        <v>38</v>
      </c>
      <c r="E3434" s="12">
        <v>44064.392928240741</v>
      </c>
      <c r="F3434" s="5">
        <v>44064.392928240741</v>
      </c>
      <c r="G3434">
        <v>11.98</v>
      </c>
      <c r="H3434">
        <v>14.97</v>
      </c>
      <c r="I3434">
        <v>17.96</v>
      </c>
      <c r="J3434">
        <v>17.36</v>
      </c>
      <c r="K3434">
        <v>13.87</v>
      </c>
      <c r="L3434">
        <v>17.46</v>
      </c>
      <c r="M3434">
        <v>16.37</v>
      </c>
      <c r="N3434">
        <v>16.37</v>
      </c>
    </row>
    <row r="3435" spans="1:14" x14ac:dyDescent="0.3">
      <c r="A3435" t="s">
        <v>16</v>
      </c>
      <c r="B3435">
        <v>3</v>
      </c>
      <c r="C3435">
        <v>59</v>
      </c>
      <c r="D3435" t="s">
        <v>38</v>
      </c>
      <c r="E3435" s="12">
        <v>44067.428784722222</v>
      </c>
      <c r="F3435" s="5">
        <v>44067.428784722222</v>
      </c>
      <c r="G3435">
        <v>12</v>
      </c>
      <c r="H3435">
        <v>15</v>
      </c>
      <c r="I3435">
        <v>18</v>
      </c>
      <c r="J3435">
        <v>17.399999999999999</v>
      </c>
      <c r="K3435">
        <v>13.9</v>
      </c>
      <c r="L3435">
        <v>17.5</v>
      </c>
      <c r="M3435">
        <v>16.399999999999999</v>
      </c>
      <c r="N3435">
        <v>16.399999999999999</v>
      </c>
    </row>
    <row r="3436" spans="1:14" x14ac:dyDescent="0.3">
      <c r="A3436" t="s">
        <v>16</v>
      </c>
      <c r="B3436">
        <v>7</v>
      </c>
      <c r="C3436">
        <v>63</v>
      </c>
      <c r="D3436" t="s">
        <v>38</v>
      </c>
      <c r="E3436" s="12">
        <v>44067.657511574071</v>
      </c>
      <c r="F3436" s="5">
        <v>44067.657511574071</v>
      </c>
      <c r="G3436">
        <v>12</v>
      </c>
      <c r="H3436">
        <v>15</v>
      </c>
      <c r="I3436">
        <v>18</v>
      </c>
      <c r="J3436">
        <v>17.399999999999999</v>
      </c>
      <c r="K3436">
        <v>13.9</v>
      </c>
      <c r="L3436">
        <v>17.5</v>
      </c>
      <c r="M3436">
        <v>16.399999999999999</v>
      </c>
      <c r="N3436">
        <v>16.399999999999999</v>
      </c>
    </row>
    <row r="3437" spans="1:14" x14ac:dyDescent="0.3">
      <c r="A3437" t="s">
        <v>16</v>
      </c>
      <c r="B3437">
        <v>7</v>
      </c>
      <c r="C3437">
        <v>63</v>
      </c>
      <c r="D3437" t="s">
        <v>38</v>
      </c>
      <c r="E3437" s="12">
        <v>44068.109143518515</v>
      </c>
      <c r="F3437" s="5">
        <v>44068.109143518515</v>
      </c>
      <c r="G3437">
        <v>12</v>
      </c>
      <c r="H3437">
        <v>15</v>
      </c>
      <c r="I3437">
        <v>18</v>
      </c>
      <c r="J3437">
        <v>17.399999999999999</v>
      </c>
      <c r="K3437">
        <v>13.9</v>
      </c>
      <c r="L3437">
        <v>17.5</v>
      </c>
      <c r="M3437">
        <v>16.399999999999999</v>
      </c>
      <c r="N3437">
        <v>16.399999999999999</v>
      </c>
    </row>
    <row r="3438" spans="1:14" x14ac:dyDescent="0.3">
      <c r="A3438" t="s">
        <v>16</v>
      </c>
      <c r="B3438">
        <v>7</v>
      </c>
      <c r="C3438">
        <v>63</v>
      </c>
      <c r="D3438" t="s">
        <v>38</v>
      </c>
      <c r="E3438" s="12">
        <v>44069.205254629633</v>
      </c>
      <c r="F3438" s="5">
        <v>44069.205254629633</v>
      </c>
      <c r="G3438">
        <v>12</v>
      </c>
      <c r="H3438">
        <v>15</v>
      </c>
      <c r="I3438">
        <v>18</v>
      </c>
      <c r="J3438">
        <v>17.399999999999999</v>
      </c>
      <c r="K3438">
        <v>13.9</v>
      </c>
      <c r="L3438">
        <v>17.5</v>
      </c>
      <c r="M3438">
        <v>16.399999999999999</v>
      </c>
      <c r="N3438">
        <v>16.399999999999999</v>
      </c>
    </row>
    <row r="3439" spans="1:14" x14ac:dyDescent="0.3">
      <c r="A3439" t="s">
        <v>18</v>
      </c>
      <c r="B3439">
        <v>3</v>
      </c>
      <c r="C3439">
        <v>75</v>
      </c>
      <c r="D3439" t="s">
        <v>38</v>
      </c>
      <c r="E3439" s="12">
        <v>44063.922800925924</v>
      </c>
      <c r="F3439" s="5">
        <v>44063.922800925924</v>
      </c>
      <c r="G3439">
        <v>12.48</v>
      </c>
      <c r="H3439">
        <v>12.97</v>
      </c>
      <c r="I3439">
        <v>19.46</v>
      </c>
      <c r="J3439">
        <v>15.97</v>
      </c>
      <c r="K3439">
        <v>11.98</v>
      </c>
      <c r="L3439">
        <v>15.47</v>
      </c>
      <c r="M3439">
        <v>8.48</v>
      </c>
      <c r="N3439">
        <v>8.98</v>
      </c>
    </row>
    <row r="3440" spans="1:14" x14ac:dyDescent="0.3">
      <c r="A3440" t="s">
        <v>20</v>
      </c>
      <c r="B3440">
        <v>6</v>
      </c>
      <c r="C3440">
        <v>94</v>
      </c>
      <c r="D3440" t="s">
        <v>38</v>
      </c>
      <c r="E3440" s="12">
        <v>44067.698460648149</v>
      </c>
      <c r="F3440" s="5">
        <v>44067.698460648149</v>
      </c>
      <c r="G3440">
        <v>18</v>
      </c>
      <c r="H3440">
        <v>18.5</v>
      </c>
      <c r="I3440">
        <v>16</v>
      </c>
      <c r="J3440">
        <v>17.8</v>
      </c>
      <c r="K3440">
        <v>19</v>
      </c>
      <c r="L3440">
        <v>19</v>
      </c>
      <c r="M3440">
        <v>17</v>
      </c>
      <c r="N3440">
        <v>6</v>
      </c>
    </row>
    <row r="3441" spans="1:14" x14ac:dyDescent="0.3">
      <c r="A3441" t="s">
        <v>20</v>
      </c>
      <c r="B3441">
        <v>4</v>
      </c>
      <c r="C3441">
        <v>92</v>
      </c>
      <c r="D3441" t="s">
        <v>38</v>
      </c>
      <c r="E3441" s="12">
        <v>44067.864606481482</v>
      </c>
      <c r="F3441" s="5">
        <v>44067.864606481482</v>
      </c>
      <c r="G3441">
        <v>18</v>
      </c>
      <c r="H3441">
        <v>18.5</v>
      </c>
      <c r="I3441">
        <v>16</v>
      </c>
      <c r="J3441">
        <v>17.8</v>
      </c>
      <c r="K3441">
        <v>19</v>
      </c>
      <c r="L3441">
        <v>19</v>
      </c>
      <c r="M3441">
        <v>17</v>
      </c>
      <c r="N3441">
        <v>6</v>
      </c>
    </row>
    <row r="3442" spans="1:14" x14ac:dyDescent="0.3">
      <c r="A3442" t="s">
        <v>20</v>
      </c>
      <c r="B3442">
        <v>1</v>
      </c>
      <c r="C3442">
        <v>89</v>
      </c>
      <c r="D3442" t="s">
        <v>38</v>
      </c>
      <c r="E3442" s="12">
        <v>44068.274467592593</v>
      </c>
      <c r="F3442" s="5">
        <v>44068.274467592593</v>
      </c>
      <c r="G3442">
        <v>18</v>
      </c>
      <c r="H3442">
        <v>18.5</v>
      </c>
      <c r="I3442">
        <v>16</v>
      </c>
      <c r="J3442">
        <v>17.8</v>
      </c>
      <c r="K3442">
        <v>19</v>
      </c>
      <c r="L3442">
        <v>19</v>
      </c>
      <c r="M3442">
        <v>17</v>
      </c>
      <c r="N3442">
        <v>6</v>
      </c>
    </row>
    <row r="3443" spans="1:14" x14ac:dyDescent="0.3">
      <c r="A3443" t="s">
        <v>5</v>
      </c>
      <c r="B3443">
        <v>1</v>
      </c>
      <c r="C3443">
        <v>1</v>
      </c>
      <c r="D3443" t="s">
        <v>12</v>
      </c>
      <c r="E3443" s="12">
        <v>44063.554791666669</v>
      </c>
      <c r="F3443" s="5">
        <v>44063.554791666669</v>
      </c>
      <c r="G3443">
        <v>11</v>
      </c>
      <c r="H3443">
        <v>17.600000000000001</v>
      </c>
      <c r="I3443">
        <v>18</v>
      </c>
      <c r="J3443">
        <v>17.7</v>
      </c>
      <c r="K3443">
        <v>18</v>
      </c>
      <c r="L3443">
        <v>14</v>
      </c>
      <c r="M3443">
        <v>17.829999999999998</v>
      </c>
      <c r="N3443">
        <v>17.829999999999998</v>
      </c>
    </row>
    <row r="3444" spans="1:14" x14ac:dyDescent="0.3">
      <c r="A3444" t="s">
        <v>15</v>
      </c>
      <c r="B3444">
        <v>3</v>
      </c>
      <c r="C3444">
        <v>51</v>
      </c>
      <c r="D3444" t="s">
        <v>12</v>
      </c>
      <c r="E3444" s="12">
        <v>44063.52615740741</v>
      </c>
      <c r="F3444" s="5">
        <v>44063.52615740741</v>
      </c>
      <c r="G3444">
        <v>0</v>
      </c>
      <c r="H3444">
        <v>0</v>
      </c>
      <c r="I3444">
        <v>8</v>
      </c>
      <c r="J3444">
        <v>8.8000000000000007</v>
      </c>
      <c r="K3444">
        <v>12</v>
      </c>
      <c r="L3444">
        <v>9.1999999999999993</v>
      </c>
      <c r="M3444">
        <v>10.5</v>
      </c>
      <c r="N3444">
        <v>6.2</v>
      </c>
    </row>
    <row r="3445" spans="1:14" x14ac:dyDescent="0.3">
      <c r="A3445" t="s">
        <v>17</v>
      </c>
      <c r="B3445">
        <v>7</v>
      </c>
      <c r="C3445">
        <v>71</v>
      </c>
      <c r="D3445" t="s">
        <v>12</v>
      </c>
      <c r="E3445" s="12">
        <v>44066.700231481482</v>
      </c>
      <c r="F3445" s="5">
        <v>44066.700231481482</v>
      </c>
      <c r="G3445">
        <v>13</v>
      </c>
      <c r="H3445">
        <v>10</v>
      </c>
      <c r="I3445">
        <v>15</v>
      </c>
      <c r="J3445">
        <v>14.3</v>
      </c>
      <c r="K3445">
        <v>14.5</v>
      </c>
      <c r="L3445">
        <v>14.5</v>
      </c>
      <c r="M3445">
        <v>12.5</v>
      </c>
      <c r="N3445">
        <v>14.5</v>
      </c>
    </row>
    <row r="3446" spans="1:14" x14ac:dyDescent="0.3">
      <c r="A3446" t="s">
        <v>19</v>
      </c>
      <c r="B3446">
        <v>1</v>
      </c>
      <c r="C3446">
        <v>81</v>
      </c>
      <c r="D3446" t="s">
        <v>12</v>
      </c>
      <c r="E3446" s="12">
        <v>44068.922291666669</v>
      </c>
      <c r="F3446" s="5">
        <v>44068.922291666669</v>
      </c>
      <c r="G3446">
        <v>14</v>
      </c>
      <c r="H3446">
        <v>17</v>
      </c>
      <c r="I3446">
        <v>15</v>
      </c>
      <c r="J3446">
        <v>15.3</v>
      </c>
      <c r="K3446">
        <v>13.5</v>
      </c>
      <c r="L3446">
        <v>16</v>
      </c>
      <c r="M3446">
        <v>16.5</v>
      </c>
      <c r="N3446">
        <v>14</v>
      </c>
    </row>
    <row r="3447" spans="1:14" x14ac:dyDescent="0.3">
      <c r="A3447" t="s">
        <v>19</v>
      </c>
      <c r="B3447">
        <v>4</v>
      </c>
      <c r="C3447">
        <v>84</v>
      </c>
      <c r="D3447" t="s">
        <v>12</v>
      </c>
      <c r="E3447" s="12">
        <v>44068.931585648148</v>
      </c>
      <c r="F3447" s="5">
        <v>44068.931585648148</v>
      </c>
      <c r="G3447">
        <v>14</v>
      </c>
      <c r="H3447">
        <v>17</v>
      </c>
      <c r="I3447">
        <v>15</v>
      </c>
      <c r="J3447">
        <v>15.1</v>
      </c>
      <c r="K3447">
        <v>13.5</v>
      </c>
      <c r="L3447">
        <v>16</v>
      </c>
      <c r="M3447">
        <v>16.5</v>
      </c>
      <c r="N3447">
        <v>14</v>
      </c>
    </row>
    <row r="3448" spans="1:14" x14ac:dyDescent="0.3">
      <c r="A3448" t="s">
        <v>20</v>
      </c>
      <c r="B3448">
        <v>2</v>
      </c>
      <c r="C3448">
        <v>90</v>
      </c>
      <c r="D3448" t="s">
        <v>12</v>
      </c>
      <c r="E3448" s="12">
        <v>44063.765972222223</v>
      </c>
      <c r="F3448" s="5">
        <v>44063.765972222223</v>
      </c>
      <c r="G3448">
        <v>17.96</v>
      </c>
      <c r="H3448">
        <v>18.46</v>
      </c>
      <c r="I3448">
        <v>15.97</v>
      </c>
      <c r="J3448">
        <v>17.760000000000002</v>
      </c>
      <c r="K3448">
        <v>18.96</v>
      </c>
      <c r="L3448">
        <v>18.96</v>
      </c>
      <c r="M3448">
        <v>16.97</v>
      </c>
      <c r="N3448">
        <v>7.98</v>
      </c>
    </row>
    <row r="3449" spans="1:14" x14ac:dyDescent="0.3">
      <c r="A3449" t="s">
        <v>20</v>
      </c>
      <c r="B3449">
        <v>6</v>
      </c>
      <c r="C3449">
        <v>94</v>
      </c>
      <c r="D3449" t="s">
        <v>12</v>
      </c>
      <c r="E3449" s="12">
        <v>44064.063368055555</v>
      </c>
      <c r="F3449" s="5">
        <v>44064.063368055555</v>
      </c>
      <c r="G3449">
        <v>17.96</v>
      </c>
      <c r="H3449">
        <v>18.46</v>
      </c>
      <c r="I3449">
        <v>15.97</v>
      </c>
      <c r="J3449">
        <v>17.760000000000002</v>
      </c>
      <c r="K3449">
        <v>18.96</v>
      </c>
      <c r="L3449">
        <v>18.96</v>
      </c>
      <c r="M3449">
        <v>16.97</v>
      </c>
      <c r="N3449">
        <v>7.98</v>
      </c>
    </row>
    <row r="3450" spans="1:14" x14ac:dyDescent="0.3">
      <c r="A3450" t="s">
        <v>20</v>
      </c>
      <c r="B3450">
        <v>2</v>
      </c>
      <c r="C3450">
        <v>90</v>
      </c>
      <c r="D3450" t="s">
        <v>12</v>
      </c>
      <c r="E3450" s="12">
        <v>44064.362662037034</v>
      </c>
      <c r="F3450" s="5">
        <v>44064.362662037034</v>
      </c>
      <c r="G3450">
        <v>17.96</v>
      </c>
      <c r="H3450">
        <v>18.46</v>
      </c>
      <c r="I3450">
        <v>15.97</v>
      </c>
      <c r="J3450">
        <v>17.760000000000002</v>
      </c>
      <c r="K3450">
        <v>18.96</v>
      </c>
      <c r="L3450">
        <v>18.96</v>
      </c>
      <c r="M3450">
        <v>16.96</v>
      </c>
      <c r="N3450">
        <v>7.98</v>
      </c>
    </row>
    <row r="3451" spans="1:14" x14ac:dyDescent="0.3">
      <c r="A3451" t="s">
        <v>20</v>
      </c>
      <c r="B3451">
        <v>6</v>
      </c>
      <c r="C3451">
        <v>94</v>
      </c>
      <c r="D3451" t="s">
        <v>12</v>
      </c>
      <c r="E3451" s="12">
        <v>44064.946261574078</v>
      </c>
      <c r="F3451" s="5">
        <v>44064.946261574078</v>
      </c>
      <c r="G3451">
        <v>18</v>
      </c>
      <c r="H3451">
        <v>18.510000000000002</v>
      </c>
      <c r="I3451">
        <v>16</v>
      </c>
      <c r="J3451">
        <v>17.8</v>
      </c>
      <c r="K3451">
        <v>19</v>
      </c>
      <c r="L3451">
        <v>19</v>
      </c>
      <c r="M3451">
        <v>17</v>
      </c>
      <c r="N3451">
        <v>8</v>
      </c>
    </row>
    <row r="3452" spans="1:14" x14ac:dyDescent="0.3">
      <c r="A3452" t="s">
        <v>20</v>
      </c>
      <c r="B3452">
        <v>2</v>
      </c>
      <c r="C3452">
        <v>90</v>
      </c>
      <c r="D3452" t="s">
        <v>12</v>
      </c>
      <c r="E3452" s="12">
        <v>44065.682025462964</v>
      </c>
      <c r="F3452" s="5">
        <v>44065.682025462964</v>
      </c>
      <c r="G3452">
        <v>18</v>
      </c>
      <c r="H3452">
        <v>18.5</v>
      </c>
      <c r="I3452">
        <v>16</v>
      </c>
      <c r="J3452">
        <v>17.8</v>
      </c>
      <c r="K3452">
        <v>19</v>
      </c>
      <c r="L3452">
        <v>19</v>
      </c>
      <c r="M3452">
        <v>17</v>
      </c>
      <c r="N3452">
        <v>6</v>
      </c>
    </row>
    <row r="3453" spans="1:14" x14ac:dyDescent="0.3">
      <c r="A3453" t="s">
        <v>20</v>
      </c>
      <c r="B3453">
        <v>2</v>
      </c>
      <c r="C3453">
        <v>90</v>
      </c>
      <c r="D3453" t="s">
        <v>12</v>
      </c>
      <c r="E3453" s="12">
        <v>44066.796932870369</v>
      </c>
      <c r="F3453" s="5">
        <v>44066.796932870369</v>
      </c>
      <c r="G3453">
        <v>18</v>
      </c>
      <c r="H3453">
        <v>18.5</v>
      </c>
      <c r="I3453">
        <v>16</v>
      </c>
      <c r="J3453">
        <v>17.8</v>
      </c>
      <c r="K3453">
        <v>19</v>
      </c>
      <c r="L3453">
        <v>19</v>
      </c>
      <c r="M3453">
        <v>17</v>
      </c>
      <c r="N3453">
        <v>6</v>
      </c>
    </row>
    <row r="3454" spans="1:14" x14ac:dyDescent="0.3">
      <c r="A3454" t="s">
        <v>20</v>
      </c>
      <c r="B3454">
        <v>2</v>
      </c>
      <c r="C3454">
        <v>90</v>
      </c>
      <c r="D3454" t="s">
        <v>12</v>
      </c>
      <c r="E3454" s="12">
        <v>44067.34070601852</v>
      </c>
      <c r="F3454" s="5">
        <v>44067.34070601852</v>
      </c>
      <c r="G3454">
        <v>18</v>
      </c>
      <c r="H3454">
        <v>18.5</v>
      </c>
      <c r="I3454">
        <v>16</v>
      </c>
      <c r="J3454">
        <v>17.8</v>
      </c>
      <c r="K3454">
        <v>19</v>
      </c>
      <c r="L3454">
        <v>19</v>
      </c>
      <c r="M3454">
        <v>17</v>
      </c>
      <c r="N3454">
        <v>6</v>
      </c>
    </row>
    <row r="3455" spans="1:14" x14ac:dyDescent="0.3">
      <c r="A3455" t="s">
        <v>20</v>
      </c>
      <c r="B3455">
        <v>6</v>
      </c>
      <c r="C3455">
        <v>94</v>
      </c>
      <c r="D3455" t="s">
        <v>12</v>
      </c>
      <c r="E3455" s="12">
        <v>44067.54246527778</v>
      </c>
      <c r="F3455" s="5">
        <v>44067.54246527778</v>
      </c>
      <c r="G3455">
        <v>18</v>
      </c>
      <c r="H3455">
        <v>18.5</v>
      </c>
      <c r="I3455">
        <v>16</v>
      </c>
      <c r="J3455">
        <v>17.8</v>
      </c>
      <c r="K3455">
        <v>19</v>
      </c>
      <c r="L3455">
        <v>19</v>
      </c>
      <c r="M3455">
        <v>17</v>
      </c>
      <c r="N3455">
        <v>6</v>
      </c>
    </row>
    <row r="3456" spans="1:14" x14ac:dyDescent="0.3">
      <c r="A3456" t="s">
        <v>20</v>
      </c>
      <c r="B3456">
        <v>4</v>
      </c>
      <c r="C3456">
        <v>92</v>
      </c>
      <c r="D3456" t="s">
        <v>12</v>
      </c>
      <c r="E3456" s="12">
        <v>44067.705682870372</v>
      </c>
      <c r="F3456" s="5">
        <v>44067.705682870372</v>
      </c>
      <c r="G3456">
        <v>18</v>
      </c>
      <c r="H3456">
        <v>18.5</v>
      </c>
      <c r="I3456">
        <v>16</v>
      </c>
      <c r="J3456">
        <v>17.8</v>
      </c>
      <c r="K3456">
        <v>19</v>
      </c>
      <c r="L3456">
        <v>19</v>
      </c>
      <c r="M3456">
        <v>17</v>
      </c>
      <c r="N3456">
        <v>6</v>
      </c>
    </row>
    <row r="3457" spans="1:14" x14ac:dyDescent="0.3">
      <c r="A3457" t="s">
        <v>20</v>
      </c>
      <c r="B3457">
        <v>2</v>
      </c>
      <c r="C3457">
        <v>90</v>
      </c>
      <c r="D3457" t="s">
        <v>12</v>
      </c>
      <c r="E3457" s="12">
        <v>44068.797951388886</v>
      </c>
      <c r="F3457" s="5">
        <v>44068.797951388886</v>
      </c>
      <c r="G3457">
        <v>18</v>
      </c>
      <c r="H3457">
        <v>18.5</v>
      </c>
      <c r="I3457">
        <v>16</v>
      </c>
      <c r="J3457">
        <v>17.8</v>
      </c>
      <c r="K3457">
        <v>19</v>
      </c>
      <c r="L3457">
        <v>19</v>
      </c>
      <c r="M3457">
        <v>17</v>
      </c>
      <c r="N3457">
        <v>6</v>
      </c>
    </row>
    <row r="3458" spans="1:14" x14ac:dyDescent="0.3">
      <c r="A3458" t="s">
        <v>20</v>
      </c>
      <c r="B3458">
        <v>6</v>
      </c>
      <c r="C3458">
        <v>94</v>
      </c>
      <c r="D3458" t="s">
        <v>12</v>
      </c>
      <c r="E3458" s="12">
        <v>44069.001018518517</v>
      </c>
      <c r="F3458" s="5">
        <v>44069.001018518517</v>
      </c>
      <c r="G3458">
        <v>18</v>
      </c>
      <c r="H3458">
        <v>18.5</v>
      </c>
      <c r="I3458">
        <v>16</v>
      </c>
      <c r="J3458">
        <v>17.8</v>
      </c>
      <c r="K3458">
        <v>19</v>
      </c>
      <c r="L3458">
        <v>19</v>
      </c>
      <c r="M3458">
        <v>17</v>
      </c>
      <c r="N3458">
        <v>6</v>
      </c>
    </row>
    <row r="3459" spans="1:14" x14ac:dyDescent="0.3">
      <c r="A3459" t="s">
        <v>20</v>
      </c>
      <c r="B3459">
        <v>2</v>
      </c>
      <c r="C3459">
        <v>90</v>
      </c>
      <c r="D3459" t="s">
        <v>12</v>
      </c>
      <c r="E3459" s="12">
        <v>44069.510925925926</v>
      </c>
      <c r="F3459" s="5">
        <v>44069.510925925926</v>
      </c>
      <c r="G3459">
        <v>18</v>
      </c>
      <c r="H3459">
        <v>18.5</v>
      </c>
      <c r="I3459">
        <v>16</v>
      </c>
      <c r="J3459">
        <v>17.8</v>
      </c>
      <c r="K3459">
        <v>19</v>
      </c>
      <c r="L3459">
        <v>19</v>
      </c>
      <c r="M3459">
        <v>17</v>
      </c>
      <c r="N3459">
        <v>6</v>
      </c>
    </row>
    <row r="3460" spans="1:14" x14ac:dyDescent="0.3">
      <c r="A3460" t="s">
        <v>20</v>
      </c>
      <c r="B3460">
        <v>6</v>
      </c>
      <c r="C3460">
        <v>94</v>
      </c>
      <c r="D3460" t="s">
        <v>12</v>
      </c>
      <c r="E3460" s="12">
        <v>44069.575104166666</v>
      </c>
      <c r="F3460" s="5">
        <v>44069.575104166666</v>
      </c>
      <c r="G3460">
        <v>18</v>
      </c>
      <c r="H3460">
        <v>18.5</v>
      </c>
      <c r="I3460">
        <v>16</v>
      </c>
      <c r="J3460">
        <v>17.8</v>
      </c>
      <c r="K3460">
        <v>19</v>
      </c>
      <c r="L3460">
        <v>19</v>
      </c>
      <c r="M3460">
        <v>17</v>
      </c>
      <c r="N3460">
        <v>6</v>
      </c>
    </row>
    <row r="3461" spans="1:14" x14ac:dyDescent="0.3">
      <c r="A3461" t="s">
        <v>5</v>
      </c>
      <c r="B3461">
        <v>1</v>
      </c>
      <c r="C3461">
        <v>1</v>
      </c>
      <c r="D3461" t="s">
        <v>61</v>
      </c>
      <c r="E3461" s="12">
        <v>44066.515833333331</v>
      </c>
      <c r="F3461" s="5">
        <v>44066.515833333331</v>
      </c>
      <c r="G3461">
        <v>11</v>
      </c>
      <c r="H3461">
        <v>17.600000000000001</v>
      </c>
      <c r="I3461">
        <v>18</v>
      </c>
      <c r="J3461">
        <v>17.7</v>
      </c>
      <c r="K3461">
        <v>18</v>
      </c>
      <c r="L3461">
        <v>14</v>
      </c>
      <c r="M3461">
        <v>17.739999999999998</v>
      </c>
      <c r="N3461">
        <v>17.739999999999998</v>
      </c>
    </row>
    <row r="3462" spans="1:14" x14ac:dyDescent="0.3">
      <c r="A3462" t="s">
        <v>5</v>
      </c>
      <c r="B3462">
        <v>1</v>
      </c>
      <c r="C3462">
        <v>1</v>
      </c>
      <c r="D3462" t="s">
        <v>61</v>
      </c>
      <c r="E3462" s="12">
        <v>44067.404849537037</v>
      </c>
      <c r="F3462" s="5">
        <v>44067.404849537037</v>
      </c>
      <c r="G3462">
        <v>11</v>
      </c>
      <c r="H3462">
        <v>17.600000000000001</v>
      </c>
      <c r="I3462">
        <v>18</v>
      </c>
      <c r="J3462">
        <v>17.7</v>
      </c>
      <c r="K3462">
        <v>18</v>
      </c>
      <c r="L3462">
        <v>14</v>
      </c>
      <c r="M3462">
        <v>17.87</v>
      </c>
      <c r="N3462">
        <v>17.87</v>
      </c>
    </row>
    <row r="3463" spans="1:14" x14ac:dyDescent="0.3">
      <c r="A3463" t="s">
        <v>5</v>
      </c>
      <c r="B3463">
        <v>1</v>
      </c>
      <c r="C3463">
        <v>1</v>
      </c>
      <c r="D3463" t="s">
        <v>61</v>
      </c>
      <c r="E3463" s="12">
        <v>44067.520775462966</v>
      </c>
      <c r="F3463" s="5">
        <v>44067.520775462966</v>
      </c>
      <c r="G3463">
        <v>11</v>
      </c>
      <c r="H3463">
        <v>17.600000000000001</v>
      </c>
      <c r="I3463">
        <v>18</v>
      </c>
      <c r="J3463">
        <v>17.7</v>
      </c>
      <c r="K3463">
        <v>18</v>
      </c>
      <c r="L3463">
        <v>14</v>
      </c>
      <c r="M3463">
        <v>17.809999999999999</v>
      </c>
      <c r="N3463">
        <v>17.809999999999999</v>
      </c>
    </row>
    <row r="3464" spans="1:14" x14ac:dyDescent="0.3">
      <c r="A3464" t="s">
        <v>5</v>
      </c>
      <c r="B3464">
        <v>1</v>
      </c>
      <c r="C3464">
        <v>1</v>
      </c>
      <c r="D3464" t="s">
        <v>61</v>
      </c>
      <c r="E3464" s="12">
        <v>44068.260775462964</v>
      </c>
      <c r="F3464" s="5">
        <v>44068.260775462964</v>
      </c>
      <c r="G3464">
        <v>11</v>
      </c>
      <c r="H3464">
        <v>17.600000000000001</v>
      </c>
      <c r="I3464">
        <v>18</v>
      </c>
      <c r="J3464">
        <v>17.7</v>
      </c>
      <c r="K3464">
        <v>18</v>
      </c>
      <c r="L3464">
        <v>14</v>
      </c>
      <c r="M3464">
        <v>17.48</v>
      </c>
      <c r="N3464">
        <v>17.48</v>
      </c>
    </row>
    <row r="3465" spans="1:14" x14ac:dyDescent="0.3">
      <c r="A3465" t="s">
        <v>5</v>
      </c>
      <c r="B3465">
        <v>1</v>
      </c>
      <c r="C3465">
        <v>1</v>
      </c>
      <c r="D3465" t="s">
        <v>61</v>
      </c>
      <c r="E3465" s="12">
        <v>44068.327326388891</v>
      </c>
      <c r="F3465" s="5">
        <v>44068.327326388891</v>
      </c>
      <c r="G3465">
        <v>11</v>
      </c>
      <c r="H3465">
        <v>17.600000000000001</v>
      </c>
      <c r="I3465">
        <v>18</v>
      </c>
      <c r="J3465">
        <v>17.7</v>
      </c>
      <c r="K3465">
        <v>18</v>
      </c>
      <c r="L3465">
        <v>14</v>
      </c>
      <c r="M3465">
        <v>17.47</v>
      </c>
      <c r="N3465">
        <v>17.46</v>
      </c>
    </row>
    <row r="3466" spans="1:14" x14ac:dyDescent="0.3">
      <c r="A3466" t="s">
        <v>5</v>
      </c>
      <c r="B3466">
        <v>1</v>
      </c>
      <c r="C3466">
        <v>1</v>
      </c>
      <c r="D3466" t="s">
        <v>61</v>
      </c>
      <c r="E3466" s="12">
        <v>44068.416655092595</v>
      </c>
      <c r="F3466" s="5">
        <v>44068.416655092595</v>
      </c>
      <c r="G3466">
        <v>11</v>
      </c>
      <c r="H3466">
        <v>17.600000000000001</v>
      </c>
      <c r="I3466">
        <v>18</v>
      </c>
      <c r="J3466">
        <v>17.7</v>
      </c>
      <c r="K3466">
        <v>18</v>
      </c>
      <c r="L3466">
        <v>14</v>
      </c>
      <c r="M3466">
        <v>17.41</v>
      </c>
      <c r="N3466">
        <v>17.41</v>
      </c>
    </row>
    <row r="3467" spans="1:14" x14ac:dyDescent="0.3">
      <c r="A3467" t="s">
        <v>5</v>
      </c>
      <c r="B3467">
        <v>1</v>
      </c>
      <c r="C3467">
        <v>1</v>
      </c>
      <c r="D3467" t="s">
        <v>61</v>
      </c>
      <c r="E3467" s="12">
        <v>44068.694120370368</v>
      </c>
      <c r="F3467" s="5">
        <v>44068.694120370368</v>
      </c>
      <c r="G3467">
        <v>11</v>
      </c>
      <c r="H3467">
        <v>17.600000000000001</v>
      </c>
      <c r="I3467">
        <v>18</v>
      </c>
      <c r="J3467">
        <v>17.7</v>
      </c>
      <c r="K3467">
        <v>18</v>
      </c>
      <c r="L3467">
        <v>14</v>
      </c>
      <c r="M3467">
        <v>17.21</v>
      </c>
      <c r="N3467">
        <v>17.21</v>
      </c>
    </row>
    <row r="3468" spans="1:14" x14ac:dyDescent="0.3">
      <c r="A3468" t="s">
        <v>5</v>
      </c>
      <c r="B3468">
        <v>1</v>
      </c>
      <c r="C3468">
        <v>1</v>
      </c>
      <c r="D3468" t="s">
        <v>61</v>
      </c>
      <c r="E3468" s="12">
        <v>44068.798564814817</v>
      </c>
      <c r="F3468" s="5">
        <v>44068.798564814817</v>
      </c>
      <c r="G3468">
        <v>11</v>
      </c>
      <c r="H3468">
        <v>17.600000000000001</v>
      </c>
      <c r="I3468">
        <v>18</v>
      </c>
      <c r="J3468">
        <v>17.7</v>
      </c>
      <c r="K3468">
        <v>18</v>
      </c>
      <c r="L3468">
        <v>14</v>
      </c>
      <c r="M3468">
        <v>17.260000000000002</v>
      </c>
      <c r="N3468">
        <v>17.260000000000002</v>
      </c>
    </row>
    <row r="3469" spans="1:14" x14ac:dyDescent="0.3">
      <c r="A3469" t="s">
        <v>5</v>
      </c>
      <c r="B3469">
        <v>1</v>
      </c>
      <c r="C3469">
        <v>1</v>
      </c>
      <c r="D3469" t="s">
        <v>61</v>
      </c>
      <c r="E3469" s="12">
        <v>44069.319918981484</v>
      </c>
      <c r="F3469" s="5">
        <v>44069.319918981484</v>
      </c>
      <c r="G3469">
        <v>11</v>
      </c>
      <c r="H3469">
        <v>17.600000000000001</v>
      </c>
      <c r="I3469">
        <v>18</v>
      </c>
      <c r="J3469">
        <v>17.7</v>
      </c>
      <c r="K3469">
        <v>18</v>
      </c>
      <c r="L3469">
        <v>14</v>
      </c>
      <c r="M3469">
        <v>17.5</v>
      </c>
      <c r="N3469">
        <v>17.5</v>
      </c>
    </row>
    <row r="3470" spans="1:14" x14ac:dyDescent="0.3">
      <c r="A3470" t="s">
        <v>14</v>
      </c>
      <c r="B3470">
        <v>8</v>
      </c>
      <c r="C3470">
        <v>48</v>
      </c>
      <c r="D3470" t="s">
        <v>61</v>
      </c>
      <c r="E3470" s="12">
        <v>44063.406168981484</v>
      </c>
      <c r="F3470" s="5">
        <v>44063.406168981484</v>
      </c>
      <c r="G3470">
        <v>12.6</v>
      </c>
      <c r="H3470">
        <v>17</v>
      </c>
      <c r="I3470">
        <v>15</v>
      </c>
      <c r="J3470">
        <v>15</v>
      </c>
      <c r="K3470">
        <v>15</v>
      </c>
      <c r="L3470">
        <v>9.5</v>
      </c>
      <c r="M3470">
        <v>17.63</v>
      </c>
      <c r="N3470">
        <v>17.52</v>
      </c>
    </row>
    <row r="3471" spans="1:14" x14ac:dyDescent="0.3">
      <c r="A3471" t="s">
        <v>14</v>
      </c>
      <c r="B3471">
        <v>8</v>
      </c>
      <c r="C3471">
        <v>48</v>
      </c>
      <c r="D3471" t="s">
        <v>61</v>
      </c>
      <c r="E3471" s="12">
        <v>44064.544745370367</v>
      </c>
      <c r="F3471" s="5">
        <v>44064.544745370367</v>
      </c>
      <c r="G3471">
        <v>12.6</v>
      </c>
      <c r="H3471">
        <v>17.63</v>
      </c>
      <c r="I3471">
        <v>19.43</v>
      </c>
      <c r="J3471">
        <v>17.27</v>
      </c>
      <c r="K3471">
        <v>18.649999999999999</v>
      </c>
      <c r="L3471">
        <v>9.5</v>
      </c>
      <c r="M3471">
        <v>18.079999999999998</v>
      </c>
      <c r="N3471">
        <v>17.84</v>
      </c>
    </row>
    <row r="3472" spans="1:14" x14ac:dyDescent="0.3">
      <c r="A3472" t="s">
        <v>14</v>
      </c>
      <c r="B3472">
        <v>8</v>
      </c>
      <c r="C3472">
        <v>48</v>
      </c>
      <c r="D3472" t="s">
        <v>61</v>
      </c>
      <c r="E3472" s="12">
        <v>44064.551435185182</v>
      </c>
      <c r="F3472" s="5">
        <v>44064.551435185182</v>
      </c>
      <c r="G3472">
        <v>12.6</v>
      </c>
      <c r="H3472">
        <v>19</v>
      </c>
      <c r="I3472">
        <v>20</v>
      </c>
      <c r="J3472">
        <v>19.5</v>
      </c>
      <c r="K3472">
        <v>20</v>
      </c>
      <c r="L3472">
        <v>9.5</v>
      </c>
      <c r="M3472">
        <v>17.66</v>
      </c>
      <c r="N3472">
        <v>17.52</v>
      </c>
    </row>
    <row r="3473" spans="1:14" x14ac:dyDescent="0.3">
      <c r="A3473" t="s">
        <v>14</v>
      </c>
      <c r="B3473">
        <v>8</v>
      </c>
      <c r="C3473">
        <v>48</v>
      </c>
      <c r="D3473" t="s">
        <v>61</v>
      </c>
      <c r="E3473" s="12">
        <v>44064.554606481484</v>
      </c>
      <c r="F3473" s="5">
        <v>44064.554606481484</v>
      </c>
      <c r="G3473">
        <v>12.6</v>
      </c>
      <c r="H3473">
        <v>19</v>
      </c>
      <c r="I3473">
        <v>20</v>
      </c>
      <c r="J3473">
        <v>19.5</v>
      </c>
      <c r="K3473">
        <v>20</v>
      </c>
      <c r="L3473">
        <v>9.5</v>
      </c>
      <c r="M3473">
        <v>18.05</v>
      </c>
      <c r="N3473">
        <v>17.54</v>
      </c>
    </row>
    <row r="3474" spans="1:14" x14ac:dyDescent="0.3">
      <c r="A3474" t="s">
        <v>14</v>
      </c>
      <c r="B3474">
        <v>8</v>
      </c>
      <c r="C3474">
        <v>48</v>
      </c>
      <c r="D3474" t="s">
        <v>61</v>
      </c>
      <c r="E3474" s="12">
        <v>44064.557071759256</v>
      </c>
      <c r="F3474" s="5">
        <v>44064.557071759256</v>
      </c>
      <c r="G3474">
        <v>12.6</v>
      </c>
      <c r="H3474">
        <v>19</v>
      </c>
      <c r="I3474">
        <v>20</v>
      </c>
      <c r="J3474">
        <v>19.5</v>
      </c>
      <c r="K3474">
        <v>20</v>
      </c>
      <c r="L3474">
        <v>9.5</v>
      </c>
      <c r="M3474">
        <v>20.5</v>
      </c>
      <c r="N3474">
        <v>17.37</v>
      </c>
    </row>
    <row r="3475" spans="1:14" x14ac:dyDescent="0.3">
      <c r="A3475" t="s">
        <v>16</v>
      </c>
      <c r="B3475">
        <v>7</v>
      </c>
      <c r="C3475">
        <v>63</v>
      </c>
      <c r="D3475" t="s">
        <v>61</v>
      </c>
      <c r="E3475" s="12">
        <v>44067.657511574071</v>
      </c>
      <c r="F3475" s="5">
        <v>44067.657511574071</v>
      </c>
      <c r="G3475">
        <v>12</v>
      </c>
      <c r="H3475">
        <v>15</v>
      </c>
      <c r="I3475">
        <v>18</v>
      </c>
      <c r="J3475">
        <v>17.399999999999999</v>
      </c>
      <c r="K3475">
        <v>13.9</v>
      </c>
      <c r="L3475">
        <v>17.5</v>
      </c>
      <c r="M3475">
        <v>16.399999999999999</v>
      </c>
      <c r="N3475">
        <v>16.399999999999999</v>
      </c>
    </row>
    <row r="3476" spans="1:14" x14ac:dyDescent="0.3">
      <c r="A3476" t="s">
        <v>17</v>
      </c>
      <c r="B3476">
        <v>7</v>
      </c>
      <c r="C3476">
        <v>71</v>
      </c>
      <c r="D3476" t="s">
        <v>61</v>
      </c>
      <c r="E3476" s="12">
        <v>44066.889398148145</v>
      </c>
      <c r="F3476" s="5">
        <v>44066.889398148145</v>
      </c>
      <c r="G3476">
        <v>13</v>
      </c>
      <c r="H3476">
        <v>10</v>
      </c>
      <c r="I3476">
        <v>15.01</v>
      </c>
      <c r="J3476">
        <v>14.3</v>
      </c>
      <c r="K3476">
        <v>14.5</v>
      </c>
      <c r="L3476">
        <v>14.5</v>
      </c>
      <c r="M3476">
        <v>12.5</v>
      </c>
      <c r="N3476">
        <v>14.5</v>
      </c>
    </row>
    <row r="3477" spans="1:14" x14ac:dyDescent="0.3">
      <c r="A3477" t="s">
        <v>19</v>
      </c>
      <c r="B3477">
        <v>6</v>
      </c>
      <c r="C3477">
        <v>86</v>
      </c>
      <c r="D3477" t="s">
        <v>61</v>
      </c>
      <c r="E3477" s="12">
        <v>44066.410127314812</v>
      </c>
      <c r="F3477" s="5">
        <v>44066.410127314812</v>
      </c>
      <c r="G3477">
        <v>14</v>
      </c>
      <c r="H3477">
        <v>17</v>
      </c>
      <c r="I3477">
        <v>15</v>
      </c>
      <c r="J3477">
        <v>15.3</v>
      </c>
      <c r="K3477">
        <v>13.5</v>
      </c>
      <c r="L3477">
        <v>16</v>
      </c>
      <c r="M3477">
        <v>16.5</v>
      </c>
      <c r="N3477">
        <v>14</v>
      </c>
    </row>
    <row r="3478" spans="1:14" x14ac:dyDescent="0.3">
      <c r="A3478" t="s">
        <v>19</v>
      </c>
      <c r="B3478">
        <v>6</v>
      </c>
      <c r="C3478">
        <v>86</v>
      </c>
      <c r="D3478" t="s">
        <v>61</v>
      </c>
      <c r="E3478" s="12">
        <v>44067.65834490741</v>
      </c>
      <c r="F3478" s="5">
        <v>44067.65834490741</v>
      </c>
      <c r="G3478">
        <v>14</v>
      </c>
      <c r="H3478">
        <v>17</v>
      </c>
      <c r="I3478">
        <v>15</v>
      </c>
      <c r="J3478">
        <v>15.3</v>
      </c>
      <c r="K3478">
        <v>13.5</v>
      </c>
      <c r="L3478">
        <v>16</v>
      </c>
      <c r="M3478">
        <v>16.5</v>
      </c>
      <c r="N3478">
        <v>14</v>
      </c>
    </row>
    <row r="3479" spans="1:14" x14ac:dyDescent="0.3">
      <c r="A3479" t="s">
        <v>20</v>
      </c>
      <c r="B3479">
        <v>4</v>
      </c>
      <c r="C3479">
        <v>92</v>
      </c>
      <c r="D3479" t="s">
        <v>61</v>
      </c>
      <c r="E3479" s="12">
        <v>44066.825856481482</v>
      </c>
      <c r="F3479" s="5">
        <v>44066.825856481482</v>
      </c>
      <c r="G3479">
        <v>14.98</v>
      </c>
      <c r="H3479">
        <v>14.93</v>
      </c>
      <c r="I3479">
        <v>15.04</v>
      </c>
      <c r="J3479">
        <v>14.37</v>
      </c>
      <c r="K3479">
        <v>15.3</v>
      </c>
      <c r="L3479">
        <v>15.68</v>
      </c>
      <c r="M3479">
        <v>14.83</v>
      </c>
      <c r="N3479">
        <v>6</v>
      </c>
    </row>
  </sheetData>
  <sortState ref="A2:N3283">
    <sortCondition ref="F2:F3283"/>
    <sortCondition ref="E2:E3283"/>
  </sortState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4.4" x14ac:dyDescent="0.3"/>
  <cols>
    <col min="4" max="4" width="9.6640625" bestFit="1" customWidth="1"/>
    <col min="5" max="5" width="11.109375" customWidth="1"/>
    <col min="6" max="6" width="9.6640625" bestFit="1" customWidth="1"/>
  </cols>
  <sheetData>
    <row r="1" spans="1:6" x14ac:dyDescent="0.3">
      <c r="A1" t="s">
        <v>21</v>
      </c>
      <c r="C1" s="6">
        <v>43225</v>
      </c>
      <c r="D1" s="6">
        <v>43336</v>
      </c>
      <c r="E1" s="6">
        <v>43420</v>
      </c>
      <c r="F1" s="6">
        <v>43436</v>
      </c>
    </row>
    <row r="2" spans="1:6" x14ac:dyDescent="0.3">
      <c r="A2" t="s">
        <v>18</v>
      </c>
      <c r="B2">
        <v>1</v>
      </c>
      <c r="C2">
        <v>15</v>
      </c>
      <c r="D2">
        <v>15</v>
      </c>
      <c r="E2">
        <v>14.5</v>
      </c>
      <c r="F2">
        <v>11.7</v>
      </c>
    </row>
    <row r="3" spans="1:6" x14ac:dyDescent="0.3">
      <c r="A3" t="s">
        <v>18</v>
      </c>
      <c r="B3">
        <v>2</v>
      </c>
      <c r="C3">
        <v>12</v>
      </c>
      <c r="D3">
        <v>12</v>
      </c>
      <c r="E3">
        <v>13</v>
      </c>
      <c r="F3">
        <v>13.9</v>
      </c>
    </row>
    <row r="4" spans="1:6" x14ac:dyDescent="0.3">
      <c r="A4" t="s">
        <v>18</v>
      </c>
      <c r="B4">
        <v>3</v>
      </c>
      <c r="C4">
        <v>19.5</v>
      </c>
      <c r="D4">
        <v>19.5</v>
      </c>
      <c r="E4">
        <v>19.5</v>
      </c>
      <c r="F4">
        <v>14.2</v>
      </c>
    </row>
    <row r="5" spans="1:6" x14ac:dyDescent="0.3">
      <c r="A5" t="s">
        <v>18</v>
      </c>
      <c r="B5">
        <v>4</v>
      </c>
      <c r="C5">
        <v>12.5</v>
      </c>
      <c r="D5">
        <v>16.5</v>
      </c>
      <c r="E5">
        <v>16</v>
      </c>
      <c r="F5">
        <v>12.9</v>
      </c>
    </row>
    <row r="6" spans="1:6" x14ac:dyDescent="0.3">
      <c r="A6" t="s">
        <v>18</v>
      </c>
      <c r="B6">
        <v>5</v>
      </c>
      <c r="C6">
        <v>19.5</v>
      </c>
      <c r="D6">
        <v>17.5</v>
      </c>
      <c r="E6">
        <v>16</v>
      </c>
      <c r="F6">
        <v>12.8</v>
      </c>
    </row>
    <row r="7" spans="1:6" x14ac:dyDescent="0.3">
      <c r="A7" t="s">
        <v>18</v>
      </c>
      <c r="B7">
        <v>6</v>
      </c>
      <c r="C7">
        <v>15</v>
      </c>
      <c r="D7">
        <v>0</v>
      </c>
      <c r="E7">
        <v>15.5</v>
      </c>
      <c r="F7">
        <v>0</v>
      </c>
    </row>
    <row r="8" spans="1:6" x14ac:dyDescent="0.3">
      <c r="A8" t="s">
        <v>18</v>
      </c>
      <c r="B8">
        <v>7</v>
      </c>
      <c r="C8">
        <v>5.5</v>
      </c>
      <c r="D8">
        <v>8.5</v>
      </c>
      <c r="E8">
        <v>8.8000000000000007</v>
      </c>
      <c r="F8">
        <v>8</v>
      </c>
    </row>
    <row r="9" spans="1:6" x14ac:dyDescent="0.3">
      <c r="A9" t="s">
        <v>18</v>
      </c>
      <c r="B9">
        <v>8</v>
      </c>
      <c r="C9">
        <v>10.9</v>
      </c>
      <c r="D9">
        <v>13</v>
      </c>
      <c r="E9">
        <v>9</v>
      </c>
      <c r="F9">
        <v>7.9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workbookViewId="0">
      <selection activeCell="F24" sqref="F24"/>
    </sheetView>
  </sheetViews>
  <sheetFormatPr defaultRowHeight="14.4" x14ac:dyDescent="0.3"/>
  <sheetData>
    <row r="1" spans="1:25" ht="72" x14ac:dyDescent="0.3">
      <c r="A1" s="7" t="s">
        <v>22</v>
      </c>
      <c r="B1" s="7" t="s">
        <v>23</v>
      </c>
      <c r="C1" s="7" t="s">
        <v>24</v>
      </c>
      <c r="D1" s="7" t="s">
        <v>25</v>
      </c>
      <c r="E1" s="7" t="s">
        <v>40</v>
      </c>
      <c r="F1" s="7" t="s">
        <v>6</v>
      </c>
      <c r="G1" s="7" t="s">
        <v>26</v>
      </c>
      <c r="H1" s="7" t="s">
        <v>27</v>
      </c>
      <c r="I1" s="7" t="s">
        <v>29</v>
      </c>
      <c r="J1" s="7" t="s">
        <v>7</v>
      </c>
      <c r="K1" s="7" t="s">
        <v>41</v>
      </c>
      <c r="L1" s="7" t="s">
        <v>43</v>
      </c>
      <c r="M1" s="7" t="s">
        <v>62</v>
      </c>
      <c r="N1" s="7" t="s">
        <v>42</v>
      </c>
      <c r="O1" s="7" t="s">
        <v>52</v>
      </c>
      <c r="P1" s="7" t="s">
        <v>50</v>
      </c>
      <c r="Q1" s="7" t="s">
        <v>53</v>
      </c>
      <c r="R1" s="7" t="s">
        <v>49</v>
      </c>
      <c r="S1" s="7" t="s">
        <v>51</v>
      </c>
      <c r="T1">
        <v>8</v>
      </c>
      <c r="U1" s="7" t="s">
        <v>54</v>
      </c>
    </row>
    <row r="2" spans="1:25" x14ac:dyDescent="0.3">
      <c r="A2" t="s">
        <v>5</v>
      </c>
      <c r="B2">
        <f>D2+E2+F2+G2+H2+I2+J2+K2+L2+M2</f>
        <v>15</v>
      </c>
      <c r="D2">
        <f>COUNTIFS(DATA1!G$2:G$1614,$A2)</f>
        <v>0</v>
      </c>
      <c r="E2">
        <f>COUNTIFS(DATA1!AA$2:AA$1728,$A2)</f>
        <v>0</v>
      </c>
      <c r="F2">
        <f>COUNTIFS(DATA1!M$2:M$1892,$A2)</f>
        <v>4</v>
      </c>
      <c r="G2">
        <f>COUNTIFS(DATA1!AG$2:AG$1977,$A2)</f>
        <v>1</v>
      </c>
      <c r="H2">
        <f>COUNTIFS(DATA1!U$2:U$332,$A2)/2</f>
        <v>1</v>
      </c>
      <c r="I2">
        <f>COUNTIFS(DATA1!AN$2:AN$2000,$A2)/2</f>
        <v>0</v>
      </c>
      <c r="J2">
        <f>COUNTIFS(DATA1!A$2:A$1270,$A2)</f>
        <v>0</v>
      </c>
      <c r="K2">
        <f>COUNTIFS(DATA1!AT$2:AT$1708,$A2)</f>
        <v>0</v>
      </c>
      <c r="L2">
        <f>COUNTIFS(DATA1!BA$2:BA$1402,$A2)</f>
        <v>0</v>
      </c>
      <c r="M2">
        <f>COUNTIFS(DATA1!BG$2:BG$1929,$A2)</f>
        <v>9</v>
      </c>
      <c r="N2">
        <f>F2/79</f>
        <v>5.0632911392405063E-2</v>
      </c>
      <c r="O2">
        <v>0</v>
      </c>
      <c r="P2">
        <f>Q2-1</f>
        <v>153</v>
      </c>
      <c r="Q2">
        <v>154</v>
      </c>
      <c r="R2">
        <v>316</v>
      </c>
      <c r="T2">
        <f>R2-Q2</f>
        <v>162</v>
      </c>
      <c r="U2">
        <f>P2-O2</f>
        <v>153</v>
      </c>
      <c r="Y2">
        <v>172</v>
      </c>
    </row>
    <row r="3" spans="1:25" x14ac:dyDescent="0.3">
      <c r="A3" t="s">
        <v>57</v>
      </c>
      <c r="B3">
        <f t="shared" ref="B3:B13" si="0">D3+E3+F3+G3+H3+I3+J3+K3+L3+M3</f>
        <v>2</v>
      </c>
      <c r="D3">
        <f>COUNTIFS(DATA1!G$2:G$1614,$A3)</f>
        <v>0</v>
      </c>
      <c r="E3">
        <f>COUNTIFS(DATA1!AA$2:AA$1728,$A3)</f>
        <v>0</v>
      </c>
      <c r="F3">
        <f>COUNTIFS(DATA1!M$2:M$1892,$A3)</f>
        <v>0</v>
      </c>
      <c r="G3">
        <f>COUNTIFS(DATA1!AG$2:AG$1977,$A3)</f>
        <v>0</v>
      </c>
      <c r="H3">
        <f>COUNTIFS(DATA1!U$2:U$332,$A3)/2</f>
        <v>2</v>
      </c>
      <c r="I3">
        <f>COUNTIFS(DATA1!AN$2:AN$2000,$A3)/2</f>
        <v>0</v>
      </c>
      <c r="J3">
        <f>COUNTIFS(DATA1!A$2:A$1270,$A3)</f>
        <v>0</v>
      </c>
      <c r="K3">
        <f>COUNTIFS(DATA1!AT$2:AT$1708,$A3)</f>
        <v>0</v>
      </c>
      <c r="L3">
        <f>COUNTIFS(DATA1!BA$2:BA$1402,$A3)</f>
        <v>0</v>
      </c>
      <c r="M3">
        <f>COUNTIFS(DATA1!BG$2:BG$1929,$A3)</f>
        <v>0</v>
      </c>
      <c r="N3">
        <f>F3/79</f>
        <v>0</v>
      </c>
      <c r="O3">
        <v>0</v>
      </c>
      <c r="P3">
        <f>Q3-1</f>
        <v>153</v>
      </c>
      <c r="Q3">
        <v>154</v>
      </c>
      <c r="R3">
        <v>316</v>
      </c>
      <c r="T3">
        <f>R3-Q3</f>
        <v>162</v>
      </c>
      <c r="U3">
        <f>P3-O3</f>
        <v>153</v>
      </c>
    </row>
    <row r="4" spans="1:25" x14ac:dyDescent="0.3">
      <c r="A4" t="s">
        <v>9</v>
      </c>
      <c r="B4">
        <f t="shared" si="0"/>
        <v>12</v>
      </c>
      <c r="D4">
        <f>COUNTIFS(DATA1!G$2:G$1614,$A4)</f>
        <v>0</v>
      </c>
      <c r="E4">
        <f>COUNTIFS(DATA1!AA$2:AA$1728,$A4)</f>
        <v>0</v>
      </c>
      <c r="F4">
        <f>COUNTIFS(DATA1!M$2:M$1892,$A4)</f>
        <v>4</v>
      </c>
      <c r="G4">
        <f>COUNTIFS(DATA1!AG$2:AG$1977,$A4)</f>
        <v>0</v>
      </c>
      <c r="H4">
        <f>COUNTIFS(DATA1!U$2:U$332,$A4)/2</f>
        <v>4</v>
      </c>
      <c r="I4">
        <f>COUNTIFS(DATA1!AN$2:AN$2000,$A4)/2</f>
        <v>0</v>
      </c>
      <c r="J4">
        <f>COUNTIFS(DATA1!A$2:A$1270,$A4)</f>
        <v>3</v>
      </c>
      <c r="K4">
        <f>COUNTIFS(DATA1!AT$2:AT$1708,$A4)</f>
        <v>1</v>
      </c>
      <c r="L4">
        <f>COUNTIFS(DATA1!BA$2:BA$1402,$A4)</f>
        <v>0</v>
      </c>
      <c r="M4">
        <f>COUNTIFS(DATA1!BG$2:BG$1929,$A4)</f>
        <v>0</v>
      </c>
      <c r="N4">
        <f t="shared" ref="N4:N13" si="1">F4/79</f>
        <v>5.0632911392405063E-2</v>
      </c>
      <c r="O4">
        <f>R2+1</f>
        <v>317</v>
      </c>
      <c r="P4">
        <f t="shared" ref="P4:P13" si="2">Q4-1</f>
        <v>742</v>
      </c>
      <c r="Q4">
        <v>743</v>
      </c>
      <c r="R4">
        <v>850</v>
      </c>
      <c r="S4">
        <v>0</v>
      </c>
      <c r="T4">
        <f t="shared" ref="T4:T13" si="3">R4-Q4</f>
        <v>107</v>
      </c>
      <c r="U4">
        <f t="shared" ref="U4:U13" si="4">P4-O4</f>
        <v>425</v>
      </c>
      <c r="Y4">
        <v>81</v>
      </c>
    </row>
    <row r="5" spans="1:25" x14ac:dyDescent="0.3">
      <c r="A5" t="s">
        <v>10</v>
      </c>
      <c r="B5">
        <f t="shared" si="0"/>
        <v>12</v>
      </c>
      <c r="D5">
        <f>COUNTIFS(DATA1!G$2:G$1614,$A5)</f>
        <v>0</v>
      </c>
      <c r="E5">
        <f>COUNTIFS(DATA1!AA$2:AA$1728,$A5)</f>
        <v>0</v>
      </c>
      <c r="F5">
        <f>COUNTIFS(DATA1!M$2:M$1892,$A5)</f>
        <v>0</v>
      </c>
      <c r="G5">
        <f>COUNTIFS(DATA1!AG$2:AG$1977,$A5)</f>
        <v>5</v>
      </c>
      <c r="H5">
        <f>COUNTIFS(DATA1!U$2:U$332,$A5)/2</f>
        <v>2</v>
      </c>
      <c r="I5">
        <f>COUNTIFS(DATA1!AN$2:AN$2000,$A5)/2</f>
        <v>0</v>
      </c>
      <c r="J5">
        <f>COUNTIFS(DATA1!A$2:A$1270,$A5)</f>
        <v>0</v>
      </c>
      <c r="K5">
        <f>COUNTIFS(DATA1!AT$2:AT$1708,$A5)</f>
        <v>5</v>
      </c>
      <c r="L5">
        <f>COUNTIFS(DATA1!BA$2:BA$1402,$A5)</f>
        <v>0</v>
      </c>
      <c r="M5">
        <f>COUNTIFS(DATA1!BG$2:BG$1929,$A5)</f>
        <v>0</v>
      </c>
      <c r="N5">
        <f t="shared" si="1"/>
        <v>0</v>
      </c>
      <c r="O5">
        <f t="shared" ref="O5:O13" si="5">R4+1</f>
        <v>851</v>
      </c>
      <c r="P5">
        <f t="shared" si="2"/>
        <v>1100</v>
      </c>
      <c r="Q5">
        <v>1101</v>
      </c>
      <c r="R5">
        <v>1468</v>
      </c>
      <c r="S5">
        <v>0</v>
      </c>
      <c r="T5">
        <f t="shared" si="3"/>
        <v>367</v>
      </c>
      <c r="U5">
        <f t="shared" si="4"/>
        <v>249</v>
      </c>
      <c r="Y5">
        <v>41</v>
      </c>
    </row>
    <row r="6" spans="1:25" x14ac:dyDescent="0.3">
      <c r="A6" t="s">
        <v>13</v>
      </c>
      <c r="B6">
        <f t="shared" si="0"/>
        <v>45</v>
      </c>
      <c r="D6">
        <f>COUNTIFS(DATA1!G$2:G$1614,$A6)</f>
        <v>8</v>
      </c>
      <c r="E6">
        <f>COUNTIFS(DATA1!AA$2:AA$1728,$A6)</f>
        <v>30</v>
      </c>
      <c r="F6">
        <f>COUNTIFS(DATA1!M$2:M$1892,$A6)</f>
        <v>0</v>
      </c>
      <c r="G6">
        <f>COUNTIFS(DATA1!AG$2:AG$1977,$A6)</f>
        <v>0</v>
      </c>
      <c r="H6">
        <f>COUNTIFS(DATA1!U$2:U$332,$A6)/2</f>
        <v>1</v>
      </c>
      <c r="I6">
        <v>0</v>
      </c>
      <c r="J6">
        <f>COUNTIFS(DATA1!A$2:A$1270,$A6)</f>
        <v>0</v>
      </c>
      <c r="K6">
        <f>COUNTIFS(DATA1!AT$2:AT$1708,$A6)</f>
        <v>1</v>
      </c>
      <c r="L6">
        <f>COUNTIFS(DATA1!BA$2:BA$1402,$A6)</f>
        <v>5</v>
      </c>
      <c r="M6">
        <f>COUNTIFS(DATA1!BG$2:BG$1929,$A6)</f>
        <v>0</v>
      </c>
      <c r="N6">
        <f t="shared" si="1"/>
        <v>0</v>
      </c>
      <c r="O6">
        <f t="shared" si="5"/>
        <v>1469</v>
      </c>
      <c r="P6">
        <f t="shared" si="2"/>
        <v>1666</v>
      </c>
      <c r="Q6">
        <v>1667</v>
      </c>
      <c r="R6">
        <v>1859</v>
      </c>
      <c r="S6">
        <v>0</v>
      </c>
      <c r="T6">
        <f t="shared" si="3"/>
        <v>192</v>
      </c>
      <c r="U6">
        <f t="shared" si="4"/>
        <v>197</v>
      </c>
      <c r="Y6">
        <v>37</v>
      </c>
    </row>
    <row r="7" spans="1:25" x14ac:dyDescent="0.3">
      <c r="A7" t="s">
        <v>14</v>
      </c>
      <c r="B7">
        <f t="shared" si="0"/>
        <v>32</v>
      </c>
      <c r="D7">
        <f>COUNTIFS(DATA1!G$2:G$1614,$A7)</f>
        <v>8</v>
      </c>
      <c r="E7">
        <f>COUNTIFS(DATA1!AA$2:AA$1728,$A7)</f>
        <v>0</v>
      </c>
      <c r="F7">
        <f>COUNTIFS(DATA1!M$2:M$1892,$A7)</f>
        <v>0</v>
      </c>
      <c r="G7">
        <f>COUNTIFS(DATA1!AG$2:AG$1977,$A7)</f>
        <v>0</v>
      </c>
      <c r="H7">
        <f>COUNTIFS(DATA1!U$2:U$332,$A7)/2</f>
        <v>18</v>
      </c>
      <c r="I7">
        <f>COUNTIFS(DATA1!AN$2:AN$2000,$A7)/2</f>
        <v>0</v>
      </c>
      <c r="J7">
        <f>COUNTIFS(DATA1!A$2:A$1270,$A7)</f>
        <v>1</v>
      </c>
      <c r="K7">
        <f>COUNTIFS(DATA1!AT$2:AT$1708,$A7)</f>
        <v>0</v>
      </c>
      <c r="L7">
        <f>COUNTIFS(DATA1!BA$2:BA$1402,$A7)</f>
        <v>0</v>
      </c>
      <c r="M7">
        <f>COUNTIFS(DATA1!BG$2:BG$1929,$A7)</f>
        <v>5</v>
      </c>
      <c r="N7">
        <f t="shared" si="1"/>
        <v>0</v>
      </c>
      <c r="O7">
        <f t="shared" si="5"/>
        <v>1860</v>
      </c>
      <c r="P7">
        <f t="shared" si="2"/>
        <v>2104</v>
      </c>
      <c r="Q7">
        <v>2105</v>
      </c>
      <c r="R7">
        <v>2374</v>
      </c>
      <c r="S7">
        <v>0</v>
      </c>
      <c r="T7">
        <f t="shared" si="3"/>
        <v>269</v>
      </c>
      <c r="U7">
        <f t="shared" si="4"/>
        <v>244</v>
      </c>
      <c r="Y7">
        <v>110</v>
      </c>
    </row>
    <row r="8" spans="1:25" x14ac:dyDescent="0.3">
      <c r="A8" t="s">
        <v>15</v>
      </c>
      <c r="B8">
        <f t="shared" si="0"/>
        <v>4</v>
      </c>
      <c r="D8">
        <f>COUNTIFS(DATA1!G$2:G$1614,$A8)</f>
        <v>0</v>
      </c>
      <c r="E8">
        <f>COUNTIFS(DATA1!AA$2:AA$1728,$A8)</f>
        <v>0</v>
      </c>
      <c r="F8">
        <f>COUNTIFS(DATA1!M$2:M$1892,$A8)</f>
        <v>0</v>
      </c>
      <c r="G8">
        <f>COUNTIFS(DATA1!AG$2:AG$1977,$A8)</f>
        <v>1</v>
      </c>
      <c r="H8">
        <f>COUNTIFS(DATA1!U$2:U$332,$A8)/2</f>
        <v>3</v>
      </c>
      <c r="I8">
        <f>COUNTIFS(DATA1!AN$2:AN$2000,$A8)/2</f>
        <v>0</v>
      </c>
      <c r="J8">
        <f>COUNTIFS(DATA1!A$2:A$1270,$A8)</f>
        <v>0</v>
      </c>
      <c r="K8">
        <f>COUNTIFS(DATA1!AT$2:AT$1708,$A8)</f>
        <v>0</v>
      </c>
      <c r="L8">
        <f>COUNTIFS(DATA1!BA$2:BA$1402,$A8)</f>
        <v>0</v>
      </c>
      <c r="M8">
        <f>COUNTIFS(DATA1!BG$2:BG$1929,$A8)</f>
        <v>0</v>
      </c>
      <c r="N8">
        <f t="shared" si="1"/>
        <v>0</v>
      </c>
      <c r="O8">
        <f t="shared" si="5"/>
        <v>2375</v>
      </c>
      <c r="P8">
        <f t="shared" si="2"/>
        <v>2530</v>
      </c>
      <c r="Q8">
        <v>2531</v>
      </c>
      <c r="R8">
        <v>2754</v>
      </c>
      <c r="S8">
        <v>0</v>
      </c>
      <c r="T8">
        <f t="shared" si="3"/>
        <v>223</v>
      </c>
      <c r="U8">
        <f t="shared" si="4"/>
        <v>155</v>
      </c>
      <c r="Y8">
        <v>102</v>
      </c>
    </row>
    <row r="9" spans="1:25" x14ac:dyDescent="0.3">
      <c r="A9" t="s">
        <v>16</v>
      </c>
      <c r="B9">
        <f t="shared" si="0"/>
        <v>10</v>
      </c>
      <c r="D9">
        <f>COUNTIFS(DATA1!G$2:G$1614,$A9)</f>
        <v>0</v>
      </c>
      <c r="E9">
        <f>COUNTIFS(DATA1!AA$2:AA$1728,$A9)</f>
        <v>0</v>
      </c>
      <c r="F9">
        <f>COUNTIFS(DATA1!M$2:M$1892,$A9)</f>
        <v>3</v>
      </c>
      <c r="G9">
        <f>COUNTIFS(DATA1!AG$2:AG$1977,$A9)</f>
        <v>0</v>
      </c>
      <c r="H9">
        <f>COUNTIFS(DATA1!U$2:U$332,$A9)/2</f>
        <v>0</v>
      </c>
      <c r="I9">
        <f>COUNTIFS(DATA1!AN$2:AN$2000,$A9)/2</f>
        <v>0</v>
      </c>
      <c r="J9">
        <f>COUNTIFS(DATA1!A$2:A$1270,$A9)</f>
        <v>1</v>
      </c>
      <c r="K9">
        <f>COUNTIFS(DATA1!AT$2:AT$1708,$A9)</f>
        <v>5</v>
      </c>
      <c r="L9">
        <f>COUNTIFS(DATA1!BA$2:BA$1402,$A9)</f>
        <v>0</v>
      </c>
      <c r="M9">
        <f>COUNTIFS(DATA1!BG$2:BG$1929,$A9)</f>
        <v>1</v>
      </c>
      <c r="N9">
        <f t="shared" si="1"/>
        <v>3.7974683544303799E-2</v>
      </c>
      <c r="O9">
        <f t="shared" si="5"/>
        <v>2755</v>
      </c>
      <c r="P9">
        <f t="shared" si="2"/>
        <v>2894</v>
      </c>
      <c r="Q9">
        <v>2895</v>
      </c>
      <c r="R9">
        <v>3139</v>
      </c>
      <c r="S9">
        <v>0</v>
      </c>
      <c r="T9">
        <f t="shared" si="3"/>
        <v>244</v>
      </c>
      <c r="U9">
        <f t="shared" si="4"/>
        <v>139</v>
      </c>
      <c r="Y9">
        <v>59</v>
      </c>
    </row>
    <row r="10" spans="1:25" x14ac:dyDescent="0.3">
      <c r="A10" t="s">
        <v>17</v>
      </c>
      <c r="B10">
        <f t="shared" si="0"/>
        <v>5</v>
      </c>
      <c r="D10">
        <f>COUNTIFS(DATA1!G$2:G$1614,$A10)</f>
        <v>2</v>
      </c>
      <c r="E10">
        <f>COUNTIFS(DATA1!AA$2:AA$1728,$A10)</f>
        <v>0</v>
      </c>
      <c r="F10">
        <f>COUNTIFS(DATA1!M$2:M$1892,$A10)</f>
        <v>0</v>
      </c>
      <c r="G10">
        <f>COUNTIFS(DATA1!AG$2:AG$1977,$A10)</f>
        <v>1</v>
      </c>
      <c r="H10">
        <f>COUNTIFS(DATA1!U$2:U$332,$A10)/2</f>
        <v>1</v>
      </c>
      <c r="I10">
        <f>COUNTIFS(DATA1!AN$2:AN$2000,$A10)/2</f>
        <v>0</v>
      </c>
      <c r="J10">
        <f>COUNTIFS(DATA1!A$2:A$1270,$A10)</f>
        <v>0</v>
      </c>
      <c r="K10">
        <f>COUNTIFS(DATA1!AT$2:AT$1708,$A10)</f>
        <v>0</v>
      </c>
      <c r="L10">
        <f>COUNTIFS(DATA1!BA$2:BA$1402,$A10)</f>
        <v>0</v>
      </c>
      <c r="M10">
        <f>COUNTIFS(DATA1!BG$2:BG$1929,$A10)</f>
        <v>1</v>
      </c>
      <c r="N10">
        <f t="shared" si="1"/>
        <v>0</v>
      </c>
      <c r="O10">
        <f t="shared" si="5"/>
        <v>3140</v>
      </c>
      <c r="P10">
        <f t="shared" si="2"/>
        <v>3324</v>
      </c>
      <c r="Q10">
        <v>3325</v>
      </c>
      <c r="R10">
        <v>3497</v>
      </c>
      <c r="S10">
        <v>0</v>
      </c>
      <c r="T10">
        <f t="shared" si="3"/>
        <v>172</v>
      </c>
      <c r="U10">
        <f t="shared" si="4"/>
        <v>184</v>
      </c>
      <c r="Y10">
        <v>52</v>
      </c>
    </row>
    <row r="11" spans="1:25" x14ac:dyDescent="0.3">
      <c r="A11" t="s">
        <v>18</v>
      </c>
      <c r="B11">
        <f t="shared" si="0"/>
        <v>4</v>
      </c>
      <c r="D11">
        <f>COUNTIFS(DATA1!G$2:G$1614,$A11)</f>
        <v>0</v>
      </c>
      <c r="E11">
        <f>COUNTIFS(DATA1!AA$2:AA$1728,$A11)</f>
        <v>0</v>
      </c>
      <c r="F11">
        <f>COUNTIFS(DATA1!M$2:M$1892,$A11)</f>
        <v>3</v>
      </c>
      <c r="G11">
        <f>COUNTIFS(DATA1!AG$2:AG$1977,$A11)</f>
        <v>0</v>
      </c>
      <c r="H11">
        <f>COUNTIFS(DATA1!U$2:U$332,$A11)/2</f>
        <v>0</v>
      </c>
      <c r="I11">
        <f>COUNTIFS(DATA1!AN$2:AN$2000,$A11)/2</f>
        <v>0</v>
      </c>
      <c r="J11">
        <f>COUNTIFS(DATA1!A$2:A$1270,$A11)</f>
        <v>0</v>
      </c>
      <c r="K11">
        <f>COUNTIFS(DATA1!AT$2:AT$1708,$A11)</f>
        <v>1</v>
      </c>
      <c r="L11">
        <f>COUNTIFS(DATA1!BA$2:BA$1402,$A11)</f>
        <v>0</v>
      </c>
      <c r="M11">
        <f>COUNTIFS(DATA1!BG$2:BG$1929,$A11)</f>
        <v>0</v>
      </c>
      <c r="N11">
        <f t="shared" si="1"/>
        <v>3.7974683544303799E-2</v>
      </c>
      <c r="O11">
        <f t="shared" si="5"/>
        <v>3498</v>
      </c>
      <c r="P11">
        <f t="shared" si="2"/>
        <v>3608</v>
      </c>
      <c r="Q11">
        <v>3609</v>
      </c>
      <c r="R11">
        <v>3744</v>
      </c>
      <c r="S11">
        <v>0</v>
      </c>
      <c r="T11">
        <f t="shared" si="3"/>
        <v>135</v>
      </c>
      <c r="U11">
        <f t="shared" si="4"/>
        <v>110</v>
      </c>
      <c r="Y11">
        <f>SUM(Y2:Y10)</f>
        <v>654</v>
      </c>
    </row>
    <row r="12" spans="1:25" x14ac:dyDescent="0.3">
      <c r="A12" t="s">
        <v>19</v>
      </c>
      <c r="B12">
        <f t="shared" si="0"/>
        <v>42</v>
      </c>
      <c r="D12">
        <f>COUNTIFS(DATA1!G$2:G$1614,$A12)</f>
        <v>3</v>
      </c>
      <c r="E12">
        <f>COUNTIFS(DATA1!AA$2:AA$1728,$A12)</f>
        <v>0</v>
      </c>
      <c r="F12">
        <f>COUNTIFS(DATA1!M$2:M$1892,$A12)</f>
        <v>34</v>
      </c>
      <c r="G12">
        <f>COUNTIFS(DATA1!AG$2:AG$1977,$A12)</f>
        <v>2</v>
      </c>
      <c r="H12">
        <f>COUNTIFS(DATA1!U$2:U$332,$A12)/2</f>
        <v>0</v>
      </c>
      <c r="I12">
        <f>COUNTIFS(DATA1!AN$2:AN$2000,$A12)/2</f>
        <v>0</v>
      </c>
      <c r="J12">
        <f>COUNTIFS(DATA1!A$2:A$1270,$A12)</f>
        <v>1</v>
      </c>
      <c r="K12">
        <f>COUNTIFS(DATA1!AT$2:AT$1708,$A12)</f>
        <v>0</v>
      </c>
      <c r="L12">
        <f>COUNTIFS(DATA1!BA$2:BA$1402,$A12)</f>
        <v>0</v>
      </c>
      <c r="M12">
        <f>COUNTIFS(DATA1!BG$2:BG$1929,$A12)</f>
        <v>2</v>
      </c>
      <c r="N12">
        <f t="shared" si="1"/>
        <v>0.43037974683544306</v>
      </c>
      <c r="O12">
        <f t="shared" si="5"/>
        <v>3745</v>
      </c>
      <c r="P12">
        <f t="shared" si="2"/>
        <v>3908</v>
      </c>
      <c r="Q12">
        <v>3909</v>
      </c>
      <c r="R12">
        <v>4140</v>
      </c>
      <c r="S12">
        <v>0</v>
      </c>
      <c r="T12">
        <f t="shared" si="3"/>
        <v>231</v>
      </c>
      <c r="U12">
        <f t="shared" si="4"/>
        <v>163</v>
      </c>
    </row>
    <row r="13" spans="1:25" x14ac:dyDescent="0.3">
      <c r="A13" t="s">
        <v>20</v>
      </c>
      <c r="B13">
        <f t="shared" si="0"/>
        <v>85</v>
      </c>
      <c r="D13">
        <f>COUNTIFS(DATA1!G$2:G$1614,$A13)</f>
        <v>48</v>
      </c>
      <c r="E13">
        <f>COUNTIFS(DATA1!AA$2:AA$1728,$A13)</f>
        <v>0</v>
      </c>
      <c r="F13">
        <f>COUNTIFS(DATA1!M$2:M$1892,$A13)</f>
        <v>18</v>
      </c>
      <c r="G13">
        <f>COUNTIFS(DATA1!AG$2:AG$1977,$A13)</f>
        <v>13</v>
      </c>
      <c r="H13">
        <f>COUNTIFS(DATA1!U$2:U$332,$A13)/2</f>
        <v>1</v>
      </c>
      <c r="I13">
        <f>COUNTIFS(DATA1!AN$2:AN$2000,$A13)/2</f>
        <v>0</v>
      </c>
      <c r="J13">
        <f>COUNTIFS(DATA1!A$2:A$1270,$A13)</f>
        <v>0</v>
      </c>
      <c r="K13">
        <f>COUNTIFS(DATA1!AT$2:AT$1708,$A13)</f>
        <v>3</v>
      </c>
      <c r="L13">
        <f>COUNTIFS(DATA1!BA$2:BA$1402,$A13)</f>
        <v>0</v>
      </c>
      <c r="M13">
        <f>COUNTIFS(DATA1!BG$2:BG$1929,$A13)</f>
        <v>2</v>
      </c>
      <c r="N13">
        <f t="shared" si="1"/>
        <v>0.22784810126582278</v>
      </c>
      <c r="O13">
        <f t="shared" si="5"/>
        <v>4141</v>
      </c>
      <c r="P13">
        <f t="shared" si="2"/>
        <v>4566</v>
      </c>
      <c r="Q13">
        <v>4567</v>
      </c>
      <c r="R13">
        <v>4768</v>
      </c>
      <c r="S13">
        <v>40</v>
      </c>
      <c r="T13">
        <f t="shared" si="3"/>
        <v>201</v>
      </c>
      <c r="U13">
        <f t="shared" si="4"/>
        <v>425</v>
      </c>
    </row>
    <row r="14" spans="1:25" x14ac:dyDescent="0.3">
      <c r="A14" t="s">
        <v>28</v>
      </c>
      <c r="B14">
        <f t="shared" ref="B14" si="6">SUM(B2:B13)</f>
        <v>268</v>
      </c>
      <c r="D14">
        <f>SUM(D2:D13)</f>
        <v>69</v>
      </c>
      <c r="E14">
        <f t="shared" ref="E14:L14" si="7">SUM(E2:E13)</f>
        <v>30</v>
      </c>
      <c r="F14">
        <f t="shared" si="7"/>
        <v>66</v>
      </c>
      <c r="G14">
        <f t="shared" si="7"/>
        <v>23</v>
      </c>
      <c r="H14">
        <f t="shared" si="7"/>
        <v>33</v>
      </c>
      <c r="I14">
        <f t="shared" si="7"/>
        <v>0</v>
      </c>
      <c r="J14">
        <f t="shared" si="7"/>
        <v>6</v>
      </c>
      <c r="K14">
        <f t="shared" si="7"/>
        <v>16</v>
      </c>
      <c r="L14">
        <f t="shared" si="7"/>
        <v>5</v>
      </c>
      <c r="M14">
        <f t="shared" ref="M14" si="8">SUM(M2:M13)</f>
        <v>20</v>
      </c>
      <c r="T14">
        <f>SUM(T2:T13)</f>
        <v>2465</v>
      </c>
      <c r="U14">
        <f>SUM(U2:U13)</f>
        <v>2597</v>
      </c>
    </row>
    <row r="15" spans="1:25" x14ac:dyDescent="0.3">
      <c r="B15">
        <f>D14+E14+F14+G14+J14+K14+L14</f>
        <v>215</v>
      </c>
      <c r="D15">
        <f>D14/$B15</f>
        <v>0.32093023255813952</v>
      </c>
      <c r="E15">
        <f t="shared" ref="E15:L15" si="9">E14/$B15</f>
        <v>0.13953488372093023</v>
      </c>
      <c r="F15">
        <f t="shared" si="9"/>
        <v>0.30697674418604654</v>
      </c>
      <c r="G15">
        <f t="shared" si="9"/>
        <v>0.10697674418604651</v>
      </c>
      <c r="H15">
        <f t="shared" si="9"/>
        <v>0.15348837209302327</v>
      </c>
      <c r="I15">
        <f t="shared" si="9"/>
        <v>0</v>
      </c>
      <c r="J15">
        <f t="shared" si="9"/>
        <v>2.7906976744186046E-2</v>
      </c>
      <c r="K15">
        <f t="shared" si="9"/>
        <v>7.441860465116279E-2</v>
      </c>
      <c r="L15">
        <f t="shared" si="9"/>
        <v>2.3255813953488372E-2</v>
      </c>
      <c r="M15">
        <f t="shared" ref="M15" si="10">M14/$B15</f>
        <v>9.3023255813953487E-2</v>
      </c>
      <c r="W15">
        <f>B14-H14</f>
        <v>235</v>
      </c>
    </row>
    <row r="16" spans="1:25" ht="28.8" x14ac:dyDescent="0.3">
      <c r="A16" s="7" t="s">
        <v>25</v>
      </c>
      <c r="B16">
        <f>D14*C16</f>
        <v>69</v>
      </c>
      <c r="C16">
        <v>1</v>
      </c>
      <c r="D16" t="s">
        <v>55</v>
      </c>
      <c r="E16">
        <f>B15</f>
        <v>215</v>
      </c>
      <c r="F16" s="16">
        <f>B16/B$15</f>
        <v>0.32093023255813952</v>
      </c>
    </row>
    <row r="17" spans="1:17" ht="28.8" x14ac:dyDescent="0.3">
      <c r="A17" s="7" t="s">
        <v>40</v>
      </c>
      <c r="B17">
        <f>E14*C17</f>
        <v>30</v>
      </c>
      <c r="C17">
        <v>1</v>
      </c>
      <c r="D17" t="s">
        <v>56</v>
      </c>
      <c r="E17">
        <f>T14</f>
        <v>2465</v>
      </c>
      <c r="F17" s="16">
        <f t="shared" ref="F17:F24" si="11">B17/B$15</f>
        <v>0.13953488372093023</v>
      </c>
      <c r="P17" s="13">
        <v>43784</v>
      </c>
      <c r="Q17" s="13"/>
    </row>
    <row r="18" spans="1:17" ht="28.8" x14ac:dyDescent="0.3">
      <c r="A18" s="7" t="s">
        <v>6</v>
      </c>
      <c r="B18">
        <f>F14*C18</f>
        <v>66</v>
      </c>
      <c r="C18">
        <v>1</v>
      </c>
      <c r="D18" t="s">
        <v>54</v>
      </c>
      <c r="E18">
        <f>U14</f>
        <v>2597</v>
      </c>
      <c r="F18" s="16">
        <f t="shared" si="11"/>
        <v>0.30697674418604654</v>
      </c>
      <c r="P18" s="13">
        <v>43900</v>
      </c>
      <c r="Q18" s="13"/>
    </row>
    <row r="19" spans="1:17" ht="28.8" x14ac:dyDescent="0.3">
      <c r="A19" s="7" t="s">
        <v>26</v>
      </c>
      <c r="B19">
        <f>G14*C19</f>
        <v>23</v>
      </c>
      <c r="C19">
        <v>1</v>
      </c>
      <c r="E19">
        <f>SUM(E16:E18)</f>
        <v>5277</v>
      </c>
      <c r="F19" s="16">
        <f t="shared" si="11"/>
        <v>0.10697674418604651</v>
      </c>
      <c r="P19">
        <f>P18-P17</f>
        <v>116</v>
      </c>
    </row>
    <row r="20" spans="1:17" ht="43.2" x14ac:dyDescent="0.3">
      <c r="A20" s="7" t="s">
        <v>27</v>
      </c>
      <c r="B20">
        <f>H14*C20</f>
        <v>33</v>
      </c>
      <c r="C20">
        <v>1</v>
      </c>
      <c r="E20">
        <f>E19-6553</f>
        <v>-1276</v>
      </c>
      <c r="F20" s="16">
        <f t="shared" si="11"/>
        <v>0.15348837209302327</v>
      </c>
    </row>
    <row r="21" spans="1:17" ht="28.8" x14ac:dyDescent="0.3">
      <c r="A21" s="7" t="s">
        <v>7</v>
      </c>
      <c r="B21">
        <f>J14*C21</f>
        <v>6</v>
      </c>
      <c r="C21">
        <v>1</v>
      </c>
      <c r="F21" s="16">
        <f t="shared" si="11"/>
        <v>2.7906976744186046E-2</v>
      </c>
    </row>
    <row r="22" spans="1:17" ht="28.8" x14ac:dyDescent="0.3">
      <c r="A22" s="7" t="s">
        <v>41</v>
      </c>
      <c r="B22">
        <f>K14*C22</f>
        <v>16</v>
      </c>
      <c r="C22">
        <v>1</v>
      </c>
      <c r="F22" s="16">
        <f t="shared" si="11"/>
        <v>7.441860465116279E-2</v>
      </c>
    </row>
    <row r="23" spans="1:17" ht="43.2" x14ac:dyDescent="0.3">
      <c r="A23" s="7" t="s">
        <v>43</v>
      </c>
      <c r="B23">
        <f>L14*C23</f>
        <v>5</v>
      </c>
      <c r="C23">
        <v>1</v>
      </c>
      <c r="F23" s="16">
        <f t="shared" si="11"/>
        <v>2.3255813953488372E-2</v>
      </c>
    </row>
    <row r="24" spans="1:17" ht="28.8" x14ac:dyDescent="0.3">
      <c r="A24" s="7" t="s">
        <v>63</v>
      </c>
      <c r="B24">
        <f>M14</f>
        <v>20</v>
      </c>
      <c r="F24" s="16">
        <f t="shared" si="11"/>
        <v>9.3023255813953487E-2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opLeftCell="AJ3" workbookViewId="0">
      <selection sqref="A1:B15"/>
    </sheetView>
  </sheetViews>
  <sheetFormatPr defaultRowHeight="14.4" x14ac:dyDescent="0.3"/>
  <cols>
    <col min="1" max="1" width="10.6640625" bestFit="1" customWidth="1"/>
    <col min="2" max="2" width="17.109375" style="15" customWidth="1"/>
    <col min="3" max="3" width="17.109375" style="5" customWidth="1"/>
  </cols>
  <sheetData>
    <row r="2" spans="1:2" x14ac:dyDescent="0.3">
      <c r="A2" s="13"/>
      <c r="B2"/>
    </row>
    <row r="3" spans="1:2" x14ac:dyDescent="0.3">
      <c r="A3" s="13"/>
      <c r="B3"/>
    </row>
    <row r="5" spans="1:2" x14ac:dyDescent="0.3">
      <c r="A5" s="6"/>
      <c r="B5"/>
    </row>
    <row r="6" spans="1:2" x14ac:dyDescent="0.3">
      <c r="A6" s="6"/>
      <c r="B6"/>
    </row>
    <row r="8" spans="1:2" x14ac:dyDescent="0.3">
      <c r="A8" s="13"/>
      <c r="B8"/>
    </row>
    <row r="9" spans="1:2" x14ac:dyDescent="0.3">
      <c r="A9" s="13"/>
      <c r="B9"/>
    </row>
    <row r="11" spans="1:2" x14ac:dyDescent="0.3">
      <c r="A11" s="13"/>
      <c r="B11"/>
    </row>
    <row r="12" spans="1:2" x14ac:dyDescent="0.3">
      <c r="A12" s="13"/>
      <c r="B12"/>
    </row>
    <row r="14" spans="1:2" x14ac:dyDescent="0.3">
      <c r="A14" s="13"/>
      <c r="B14"/>
    </row>
    <row r="15" spans="1:2" x14ac:dyDescent="0.3">
      <c r="A15" s="13"/>
      <c r="B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12</vt:i4>
      </vt:variant>
    </vt:vector>
  </HeadingPairs>
  <TitlesOfParts>
    <vt:vector size="18" baseType="lpstr">
      <vt:lpstr>wfm Counts</vt:lpstr>
      <vt:lpstr>DATA1</vt:lpstr>
      <vt:lpstr>RAW</vt:lpstr>
      <vt:lpstr>E</vt:lpstr>
      <vt:lpstr>Summary</vt:lpstr>
      <vt:lpstr>Sheet2</vt:lpstr>
      <vt:lpstr>Fast Quench (2)</vt:lpstr>
      <vt:lpstr>Fault counts</vt:lpstr>
      <vt:lpstr>Heat Rsier</vt:lpstr>
      <vt:lpstr>All Faults (2)</vt:lpstr>
      <vt:lpstr>Interlock</vt:lpstr>
      <vt:lpstr>Quench</vt:lpstr>
      <vt:lpstr>Microphonics</vt:lpstr>
      <vt:lpstr>Fast Quench</vt:lpstr>
      <vt:lpstr>Controls</vt:lpstr>
      <vt:lpstr>All Faults</vt:lpstr>
      <vt:lpstr>Stats2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Powers</dc:creator>
  <cp:lastModifiedBy>Tom Powers</cp:lastModifiedBy>
  <cp:lastPrinted>2019-09-24T13:20:05Z</cp:lastPrinted>
  <dcterms:created xsi:type="dcterms:W3CDTF">2018-11-26T01:28:14Z</dcterms:created>
  <dcterms:modified xsi:type="dcterms:W3CDTF">2020-08-26T21:33:04Z</dcterms:modified>
</cp:coreProperties>
</file>