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4" i="1" l="1"/>
  <c r="B41" i="1" l="1"/>
  <c r="B40" i="1"/>
  <c r="B30" i="1"/>
  <c r="B29" i="1"/>
  <c r="B18" i="1"/>
  <c r="B19" i="1"/>
  <c r="B10" i="1"/>
  <c r="B9" i="1"/>
  <c r="B43" i="1" l="1"/>
</calcChain>
</file>

<file path=xl/sharedStrings.xml><?xml version="1.0" encoding="utf-8"?>
<sst xmlns="http://schemas.openxmlformats.org/spreadsheetml/2006/main" count="23" uniqueCount="11">
  <si>
    <t>MIRROR - 5C</t>
  </si>
  <si>
    <t>LEFT SIDE THIICKNESS</t>
  </si>
  <si>
    <t>Thickness [mm]</t>
  </si>
  <si>
    <t>Average</t>
  </si>
  <si>
    <t>RIGHT SIDE THIICKNESS</t>
  </si>
  <si>
    <t>TOP SIDE THIICKNESS</t>
  </si>
  <si>
    <t>BOT SIDE THIICKNESS</t>
  </si>
  <si>
    <t>Std. Dev.</t>
  </si>
  <si>
    <t>Std. Error</t>
  </si>
  <si>
    <t>Aver. Of Avers.</t>
  </si>
  <si>
    <t>#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</si>
</sst>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5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6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1" fillId="2" borderId="14" xfId="1" applyBorder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4" fillId="5" borderId="4" xfId="3" applyNumberForma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 wrapText="1"/>
    </xf>
    <xf numFmtId="2" fontId="4" fillId="4" borderId="3" xfId="3" applyNumberFormat="1" applyFill="1" applyBorder="1" applyAlignment="1">
      <alignment horizontal="center"/>
    </xf>
    <xf numFmtId="2" fontId="1" fillId="2" borderId="17" xfId="1" applyNumberFormat="1" applyBorder="1" applyAlignment="1">
      <alignment horizontal="center"/>
    </xf>
    <xf numFmtId="2" fontId="1" fillId="2" borderId="14" xfId="1" applyNumberFormat="1" applyBorder="1" applyAlignment="1">
      <alignment horizontal="center"/>
    </xf>
    <xf numFmtId="2" fontId="3" fillId="4" borderId="2" xfId="0" applyNumberFormat="1" applyFont="1" applyFill="1" applyBorder="1" applyAlignment="1">
      <alignment horizontal="center" wrapText="1"/>
    </xf>
    <xf numFmtId="2" fontId="4" fillId="4" borderId="2" xfId="3" applyNumberFormat="1" applyFill="1" applyBorder="1" applyAlignment="1">
      <alignment horizontal="center"/>
    </xf>
    <xf numFmtId="2" fontId="4" fillId="5" borderId="8" xfId="3" applyNumberFormat="1" applyFill="1" applyBorder="1" applyAlignment="1">
      <alignment horizontal="center"/>
    </xf>
    <xf numFmtId="2" fontId="3" fillId="4" borderId="18" xfId="0" applyNumberFormat="1" applyFont="1" applyFill="1" applyBorder="1" applyAlignment="1">
      <alignment horizontal="center" wrapText="1"/>
    </xf>
    <xf numFmtId="2" fontId="4" fillId="4" borderId="8" xfId="3" applyNumberFormat="1" applyFill="1" applyBorder="1" applyAlignment="1">
      <alignment horizontal="center"/>
    </xf>
    <xf numFmtId="2" fontId="4" fillId="4" borderId="4" xfId="3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2" borderId="12" xfId="1" applyFont="1" applyBorder="1" applyAlignment="1">
      <alignment horizontal="center" vertical="center"/>
    </xf>
    <xf numFmtId="0" fontId="5" fillId="2" borderId="13" xfId="1" applyFont="1" applyBorder="1" applyAlignment="1">
      <alignment horizontal="center" vertical="center"/>
    </xf>
    <xf numFmtId="0" fontId="2" fillId="3" borderId="15" xfId="2" applyBorder="1" applyAlignment="1">
      <alignment horizontal="center"/>
    </xf>
    <xf numFmtId="0" fontId="2" fillId="3" borderId="16" xfId="2" applyBorder="1" applyAlignment="1">
      <alignment horizontal="center"/>
    </xf>
    <xf numFmtId="2" fontId="2" fillId="3" borderId="15" xfId="2" applyNumberFormat="1" applyBorder="1" applyAlignment="1">
      <alignment horizontal="center"/>
    </xf>
    <xf numFmtId="2" fontId="2" fillId="3" borderId="16" xfId="2" applyNumberFormat="1" applyBorder="1" applyAlignment="1">
      <alignment horizontal="center"/>
    </xf>
  </cellXfs>
  <cellStyles count="4">
    <cellStyle name="40% - Accent3" xfId="3" builtinId="39"/>
    <cellStyle name="Check Cell" xfId="2" builtinId="2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30" zoomScaleNormal="130" workbookViewId="0">
      <selection activeCell="A32" sqref="A32"/>
    </sheetView>
  </sheetViews>
  <sheetFormatPr defaultRowHeight="15" x14ac:dyDescent="0.25"/>
  <cols>
    <col min="1" max="1" width="13.42578125" customWidth="1"/>
    <col min="2" max="2" width="19.42578125" customWidth="1"/>
    <col min="4" max="4" width="11.140625" customWidth="1"/>
  </cols>
  <sheetData>
    <row r="1" spans="1:2" ht="27" thickBot="1" x14ac:dyDescent="0.3">
      <c r="A1" s="25" t="s">
        <v>0</v>
      </c>
      <c r="B1" s="26"/>
    </row>
    <row r="2" spans="1:2" ht="16.5" customHeight="1" thickBot="1" x14ac:dyDescent="0.3">
      <c r="A2" s="27" t="s">
        <v>1</v>
      </c>
      <c r="B2" s="28"/>
    </row>
    <row r="3" spans="1:2" x14ac:dyDescent="0.25">
      <c r="A3" s="2" t="s">
        <v>10</v>
      </c>
      <c r="B3" s="2" t="s">
        <v>2</v>
      </c>
    </row>
    <row r="4" spans="1:2" x14ac:dyDescent="0.25">
      <c r="A4" s="24">
        <v>1</v>
      </c>
      <c r="B4" s="6">
        <v>24.776800000000001</v>
      </c>
    </row>
    <row r="5" spans="1:2" x14ac:dyDescent="0.25">
      <c r="A5" s="24">
        <v>2</v>
      </c>
      <c r="B5" s="6">
        <v>24.614899999999999</v>
      </c>
    </row>
    <row r="6" spans="1:2" x14ac:dyDescent="0.25">
      <c r="A6" s="24">
        <v>3</v>
      </c>
      <c r="B6" s="6">
        <v>25.078199999999999</v>
      </c>
    </row>
    <row r="7" spans="1:2" x14ac:dyDescent="0.25">
      <c r="A7" s="24">
        <v>4</v>
      </c>
      <c r="B7" s="6">
        <v>24.8765</v>
      </c>
    </row>
    <row r="8" spans="1:2" x14ac:dyDescent="0.25">
      <c r="A8" s="24">
        <v>5</v>
      </c>
      <c r="B8" s="6">
        <v>24.753699999999998</v>
      </c>
    </row>
    <row r="9" spans="1:2" x14ac:dyDescent="0.25">
      <c r="A9" s="3" t="s">
        <v>3</v>
      </c>
      <c r="B9" s="7">
        <f>AVERAGE(B4:B8)</f>
        <v>24.820019999999996</v>
      </c>
    </row>
    <row r="10" spans="1:2" ht="12.75" customHeight="1" thickBot="1" x14ac:dyDescent="0.3">
      <c r="A10" s="8" t="s">
        <v>7</v>
      </c>
      <c r="B10" s="9">
        <f>STDEV(B4:B8)</f>
        <v>0.17189199225094814</v>
      </c>
    </row>
    <row r="11" spans="1:2" ht="15.75" thickBot="1" x14ac:dyDescent="0.3">
      <c r="A11" s="29" t="s">
        <v>4</v>
      </c>
      <c r="B11" s="30"/>
    </row>
    <row r="12" spans="1:2" x14ac:dyDescent="0.25">
      <c r="A12" s="10" t="s">
        <v>10</v>
      </c>
      <c r="B12" s="11" t="s">
        <v>2</v>
      </c>
    </row>
    <row r="13" spans="1:2" x14ac:dyDescent="0.25">
      <c r="A13" s="23">
        <v>1</v>
      </c>
      <c r="B13" s="6">
        <v>25.360499999999998</v>
      </c>
    </row>
    <row r="14" spans="1:2" x14ac:dyDescent="0.25">
      <c r="A14" s="23">
        <v>2</v>
      </c>
      <c r="B14" s="6">
        <v>25.140899999999998</v>
      </c>
    </row>
    <row r="15" spans="1:2" x14ac:dyDescent="0.25">
      <c r="A15" s="23">
        <v>3</v>
      </c>
      <c r="B15" s="6">
        <v>25.1219</v>
      </c>
    </row>
    <row r="16" spans="1:2" x14ac:dyDescent="0.25">
      <c r="A16" s="23">
        <v>4</v>
      </c>
      <c r="B16" s="6">
        <v>25.110600000000002</v>
      </c>
    </row>
    <row r="17" spans="1:2" x14ac:dyDescent="0.25">
      <c r="A17" s="23">
        <v>5</v>
      </c>
      <c r="B17" s="6">
        <v>24.807300000000001</v>
      </c>
    </row>
    <row r="18" spans="1:2" ht="15.75" thickBot="1" x14ac:dyDescent="0.3">
      <c r="A18" s="4" t="s">
        <v>3</v>
      </c>
      <c r="B18" s="7">
        <f>AVERAGE(B13:B17)</f>
        <v>25.108240000000002</v>
      </c>
    </row>
    <row r="19" spans="1:2" ht="15.75" thickBot="1" x14ac:dyDescent="0.3">
      <c r="A19" s="12" t="s">
        <v>7</v>
      </c>
      <c r="B19" s="13">
        <f>STDEV(B13:B17)</f>
        <v>0.19714134015979384</v>
      </c>
    </row>
    <row r="20" spans="1:2" ht="15.75" thickBot="1" x14ac:dyDescent="0.3">
      <c r="A20" s="29" t="s">
        <v>5</v>
      </c>
      <c r="B20" s="30"/>
    </row>
    <row r="21" spans="1:2" x14ac:dyDescent="0.25">
      <c r="A21" s="10" t="s">
        <v>10</v>
      </c>
      <c r="B21" s="11" t="s">
        <v>2</v>
      </c>
    </row>
    <row r="22" spans="1:2" x14ac:dyDescent="0.25">
      <c r="A22" s="23">
        <v>1</v>
      </c>
      <c r="B22" s="6">
        <v>25.0349</v>
      </c>
    </row>
    <row r="23" spans="1:2" x14ac:dyDescent="0.25">
      <c r="A23" s="23">
        <v>2</v>
      </c>
      <c r="B23" s="6">
        <v>25.228100000000001</v>
      </c>
    </row>
    <row r="24" spans="1:2" x14ac:dyDescent="0.25">
      <c r="A24" s="23">
        <v>3</v>
      </c>
      <c r="B24" s="6">
        <v>24.771699999999999</v>
      </c>
    </row>
    <row r="25" spans="1:2" x14ac:dyDescent="0.25">
      <c r="A25" s="23">
        <v>4</v>
      </c>
      <c r="B25" s="6">
        <v>24.920999999999999</v>
      </c>
    </row>
    <row r="26" spans="1:2" x14ac:dyDescent="0.25">
      <c r="A26" s="23">
        <v>5</v>
      </c>
      <c r="B26" s="6">
        <v>25.659800000000001</v>
      </c>
    </row>
    <row r="27" spans="1:2" x14ac:dyDescent="0.25">
      <c r="A27" s="23">
        <v>6</v>
      </c>
      <c r="B27" s="6">
        <v>25.577100000000002</v>
      </c>
    </row>
    <row r="28" spans="1:2" x14ac:dyDescent="0.25">
      <c r="A28" s="23">
        <v>7</v>
      </c>
      <c r="B28" s="6">
        <v>25.2272</v>
      </c>
    </row>
    <row r="29" spans="1:2" ht="15.75" thickBot="1" x14ac:dyDescent="0.3">
      <c r="A29" s="5" t="s">
        <v>3</v>
      </c>
      <c r="B29" s="14">
        <f>AVERAGE(B22:B28)</f>
        <v>25.202828571428576</v>
      </c>
    </row>
    <row r="30" spans="1:2" ht="15.75" thickBot="1" x14ac:dyDescent="0.3">
      <c r="A30" s="15" t="s">
        <v>7</v>
      </c>
      <c r="B30" s="16">
        <f>STDEV(B22:B28)</f>
        <v>0.32752450144625744</v>
      </c>
    </row>
    <row r="31" spans="1:2" ht="15.75" thickBot="1" x14ac:dyDescent="0.3">
      <c r="A31" s="29" t="s">
        <v>6</v>
      </c>
      <c r="B31" s="30"/>
    </row>
    <row r="32" spans="1:2" x14ac:dyDescent="0.25">
      <c r="A32" s="10" t="s">
        <v>10</v>
      </c>
      <c r="B32" s="11" t="s">
        <v>2</v>
      </c>
    </row>
    <row r="33" spans="1:4" x14ac:dyDescent="0.25">
      <c r="A33" s="23">
        <v>1</v>
      </c>
      <c r="B33" s="6">
        <v>25.201899999999998</v>
      </c>
    </row>
    <row r="34" spans="1:4" x14ac:dyDescent="0.25">
      <c r="A34" s="23">
        <v>2</v>
      </c>
      <c r="B34" s="6">
        <v>25.060600000000001</v>
      </c>
    </row>
    <row r="35" spans="1:4" x14ac:dyDescent="0.25">
      <c r="A35" s="23">
        <v>3</v>
      </c>
      <c r="B35" s="6">
        <v>25.3842</v>
      </c>
    </row>
    <row r="36" spans="1:4" x14ac:dyDescent="0.25">
      <c r="A36" s="23">
        <v>4</v>
      </c>
      <c r="B36" s="6">
        <v>25.066800000000001</v>
      </c>
    </row>
    <row r="37" spans="1:4" x14ac:dyDescent="0.25">
      <c r="A37" s="23">
        <v>5</v>
      </c>
      <c r="B37" s="6">
        <v>25.235900000000001</v>
      </c>
    </row>
    <row r="38" spans="1:4" x14ac:dyDescent="0.25">
      <c r="A38" s="23">
        <v>6</v>
      </c>
      <c r="B38" s="6">
        <v>25.107299999999999</v>
      </c>
    </row>
    <row r="39" spans="1:4" x14ac:dyDescent="0.25">
      <c r="A39" s="23">
        <v>7</v>
      </c>
      <c r="B39" s="6">
        <v>25.202300000000001</v>
      </c>
    </row>
    <row r="40" spans="1:4" ht="15.75" thickBot="1" x14ac:dyDescent="0.3">
      <c r="A40" s="5" t="s">
        <v>3</v>
      </c>
      <c r="B40" s="14">
        <f>AVERAGE(B33:B39)</f>
        <v>25.179857142857145</v>
      </c>
    </row>
    <row r="41" spans="1:4" ht="15.75" thickBot="1" x14ac:dyDescent="0.3">
      <c r="A41" s="12" t="s">
        <v>7</v>
      </c>
      <c r="B41" s="17">
        <f>STDEV(B33:B39)</f>
        <v>0.11413084387583183</v>
      </c>
      <c r="D41" s="1"/>
    </row>
    <row r="42" spans="1:4" ht="15.75" thickBot="1" x14ac:dyDescent="0.3">
      <c r="A42" s="18"/>
      <c r="B42" s="18"/>
    </row>
    <row r="43" spans="1:4" x14ac:dyDescent="0.25">
      <c r="A43" s="19" t="s">
        <v>9</v>
      </c>
      <c r="B43" s="20">
        <f>AVERAGE(B9,B18,B29,B40)</f>
        <v>25.077736428571427</v>
      </c>
    </row>
    <row r="44" spans="1:4" ht="15.75" thickBot="1" x14ac:dyDescent="0.3">
      <c r="A44" s="21" t="s">
        <v>8</v>
      </c>
      <c r="B44" s="22">
        <f>(B10*2+B19*2+B30*2+B41*2)/2</f>
        <v>0.81068867773283126</v>
      </c>
    </row>
  </sheetData>
  <mergeCells count="5">
    <mergeCell ref="A1:B1"/>
    <mergeCell ref="A2:B2"/>
    <mergeCell ref="A11:B11"/>
    <mergeCell ref="A20:B20"/>
    <mergeCell ref="A31:B3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Campero</dc:creator>
  <cp:lastModifiedBy>Pablo Campero</cp:lastModifiedBy>
  <cp:lastPrinted>2016-06-30T18:26:24Z</cp:lastPrinted>
  <dcterms:created xsi:type="dcterms:W3CDTF">2016-06-30T13:55:45Z</dcterms:created>
  <dcterms:modified xsi:type="dcterms:W3CDTF">2016-06-30T21:08:47Z</dcterms:modified>
</cp:coreProperties>
</file>