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1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charts/chartEx13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14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charts/chartEx15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16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SG\_01 DETECTORS\RICH\Mirrors\excel\"/>
    </mc:Choice>
  </mc:AlternateContent>
  <bookViews>
    <workbookView xWindow="0" yWindow="0" windowWidth="38400" windowHeight="20685"/>
  </bookViews>
  <sheets>
    <sheet name="Mirror 3" sheetId="1" r:id="rId1"/>
    <sheet name="Mirror 4" sheetId="2" r:id="rId2"/>
  </sheets>
  <definedNames>
    <definedName name="_xlchart.v1.0" hidden="1">'Mirror 3'!$E$4:$E$25</definedName>
    <definedName name="_xlchart.v1.1" hidden="1">'Mirror 3'!$F$4:$F$37</definedName>
    <definedName name="_xlchart.v1.10" hidden="1">'Mirror 4'!$D$4:$D$26</definedName>
    <definedName name="_xlchart.v1.11" hidden="1">'Mirror 4'!$F$4:$F$32</definedName>
    <definedName name="_xlchart.v1.12" hidden="1">'Mirror 4'!$G$4:$G$25</definedName>
    <definedName name="_xlchart.v1.13" hidden="1">'Mirror 4'!$H$4:$H$26</definedName>
    <definedName name="_xlchart.v1.14" hidden="1">'Mirror 4'!$E$4:$E$25</definedName>
    <definedName name="_xlchart.v1.15" hidden="1">'Mirror 4'!$I$4:$I$25</definedName>
    <definedName name="_xlchart.v1.2" hidden="1">'Mirror 3'!$G$4:$G$26</definedName>
    <definedName name="_xlchart.v1.3" hidden="1">'Mirror 3'!$H$4:$H$34</definedName>
    <definedName name="_xlchart.v1.4" hidden="1">'Mirror 3'!$I$4:$I$25</definedName>
    <definedName name="_xlchart.v1.5" hidden="1">'Mirror 3'!$B$4:$B$34</definedName>
    <definedName name="_xlchart.v1.6" hidden="1">'Mirror 3'!$C$4:$C$25</definedName>
    <definedName name="_xlchart.v1.7" hidden="1">'Mirror 3'!$D$4:$D$42</definedName>
    <definedName name="_xlchart.v1.8" hidden="1">'Mirror 4'!$B$4:$B$34</definedName>
    <definedName name="_xlchart.v1.9" hidden="1">'Mirror 4'!$C$4:$C$26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I36" i="2"/>
  <c r="I35" i="2" l="1"/>
  <c r="E37" i="2"/>
  <c r="E36" i="2"/>
  <c r="E35" i="2"/>
  <c r="I45" i="1" l="1"/>
  <c r="I44" i="1"/>
  <c r="I43" i="1"/>
  <c r="C35" i="2" l="1"/>
  <c r="C36" i="2"/>
  <c r="B35" i="2"/>
  <c r="D35" i="2"/>
  <c r="H36" i="2"/>
  <c r="H37" i="2"/>
  <c r="G37" i="2"/>
  <c r="G36" i="2"/>
  <c r="F37" i="2"/>
  <c r="F36" i="2"/>
  <c r="D37" i="2"/>
  <c r="C37" i="2"/>
  <c r="D36" i="2"/>
  <c r="D45" i="1"/>
  <c r="E44" i="1"/>
  <c r="F44" i="1"/>
  <c r="G44" i="1"/>
  <c r="H44" i="1"/>
  <c r="C45" i="1"/>
  <c r="D44" i="1"/>
  <c r="C44" i="1"/>
  <c r="H43" i="1"/>
  <c r="H45" i="1" s="1"/>
  <c r="G43" i="1"/>
  <c r="G45" i="1" s="1"/>
  <c r="F43" i="1"/>
  <c r="F45" i="1" s="1"/>
  <c r="D43" i="1"/>
  <c r="E43" i="1"/>
  <c r="E45" i="1" s="1"/>
  <c r="C43" i="1"/>
  <c r="B45" i="1"/>
  <c r="B44" i="1"/>
  <c r="B43" i="1"/>
  <c r="B37" i="2" l="1"/>
  <c r="B36" i="2"/>
  <c r="F35" i="2"/>
  <c r="G35" i="2"/>
  <c r="H35" i="2"/>
</calcChain>
</file>

<file path=xl/sharedStrings.xml><?xml version="1.0" encoding="utf-8"?>
<sst xmlns="http://schemas.openxmlformats.org/spreadsheetml/2006/main" count="34" uniqueCount="14">
  <si>
    <t>Mirror 4</t>
  </si>
  <si>
    <t>Mirror Surface</t>
  </si>
  <si>
    <t>Top</t>
  </si>
  <si>
    <t>Bottom</t>
  </si>
  <si>
    <t>Left</t>
  </si>
  <si>
    <t>Right</t>
  </si>
  <si>
    <t>Back Surface</t>
  </si>
  <si>
    <t>Average</t>
  </si>
  <si>
    <t>Max</t>
  </si>
  <si>
    <t>Min</t>
  </si>
  <si>
    <t>Mirror 3</t>
  </si>
  <si>
    <t>Side</t>
  </si>
  <si>
    <t>Surface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</si>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</sst>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/>
    <xf numFmtId="164" fontId="0" fillId="0" borderId="1" xfId="0" quotePrefix="1" applyNumberFormat="1" applyBorder="1"/>
    <xf numFmtId="164" fontId="0" fillId="0" borderId="1" xfId="0" applyNumberFormat="1" applyFont="1" applyBorder="1" applyAlignment="1">
      <alignment horizontal="right"/>
    </xf>
    <xf numFmtId="0" fontId="3" fillId="4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0" fillId="0" borderId="2" xfId="0" applyBorder="1"/>
    <xf numFmtId="164" fontId="0" fillId="0" borderId="2" xfId="0" applyNumberFormat="1" applyBorder="1"/>
    <xf numFmtId="0" fontId="0" fillId="3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" xfId="0" applyNumberFormat="1" applyFill="1" applyBorder="1"/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n-US"/>
              <a:t>Mirror Surface- Top</a:t>
            </a:r>
          </a:p>
        </cx:rich>
      </cx:tx>
    </cx:title>
    <cx:plotArea>
      <cx:plotAreaRegion>
        <cx:series layoutId="clusteredColumn" uniqueId="{E43169C8-07B9-4134-BA24-010BE6F7D6EC}">
          <cx:spPr>
            <a:solidFill>
              <a:srgbClr val="0070C0"/>
            </a:solidFill>
          </cx:spPr>
          <cx:dataId val="0"/>
          <cx:layoutPr>
            <cx:binning intervalClosed="r">
              <cx:binCount val="5"/>
            </cx:binning>
          </cx:layoutPr>
        </cx:series>
      </cx:plotAreaRegion>
      <cx:axis id="0">
        <cx:catScaling gapWidth="0"/>
        <cx:majorGridlines/>
        <cx:minorGridlines/>
        <cx:majorTickMarks type="cross"/>
        <cx:tickLabels/>
        <cx:numFmt formatCode="#,##0.00" sourceLinked="0"/>
        <cx:txPr>
          <a:bodyPr spcFirstLastPara="1" vertOverflow="ellipsis" wrap="square" lIns="0" tIns="0" rIns="0" bIns="0" anchor="ctr" anchorCtr="1"/>
          <a:lstStyle/>
          <a:p>
            <a:pPr>
              <a:defRPr/>
            </a:pPr>
            <a:endParaRPr lang="en-US"/>
          </a:p>
        </cx:txPr>
      </cx:axis>
      <cx:axis id="1">
        <cx:valScaling/>
        <cx:majorGridlines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_xlchart.v1.9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n-US"/>
              <a:t>Mirror Surface- Bottom</a:t>
            </a:r>
          </a:p>
        </cx:rich>
      </cx:tx>
    </cx:title>
    <cx:plotArea>
      <cx:plotAreaRegion>
        <cx:series layoutId="clusteredColumn" uniqueId="{28DE50C7-2C45-48A4-8036-061C4817D160}">
          <cx:spPr>
            <a:solidFill>
              <a:srgbClr val="0070C0"/>
            </a:solidFill>
          </cx:spPr>
          <cx:dataId val="0"/>
          <cx:layoutPr>
            <cx:binning intervalClosed="r">
              <cx:binCount val="6"/>
            </cx:binning>
          </cx:layoutPr>
        </cx:series>
      </cx:plotAreaRegion>
      <cx:axis id="0">
        <cx:catScaling gapWidth="0"/>
        <cx:majorGridlines/>
        <cx:minorGridlines/>
        <cx:tickLabels/>
        <cx:numFmt formatCode="#,##0.00" sourceLinked="0"/>
      </cx:axis>
      <cx:axis id="1">
        <cx:valScaling/>
        <cx:majorGridlines/>
        <cx:tickLabels/>
      </cx:axis>
    </cx:plotArea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_xlchart.v1.10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n-US"/>
              <a:t>Mirror Surface- Left</a:t>
            </a:r>
          </a:p>
        </cx:rich>
      </cx:tx>
    </cx:title>
    <cx:plotArea>
      <cx:plotAreaRegion>
        <cx:series layoutId="clusteredColumn" uniqueId="{2FB36D91-0192-40DD-B84C-8084089EE1AA}">
          <cx:spPr>
            <a:solidFill>
              <a:srgbClr val="0070C0"/>
            </a:solidFill>
          </cx:spPr>
          <cx:dataId val="0"/>
          <cx:layoutPr>
            <cx:binning intervalClosed="r">
              <cx:binCount val="5"/>
            </cx:binning>
          </cx:layoutPr>
        </cx:series>
      </cx:plotAreaRegion>
      <cx:axis id="0">
        <cx:catScaling gapWidth="0"/>
        <cx:majorGridlines/>
        <cx:minorGridlines/>
        <cx:tickLabels/>
        <cx:numFmt formatCode="#,##0.00" sourceLinked="0"/>
      </cx:axis>
      <cx:axis id="1">
        <cx:valScaling/>
        <cx:majorGridlines/>
        <cx:tickLabels/>
      </cx:axis>
    </cx:plotArea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n-US"/>
              <a:t>Back Surface- Top</a:t>
            </a:r>
          </a:p>
        </cx:rich>
      </cx:tx>
    </cx:title>
    <cx:plotArea>
      <cx:plotAreaRegion>
        <cx:series layoutId="clusteredColumn" uniqueId="{426F2E82-D041-44D5-BE10-7A1C1E84DDCD}">
          <cx:spPr>
            <a:solidFill>
              <a:srgbClr val="FF0000"/>
            </a:solidFill>
          </cx:spPr>
          <cx:dataId val="0"/>
          <cx:layoutPr>
            <cx:binning intervalClosed="r">
              <cx:binCount val="5"/>
            </cx:binning>
          </cx:layoutPr>
        </cx:series>
      </cx:plotAreaRegion>
      <cx:axis id="0">
        <cx:catScaling gapWidth="0"/>
        <cx:majorGridlines/>
        <cx:minorGridlines/>
        <cx:tickLabels/>
        <cx:numFmt formatCode="#,##0.00" sourceLinked="0"/>
      </cx:axis>
      <cx:axis id="1">
        <cx:valScaling/>
        <cx:majorGridlines/>
        <cx:tickLabels/>
      </cx:axis>
    </cx:plotArea>
  </cx:chart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n-US"/>
              <a:t>Back Surface- Bottom</a:t>
            </a:r>
          </a:p>
        </cx:rich>
      </cx:tx>
    </cx:title>
    <cx:plotArea>
      <cx:plotAreaRegion>
        <cx:series layoutId="clusteredColumn" uniqueId="{781475C1-DD38-4F41-8939-54852F996F76}">
          <cx:spPr>
            <a:solidFill>
              <a:srgbClr val="FF0000"/>
            </a:solidFill>
          </cx:spPr>
          <cx:dataId val="0"/>
          <cx:layoutPr>
            <cx:binning intervalClosed="r">
              <cx:binCount val="6"/>
            </cx:binning>
          </cx:layoutPr>
        </cx:series>
      </cx:plotAreaRegion>
      <cx:axis id="0">
        <cx:catScaling gapWidth="0"/>
        <cx:majorGridlines/>
        <cx:minorGridlines/>
        <cx:tickLabels/>
        <cx:numFmt formatCode="#,##0.00" sourceLinked="0"/>
      </cx:axis>
      <cx:axis id="1">
        <cx:valScaling/>
        <cx:majorGridlines/>
        <cx:tickLabels/>
      </cx:axis>
    </cx:plotArea>
  </cx:chart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n-US"/>
              <a:t>Back Surface- Left</a:t>
            </a:r>
          </a:p>
        </cx:rich>
      </cx:tx>
    </cx:title>
    <cx:plotArea>
      <cx:plotAreaRegion>
        <cx:series layoutId="clusteredColumn" uniqueId="{B92A0972-6C81-4211-8CFA-9AB6D2A42EC4}">
          <cx:spPr>
            <a:solidFill>
              <a:srgbClr val="FF0000"/>
            </a:solidFill>
          </cx:spPr>
          <cx:dataId val="0"/>
          <cx:layoutPr>
            <cx:binning intervalClosed="r">
              <cx:binCount val="5"/>
            </cx:binning>
          </cx:layoutPr>
        </cx:series>
      </cx:plotAreaRegion>
      <cx:axis id="0">
        <cx:catScaling gapWidth="0"/>
        <cx:majorGridlines/>
        <cx:minorGridlines/>
        <cx:tickLabels/>
        <cx:numFmt formatCode="#,##0.00" sourceLinked="0"/>
      </cx:axis>
      <cx:axis id="1">
        <cx:valScaling/>
        <cx:majorGridlines/>
        <cx:tickLabels/>
      </cx:axis>
    </cx:plotArea>
  </cx:chart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_xlchart.v1.14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n-US"/>
              <a:t>Mirror Surface- Right</a:t>
            </a:r>
          </a:p>
        </cx:rich>
      </cx:tx>
    </cx:title>
    <cx:plotArea>
      <cx:plotAreaRegion>
        <cx:series layoutId="clusteredColumn" uniqueId="{7021A63B-A46E-4C3E-BD3B-B461CF7B3125}">
          <cx:spPr>
            <a:solidFill>
              <a:srgbClr val="0070C0"/>
            </a:solidFill>
          </cx:spPr>
          <cx:dataId val="0"/>
          <cx:layoutPr>
            <cx:binning intervalClosed="r">
              <cx:binCount val="6"/>
            </cx:binning>
          </cx:layoutPr>
        </cx:series>
      </cx:plotAreaRegion>
      <cx:axis id="0">
        <cx:catScaling gapWidth="0"/>
        <cx:majorGridlines/>
        <cx:minorGridlines/>
        <cx:tickLabels/>
        <cx:numFmt formatCode="#,##0.00" sourceLinked="0"/>
      </cx:axis>
      <cx:axis id="1">
        <cx:valScaling/>
        <cx:majorGridlines/>
        <cx:tickLabels/>
      </cx:axis>
    </cx:plotArea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_xlchart.v1.15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n-US"/>
              <a:t>Back Surface- Right</a:t>
            </a:r>
          </a:p>
        </cx:rich>
      </cx:tx>
    </cx:title>
    <cx:plotArea>
      <cx:plotAreaRegion>
        <cx:series layoutId="clusteredColumn" uniqueId="{EABD9EED-E78A-4B07-B873-ACECD17430ED}">
          <cx:spPr>
            <a:solidFill>
              <a:srgbClr val="FF0000"/>
            </a:solidFill>
          </cx:spPr>
          <cx:dataId val="0"/>
          <cx:layoutPr>
            <cx:binning intervalClosed="r">
              <cx:binCount val="6"/>
            </cx:binning>
          </cx:layoutPr>
        </cx:series>
      </cx:plotAreaRegion>
      <cx:axis id="0">
        <cx:catScaling gapWidth="0"/>
        <cx:majorGridlines/>
        <cx:minorGridlines/>
        <cx:tickLabels/>
        <cx:numFmt formatCode="#,##0.00" sourceLinked="0"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_xlchart.v1.6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n-US"/>
              <a:t>Mirror Surface- Bottom</a:t>
            </a:r>
          </a:p>
        </cx:rich>
      </cx:tx>
    </cx:title>
    <cx:plotArea>
      <cx:plotAreaRegion>
        <cx:series layoutId="clusteredColumn" uniqueId="{AC1C564D-820F-4DA0-A827-16E11055FC30}">
          <cx:spPr>
            <a:solidFill>
              <a:srgbClr val="0070C0"/>
            </a:solidFill>
          </cx:spPr>
          <cx:dataId val="0"/>
          <cx:layoutPr>
            <cx:binning intervalClosed="r">
              <cx:binCount val="5"/>
            </cx:binning>
          </cx:layoutPr>
        </cx:series>
      </cx:plotAreaRegion>
      <cx:axis id="0">
        <cx:catScaling gapWidth="0"/>
        <cx:majorGridlines/>
        <cx:minorGridlines/>
        <cx:tickLabels/>
        <cx:numFmt formatCode="#,##0.00" sourceLinked="0"/>
      </cx:axis>
      <cx:axis id="1">
        <cx:valScaling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_xlchart.v1.7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n-US"/>
              <a:t>Mirror Surface- Left</a:t>
            </a:r>
          </a:p>
        </cx:rich>
      </cx:tx>
    </cx:title>
    <cx:plotArea>
      <cx:plotAreaRegion>
        <cx:series layoutId="clusteredColumn" uniqueId="{272DC3CE-FE4F-49C0-9A4D-0181467CA7E6}">
          <cx:spPr>
            <a:solidFill>
              <a:srgbClr val="0070C0"/>
            </a:solidFill>
          </cx:spPr>
          <cx:dataId val="0"/>
          <cx:layoutPr>
            <cx:binning intervalClosed="r">
              <cx:binCount val="7"/>
            </cx:binning>
          </cx:layoutPr>
        </cx:series>
      </cx:plotAreaRegion>
      <cx:axis id="0">
        <cx:catScaling gapWidth="0"/>
        <cx:majorGridlines/>
        <cx:tickLabels/>
        <cx:numFmt formatCode="#,##0.00" sourceLinked="0"/>
      </cx:axis>
      <cx:axis id="1">
        <cx:valScaling/>
        <cx:majorGridlines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n-US"/>
              <a:t>Mirror Surface- Right</a:t>
            </a:r>
          </a:p>
        </cx:rich>
      </cx:tx>
    </cx:title>
    <cx:plotArea>
      <cx:plotAreaRegion>
        <cx:series layoutId="clusteredColumn" uniqueId="{85B578DD-FDA6-41D4-88F4-2DB7C372394C}">
          <cx:spPr>
            <a:solidFill>
              <a:srgbClr val="0070C0"/>
            </a:solidFill>
          </cx:spPr>
          <cx:dataId val="0"/>
          <cx:layoutPr>
            <cx:binning intervalClosed="r">
              <cx:binCount val="6"/>
            </cx:binning>
          </cx:layoutPr>
        </cx:series>
      </cx:plotAreaRegion>
      <cx:axis id="0">
        <cx:catScaling gapWidth="0"/>
        <cx:majorGridlines/>
        <cx:minorGridlines/>
        <cx:tickLabels/>
        <cx:numFmt formatCode="#,##0.00" sourceLinked="0"/>
      </cx:axis>
      <cx:axis id="1">
        <cx:valScaling/>
        <cx:majorGridlines/>
        <cx:tickLabels/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n-US"/>
              <a:t>Back Surface- Top</a:t>
            </a:r>
          </a:p>
        </cx:rich>
      </cx:tx>
    </cx:title>
    <cx:plotArea>
      <cx:plotAreaRegion>
        <cx:series layoutId="clusteredColumn" uniqueId="{D6DA5F26-5E9E-49B5-8049-D5F2AD8EBCCD}">
          <cx:spPr>
            <a:solidFill>
              <a:srgbClr val="FF0000"/>
            </a:solidFill>
          </cx:spPr>
          <cx:dataId val="0"/>
          <cx:layoutPr>
            <cx:binning intervalClosed="r">
              <cx:binCount val="5"/>
            </cx:binning>
          </cx:layoutPr>
        </cx:series>
      </cx:plotAreaRegion>
      <cx:axis id="0">
        <cx:catScaling gapWidth="0"/>
        <cx:majorGridlines/>
        <cx:minorGridlines/>
        <cx:tickLabels/>
        <cx:numFmt formatCode="#,##0.00" sourceLinked="0"/>
      </cx:axis>
      <cx:axis id="1">
        <cx:valScaling/>
        <cx:majorGridlines/>
        <cx:tickLabels/>
      </cx:axis>
    </cx:plotArea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n-US"/>
              <a:t>Back Surface- Bottom</a:t>
            </a:r>
          </a:p>
        </cx:rich>
      </cx:tx>
    </cx:title>
    <cx:plotArea>
      <cx:plotAreaRegion>
        <cx:series layoutId="clusteredColumn" uniqueId="{88D59DFB-E0F7-4BB1-B509-AA4011CE9C10}">
          <cx:spPr>
            <a:solidFill>
              <a:srgbClr val="FF0000"/>
            </a:solidFill>
          </cx:spPr>
          <cx:dataId val="0"/>
          <cx:layoutPr>
            <cx:binning intervalClosed="r"/>
          </cx:layoutPr>
        </cx:series>
      </cx:plotAreaRegion>
      <cx:axis id="0">
        <cx:catScaling gapWidth="0"/>
        <cx:majorGridlines/>
        <cx:minorGridlines/>
        <cx:tickLabels/>
        <cx:numFmt formatCode="#,##0.00" sourceLinked="0"/>
      </cx:axis>
      <cx:axis id="1">
        <cx:valScaling/>
        <cx:majorGridlines/>
        <cx:tickLabels/>
      </cx:axis>
    </cx:plotArea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n-US"/>
              <a:t>Back Surface- Left</a:t>
            </a:r>
          </a:p>
        </cx:rich>
      </cx:tx>
    </cx:title>
    <cx:plotArea>
      <cx:plotAreaRegion>
        <cx:series layoutId="clusteredColumn" uniqueId="{6588D37C-85F5-49CA-B05D-74FDD5BC6913}">
          <cx:spPr>
            <a:solidFill>
              <a:srgbClr val="FF0000"/>
            </a:solidFill>
          </cx:spPr>
          <cx:dataId val="0"/>
          <cx:layoutPr>
            <cx:binning intervalClosed="r">
              <cx:binCount val="7"/>
            </cx:binning>
          </cx:layoutPr>
        </cx:series>
      </cx:plotAreaRegion>
      <cx:axis id="0">
        <cx:catScaling gapWidth="0"/>
        <cx:majorGridlines/>
        <cx:minorGridlines/>
        <cx:tickLabels/>
        <cx:numFmt formatCode="#,##0.00" sourceLinked="0"/>
      </cx:axis>
      <cx:axis id="1">
        <cx:valScaling/>
        <cx:majorGridlines/>
        <cx:tickLabels/>
      </cx:axis>
    </cx:plotArea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n-US"/>
              <a:t>Back Surface- Right</a:t>
            </a:r>
          </a:p>
        </cx:rich>
      </cx:tx>
    </cx:title>
    <cx:plotArea>
      <cx:plotAreaRegion>
        <cx:series layoutId="clusteredColumn" uniqueId="{758949EA-3E54-40C9-9A00-6DE85557C309}">
          <cx:spPr>
            <a:solidFill>
              <a:srgbClr val="FF0000"/>
            </a:solidFill>
          </cx:spPr>
          <cx:dataId val="0"/>
          <cx:layoutPr>
            <cx:binning intervalClosed="r">
              <cx:binCount val="6"/>
            </cx:binning>
          </cx:layoutPr>
        </cx:series>
      </cx:plotAreaRegion>
      <cx:axis id="0">
        <cx:catScaling gapWidth="0"/>
        <cx:majorGridlines/>
        <cx:minorGridlines/>
        <cx:tickLabels/>
        <cx:numFmt formatCode="#,##0.00" sourceLinked="0"/>
      </cx:axis>
      <cx:axis id="1">
        <cx:valScaling/>
        <cx:majorGridlines/>
        <cx:tickLabels/>
      </cx:axis>
    </cx:plotArea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_xlchart.v1.8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n-US"/>
              <a:t>Mirror Surface- Top</a:t>
            </a:r>
          </a:p>
        </cx:rich>
      </cx:tx>
    </cx:title>
    <cx:plotArea>
      <cx:plotAreaRegion>
        <cx:series layoutId="clusteredColumn" uniqueId="{F078F4AC-6EBA-44EA-90B4-32848568EC9D}">
          <cx:spPr>
            <a:solidFill>
              <a:srgbClr val="0070C0"/>
            </a:solidFill>
          </cx:spPr>
          <cx:dataId val="0"/>
          <cx:layoutPr>
            <cx:binning intervalClosed="r">
              <cx:binCount val="5"/>
            </cx:binning>
          </cx:layoutPr>
        </cx:series>
      </cx:plotAreaRegion>
      <cx:axis id="0">
        <cx:catScaling gapWidth="0"/>
        <cx:majorGridlines/>
        <cx:minorGridlines/>
        <cx:tickLabels/>
        <cx:numFmt formatCode="#,##0.00" sourceLinked="0"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14/relationships/chartEx" Target="../charts/chartEx8.xml"/><Relationship Id="rId3" Type="http://schemas.microsoft.com/office/2014/relationships/chartEx" Target="../charts/chartEx3.xml"/><Relationship Id="rId7" Type="http://schemas.microsoft.com/office/2014/relationships/chartEx" Target="../charts/chartEx7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6" Type="http://schemas.microsoft.com/office/2014/relationships/chartEx" Target="../charts/chartEx6.xml"/><Relationship Id="rId5" Type="http://schemas.microsoft.com/office/2014/relationships/chartEx" Target="../charts/chartEx5.xml"/><Relationship Id="rId4" Type="http://schemas.microsoft.com/office/2014/relationships/chartEx" Target="../charts/chartEx4.xml"/><Relationship Id="rId9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14/relationships/chartEx" Target="../charts/chartEx15.xml"/><Relationship Id="rId3" Type="http://schemas.microsoft.com/office/2014/relationships/chartEx" Target="../charts/chartEx10.xml"/><Relationship Id="rId7" Type="http://schemas.microsoft.com/office/2014/relationships/chartEx" Target="../charts/chartEx14.xml"/><Relationship Id="rId2" Type="http://schemas.microsoft.com/office/2014/relationships/chartEx" Target="../charts/chartEx9.xml"/><Relationship Id="rId1" Type="http://schemas.openxmlformats.org/officeDocument/2006/relationships/image" Target="../media/image2.jpg"/><Relationship Id="rId6" Type="http://schemas.microsoft.com/office/2014/relationships/chartEx" Target="../charts/chartEx13.xml"/><Relationship Id="rId5" Type="http://schemas.microsoft.com/office/2014/relationships/chartEx" Target="../charts/chartEx12.xml"/><Relationship Id="rId4" Type="http://schemas.microsoft.com/office/2014/relationships/chartEx" Target="../charts/chartEx11.xml"/><Relationship Id="rId9" Type="http://schemas.microsoft.com/office/2014/relationships/chartEx" Target="../charts/chartEx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0</xdr:row>
      <xdr:rowOff>195262</xdr:rowOff>
    </xdr:from>
    <xdr:to>
      <xdr:col>16</xdr:col>
      <xdr:colOff>447675</xdr:colOff>
      <xdr:row>14</xdr:row>
      <xdr:rowOff>157162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9</xdr:col>
      <xdr:colOff>152400</xdr:colOff>
      <xdr:row>15</xdr:row>
      <xdr:rowOff>80962</xdr:rowOff>
    </xdr:from>
    <xdr:to>
      <xdr:col>16</xdr:col>
      <xdr:colOff>457200</xdr:colOff>
      <xdr:row>29</xdr:row>
      <xdr:rowOff>157162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9</xdr:col>
      <xdr:colOff>147637</xdr:colOff>
      <xdr:row>30</xdr:row>
      <xdr:rowOff>52387</xdr:rowOff>
    </xdr:from>
    <xdr:to>
      <xdr:col>16</xdr:col>
      <xdr:colOff>452437</xdr:colOff>
      <xdr:row>45</xdr:row>
      <xdr:rowOff>128587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9</xdr:col>
      <xdr:colOff>166687</xdr:colOff>
      <xdr:row>46</xdr:row>
      <xdr:rowOff>61912</xdr:rowOff>
    </xdr:from>
    <xdr:to>
      <xdr:col>16</xdr:col>
      <xdr:colOff>471487</xdr:colOff>
      <xdr:row>60</xdr:row>
      <xdr:rowOff>138112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17</xdr:col>
      <xdr:colOff>176212</xdr:colOff>
      <xdr:row>0</xdr:row>
      <xdr:rowOff>176212</xdr:rowOff>
    </xdr:from>
    <xdr:to>
      <xdr:col>24</xdr:col>
      <xdr:colOff>481012</xdr:colOff>
      <xdr:row>14</xdr:row>
      <xdr:rowOff>138112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17</xdr:col>
      <xdr:colOff>200025</xdr:colOff>
      <xdr:row>15</xdr:row>
      <xdr:rowOff>123825</xdr:rowOff>
    </xdr:from>
    <xdr:to>
      <xdr:col>24</xdr:col>
      <xdr:colOff>504825</xdr:colOff>
      <xdr:row>30</xdr:row>
      <xdr:rowOff>9525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17</xdr:col>
      <xdr:colOff>100012</xdr:colOff>
      <xdr:row>30</xdr:row>
      <xdr:rowOff>90487</xdr:rowOff>
    </xdr:from>
    <xdr:to>
      <xdr:col>24</xdr:col>
      <xdr:colOff>404812</xdr:colOff>
      <xdr:row>45</xdr:row>
      <xdr:rowOff>166687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Chart 7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17</xdr:col>
      <xdr:colOff>71437</xdr:colOff>
      <xdr:row>46</xdr:row>
      <xdr:rowOff>14287</xdr:rowOff>
    </xdr:from>
    <xdr:to>
      <xdr:col>24</xdr:col>
      <xdr:colOff>376237</xdr:colOff>
      <xdr:row>60</xdr:row>
      <xdr:rowOff>90487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Chart 8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8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171449</xdr:colOff>
      <xdr:row>46</xdr:row>
      <xdr:rowOff>57150</xdr:rowOff>
    </xdr:from>
    <xdr:to>
      <xdr:col>8</xdr:col>
      <xdr:colOff>466724</xdr:colOff>
      <xdr:row>67</xdr:row>
      <xdr:rowOff>28575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94" t="11891" r="32387" b="22863"/>
        <a:stretch/>
      </xdr:blipFill>
      <xdr:spPr>
        <a:xfrm>
          <a:off x="171449" y="9144000"/>
          <a:ext cx="5172075" cy="3971925"/>
        </a:xfrm>
        <a:prstGeom prst="rect">
          <a:avLst/>
        </a:prstGeom>
      </xdr:spPr>
    </xdr:pic>
    <xdr:clientData/>
  </xdr:twoCellAnchor>
  <xdr:twoCellAnchor>
    <xdr:from>
      <xdr:col>4</xdr:col>
      <xdr:colOff>38101</xdr:colOff>
      <xdr:row>47</xdr:row>
      <xdr:rowOff>180975</xdr:rowOff>
    </xdr:from>
    <xdr:to>
      <xdr:col>5</xdr:col>
      <xdr:colOff>152401</xdr:colOff>
      <xdr:row>50</xdr:row>
      <xdr:rowOff>0</xdr:rowOff>
    </xdr:to>
    <xdr:sp macro="" textlink="">
      <xdr:nvSpPr>
        <xdr:cNvPr id="11" name="TextBox 10"/>
        <xdr:cNvSpPr txBox="1"/>
      </xdr:nvSpPr>
      <xdr:spPr>
        <a:xfrm>
          <a:off x="2476501" y="9458325"/>
          <a:ext cx="7239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Top</a:t>
          </a:r>
        </a:p>
      </xdr:txBody>
    </xdr:sp>
    <xdr:clientData/>
  </xdr:twoCellAnchor>
  <xdr:twoCellAnchor>
    <xdr:from>
      <xdr:col>7</xdr:col>
      <xdr:colOff>200023</xdr:colOff>
      <xdr:row>55</xdr:row>
      <xdr:rowOff>152400</xdr:rowOff>
    </xdr:from>
    <xdr:to>
      <xdr:col>8</xdr:col>
      <xdr:colOff>447674</xdr:colOff>
      <xdr:row>57</xdr:row>
      <xdr:rowOff>161925</xdr:rowOff>
    </xdr:to>
    <xdr:sp macro="" textlink="">
      <xdr:nvSpPr>
        <xdr:cNvPr id="12" name="TextBox 11"/>
        <xdr:cNvSpPr txBox="1"/>
      </xdr:nvSpPr>
      <xdr:spPr>
        <a:xfrm>
          <a:off x="4467223" y="10953750"/>
          <a:ext cx="857251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Right</a:t>
          </a:r>
        </a:p>
      </xdr:txBody>
    </xdr:sp>
    <xdr:clientData/>
  </xdr:twoCellAnchor>
  <xdr:twoCellAnchor>
    <xdr:from>
      <xdr:col>1</xdr:col>
      <xdr:colOff>228599</xdr:colOff>
      <xdr:row>56</xdr:row>
      <xdr:rowOff>66675</xdr:rowOff>
    </xdr:from>
    <xdr:to>
      <xdr:col>2</xdr:col>
      <xdr:colOff>342899</xdr:colOff>
      <xdr:row>58</xdr:row>
      <xdr:rowOff>76200</xdr:rowOff>
    </xdr:to>
    <xdr:sp macro="" textlink="">
      <xdr:nvSpPr>
        <xdr:cNvPr id="13" name="TextBox 12"/>
        <xdr:cNvSpPr txBox="1"/>
      </xdr:nvSpPr>
      <xdr:spPr>
        <a:xfrm>
          <a:off x="838199" y="11058525"/>
          <a:ext cx="7239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Left</a:t>
          </a:r>
        </a:p>
      </xdr:txBody>
    </xdr:sp>
    <xdr:clientData/>
  </xdr:twoCellAnchor>
  <xdr:twoCellAnchor>
    <xdr:from>
      <xdr:col>4</xdr:col>
      <xdr:colOff>180973</xdr:colOff>
      <xdr:row>64</xdr:row>
      <xdr:rowOff>171450</xdr:rowOff>
    </xdr:from>
    <xdr:to>
      <xdr:col>6</xdr:col>
      <xdr:colOff>9524</xdr:colOff>
      <xdr:row>66</xdr:row>
      <xdr:rowOff>180975</xdr:rowOff>
    </xdr:to>
    <xdr:sp macro="" textlink="">
      <xdr:nvSpPr>
        <xdr:cNvPr id="14" name="TextBox 13"/>
        <xdr:cNvSpPr txBox="1"/>
      </xdr:nvSpPr>
      <xdr:spPr>
        <a:xfrm>
          <a:off x="2619373" y="12687300"/>
          <a:ext cx="1047751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Bottom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37</xdr:row>
      <xdr:rowOff>28576</xdr:rowOff>
    </xdr:from>
    <xdr:to>
      <xdr:col>8</xdr:col>
      <xdr:colOff>504825</xdr:colOff>
      <xdr:row>58</xdr:row>
      <xdr:rowOff>66676</xdr:rowOff>
    </xdr:to>
    <xdr:pic>
      <xdr:nvPicPr>
        <xdr:cNvPr id="14" name="Picture 1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2" t="11891" r="23864" b="21768"/>
        <a:stretch/>
      </xdr:blipFill>
      <xdr:spPr>
        <a:xfrm>
          <a:off x="180975" y="7400926"/>
          <a:ext cx="5200650" cy="4038600"/>
        </a:xfrm>
        <a:prstGeom prst="rect">
          <a:avLst/>
        </a:prstGeom>
      </xdr:spPr>
    </xdr:pic>
    <xdr:clientData/>
  </xdr:twoCellAnchor>
  <xdr:twoCellAnchor>
    <xdr:from>
      <xdr:col>9</xdr:col>
      <xdr:colOff>280987</xdr:colOff>
      <xdr:row>0</xdr:row>
      <xdr:rowOff>119062</xdr:rowOff>
    </xdr:from>
    <xdr:to>
      <xdr:col>16</xdr:col>
      <xdr:colOff>585787</xdr:colOff>
      <xdr:row>14</xdr:row>
      <xdr:rowOff>80962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9</xdr:col>
      <xdr:colOff>261937</xdr:colOff>
      <xdr:row>15</xdr:row>
      <xdr:rowOff>4762</xdr:rowOff>
    </xdr:from>
    <xdr:to>
      <xdr:col>16</xdr:col>
      <xdr:colOff>566737</xdr:colOff>
      <xdr:row>29</xdr:row>
      <xdr:rowOff>80962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9</xdr:col>
      <xdr:colOff>223837</xdr:colOff>
      <xdr:row>29</xdr:row>
      <xdr:rowOff>185737</xdr:rowOff>
    </xdr:from>
    <xdr:to>
      <xdr:col>16</xdr:col>
      <xdr:colOff>528637</xdr:colOff>
      <xdr:row>45</xdr:row>
      <xdr:rowOff>52387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17</xdr:col>
      <xdr:colOff>119062</xdr:colOff>
      <xdr:row>0</xdr:row>
      <xdr:rowOff>119062</xdr:rowOff>
    </xdr:from>
    <xdr:to>
      <xdr:col>24</xdr:col>
      <xdr:colOff>423862</xdr:colOff>
      <xdr:row>14</xdr:row>
      <xdr:rowOff>80962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17</xdr:col>
      <xdr:colOff>61912</xdr:colOff>
      <xdr:row>15</xdr:row>
      <xdr:rowOff>14287</xdr:rowOff>
    </xdr:from>
    <xdr:to>
      <xdr:col>24</xdr:col>
      <xdr:colOff>366712</xdr:colOff>
      <xdr:row>29</xdr:row>
      <xdr:rowOff>90487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17</xdr:col>
      <xdr:colOff>80962</xdr:colOff>
      <xdr:row>29</xdr:row>
      <xdr:rowOff>166687</xdr:rowOff>
    </xdr:from>
    <xdr:to>
      <xdr:col>24</xdr:col>
      <xdr:colOff>385762</xdr:colOff>
      <xdr:row>45</xdr:row>
      <xdr:rowOff>33337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9</xdr:col>
      <xdr:colOff>200025</xdr:colOff>
      <xdr:row>45</xdr:row>
      <xdr:rowOff>123825</xdr:rowOff>
    </xdr:from>
    <xdr:to>
      <xdr:col>16</xdr:col>
      <xdr:colOff>504825</xdr:colOff>
      <xdr:row>60</xdr:row>
      <xdr:rowOff>9525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Chart 7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8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</xdr:col>
      <xdr:colOff>466727</xdr:colOff>
      <xdr:row>38</xdr:row>
      <xdr:rowOff>76200</xdr:rowOff>
    </xdr:from>
    <xdr:to>
      <xdr:col>4</xdr:col>
      <xdr:colOff>581027</xdr:colOff>
      <xdr:row>40</xdr:row>
      <xdr:rowOff>85725</xdr:rowOff>
    </xdr:to>
    <xdr:sp macro="" textlink="">
      <xdr:nvSpPr>
        <xdr:cNvPr id="10" name="TextBox 9"/>
        <xdr:cNvSpPr txBox="1"/>
      </xdr:nvSpPr>
      <xdr:spPr>
        <a:xfrm>
          <a:off x="2295527" y="7639050"/>
          <a:ext cx="7239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Top</a:t>
          </a:r>
        </a:p>
      </xdr:txBody>
    </xdr:sp>
    <xdr:clientData/>
  </xdr:twoCellAnchor>
  <xdr:twoCellAnchor>
    <xdr:from>
      <xdr:col>6</xdr:col>
      <xdr:colOff>333374</xdr:colOff>
      <xdr:row>47</xdr:row>
      <xdr:rowOff>104775</xdr:rowOff>
    </xdr:from>
    <xdr:to>
      <xdr:col>7</xdr:col>
      <xdr:colOff>581025</xdr:colOff>
      <xdr:row>49</xdr:row>
      <xdr:rowOff>114300</xdr:rowOff>
    </xdr:to>
    <xdr:sp macro="" textlink="">
      <xdr:nvSpPr>
        <xdr:cNvPr id="11" name="TextBox 10"/>
        <xdr:cNvSpPr txBox="1"/>
      </xdr:nvSpPr>
      <xdr:spPr>
        <a:xfrm>
          <a:off x="3990974" y="9382125"/>
          <a:ext cx="857251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Right</a:t>
          </a:r>
        </a:p>
      </xdr:txBody>
    </xdr:sp>
    <xdr:clientData/>
  </xdr:twoCellAnchor>
  <xdr:twoCellAnchor>
    <xdr:from>
      <xdr:col>0</xdr:col>
      <xdr:colOff>342900</xdr:colOff>
      <xdr:row>46</xdr:row>
      <xdr:rowOff>133350</xdr:rowOff>
    </xdr:from>
    <xdr:to>
      <xdr:col>1</xdr:col>
      <xdr:colOff>457200</xdr:colOff>
      <xdr:row>48</xdr:row>
      <xdr:rowOff>142875</xdr:rowOff>
    </xdr:to>
    <xdr:sp macro="" textlink="">
      <xdr:nvSpPr>
        <xdr:cNvPr id="12" name="TextBox 11"/>
        <xdr:cNvSpPr txBox="1"/>
      </xdr:nvSpPr>
      <xdr:spPr>
        <a:xfrm>
          <a:off x="342900" y="9220200"/>
          <a:ext cx="7239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Left</a:t>
          </a:r>
        </a:p>
      </xdr:txBody>
    </xdr:sp>
    <xdr:clientData/>
  </xdr:twoCellAnchor>
  <xdr:twoCellAnchor>
    <xdr:from>
      <xdr:col>2</xdr:col>
      <xdr:colOff>523874</xdr:colOff>
      <xdr:row>55</xdr:row>
      <xdr:rowOff>142875</xdr:rowOff>
    </xdr:from>
    <xdr:to>
      <xdr:col>4</xdr:col>
      <xdr:colOff>352425</xdr:colOff>
      <xdr:row>57</xdr:row>
      <xdr:rowOff>152400</xdr:rowOff>
    </xdr:to>
    <xdr:sp macro="" textlink="">
      <xdr:nvSpPr>
        <xdr:cNvPr id="13" name="TextBox 12"/>
        <xdr:cNvSpPr txBox="1"/>
      </xdr:nvSpPr>
      <xdr:spPr>
        <a:xfrm>
          <a:off x="1743074" y="10944225"/>
          <a:ext cx="1047751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Bottom</a:t>
          </a:r>
        </a:p>
      </xdr:txBody>
    </xdr:sp>
    <xdr:clientData/>
  </xdr:twoCellAnchor>
  <xdr:twoCellAnchor>
    <xdr:from>
      <xdr:col>17</xdr:col>
      <xdr:colOff>85725</xdr:colOff>
      <xdr:row>45</xdr:row>
      <xdr:rowOff>109537</xdr:rowOff>
    </xdr:from>
    <xdr:to>
      <xdr:col>24</xdr:col>
      <xdr:colOff>390525</xdr:colOff>
      <xdr:row>59</xdr:row>
      <xdr:rowOff>185737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5" name="Chart 1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9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Normal="100" workbookViewId="0">
      <selection activeCell="AJ42" sqref="AJ42"/>
    </sheetView>
  </sheetViews>
  <sheetFormatPr defaultRowHeight="15" x14ac:dyDescent="0.25"/>
  <sheetData>
    <row r="1" spans="1:9" ht="23.25" x14ac:dyDescent="0.25">
      <c r="A1" s="31" t="s">
        <v>10</v>
      </c>
      <c r="B1" s="31"/>
      <c r="C1" s="31"/>
      <c r="D1" s="31"/>
      <c r="E1" s="31"/>
      <c r="F1" s="31"/>
      <c r="G1" s="31"/>
      <c r="H1" s="31"/>
      <c r="I1" s="31"/>
    </row>
    <row r="2" spans="1:9" ht="15.75" x14ac:dyDescent="0.25">
      <c r="A2" s="14" t="s">
        <v>12</v>
      </c>
      <c r="B2" s="27" t="s">
        <v>1</v>
      </c>
      <c r="C2" s="27"/>
      <c r="D2" s="27"/>
      <c r="E2" s="27"/>
      <c r="F2" s="28" t="s">
        <v>6</v>
      </c>
      <c r="G2" s="28"/>
      <c r="H2" s="28"/>
      <c r="I2" s="28"/>
    </row>
    <row r="3" spans="1:9" x14ac:dyDescent="0.25">
      <c r="A3" s="13" t="s">
        <v>11</v>
      </c>
      <c r="B3" s="9" t="s">
        <v>2</v>
      </c>
      <c r="C3" s="9" t="s">
        <v>3</v>
      </c>
      <c r="D3" s="9" t="s">
        <v>4</v>
      </c>
      <c r="E3" s="9" t="s">
        <v>5</v>
      </c>
      <c r="F3" s="10" t="s">
        <v>2</v>
      </c>
      <c r="G3" s="10" t="s">
        <v>3</v>
      </c>
      <c r="H3" s="10" t="s">
        <v>4</v>
      </c>
      <c r="I3" s="10" t="s">
        <v>5</v>
      </c>
    </row>
    <row r="4" spans="1:9" x14ac:dyDescent="0.25">
      <c r="A4" s="29" t="s">
        <v>13</v>
      </c>
      <c r="B4" s="5">
        <v>0.33760000000000001</v>
      </c>
      <c r="C4" s="5">
        <v>4.3799999999999999E-2</v>
      </c>
      <c r="D4" s="5">
        <v>0.28179999999999999</v>
      </c>
      <c r="E4" s="5">
        <v>0.1106</v>
      </c>
      <c r="F4" s="5">
        <v>-0.10680000000000001</v>
      </c>
      <c r="G4" s="5">
        <v>3.7499999999999999E-2</v>
      </c>
      <c r="H4" s="5">
        <v>0.2293</v>
      </c>
      <c r="I4" s="6">
        <v>9.6600000000000005E-2</v>
      </c>
    </row>
    <row r="5" spans="1:9" x14ac:dyDescent="0.25">
      <c r="A5" s="29"/>
      <c r="B5" s="7">
        <v>-0.47549999999999998</v>
      </c>
      <c r="C5" s="5">
        <v>0.06</v>
      </c>
      <c r="D5" s="5">
        <v>0.19170000000000001</v>
      </c>
      <c r="E5" s="5">
        <v>-6.8099999999999994E-2</v>
      </c>
      <c r="F5" s="5">
        <v>-0.16170000000000001</v>
      </c>
      <c r="G5" s="5">
        <v>1.3899999999999999E-2</v>
      </c>
      <c r="H5" s="5">
        <v>0.48320000000000002</v>
      </c>
      <c r="I5" s="6">
        <v>2.7E-2</v>
      </c>
    </row>
    <row r="6" spans="1:9" x14ac:dyDescent="0.25">
      <c r="A6" s="29"/>
      <c r="B6" s="5">
        <v>-0.3448</v>
      </c>
      <c r="C6" s="5">
        <v>2.8299999999999999E-2</v>
      </c>
      <c r="D6" s="5">
        <v>-2.4E-2</v>
      </c>
      <c r="E6" s="5">
        <v>-0.2296</v>
      </c>
      <c r="F6" s="5">
        <v>-0.15329999999999999</v>
      </c>
      <c r="G6" s="5">
        <v>-0.4834</v>
      </c>
      <c r="H6" s="5">
        <v>0.83250000000000002</v>
      </c>
      <c r="I6" s="6">
        <v>3.1600000000000003E-2</v>
      </c>
    </row>
    <row r="7" spans="1:9" x14ac:dyDescent="0.25">
      <c r="A7" s="29"/>
      <c r="B7" s="5">
        <v>0.2235</v>
      </c>
      <c r="C7" s="5">
        <v>0.1381</v>
      </c>
      <c r="D7" s="5">
        <v>0.17979999999999999</v>
      </c>
      <c r="E7" s="5">
        <v>0.15010000000000001</v>
      </c>
      <c r="F7" s="5">
        <v>-0.15110000000000001</v>
      </c>
      <c r="G7" s="5">
        <v>-6.8000000000000005E-2</v>
      </c>
      <c r="H7" s="5">
        <v>0.82430000000000003</v>
      </c>
      <c r="I7" s="6">
        <v>1.67E-2</v>
      </c>
    </row>
    <row r="8" spans="1:9" x14ac:dyDescent="0.25">
      <c r="A8" s="29"/>
      <c r="B8" s="5">
        <v>9.1800000000000007E-2</v>
      </c>
      <c r="C8" s="5">
        <v>3.9800000000000002E-2</v>
      </c>
      <c r="D8" s="5">
        <v>-7.2099999999999997E-2</v>
      </c>
      <c r="E8" s="5">
        <v>9.6699999999999994E-2</v>
      </c>
      <c r="F8" s="5">
        <v>-0.252</v>
      </c>
      <c r="G8" s="5">
        <v>-0.15090000000000001</v>
      </c>
      <c r="H8" s="5">
        <v>0.18720000000000001</v>
      </c>
      <c r="I8" s="6">
        <v>-0.155</v>
      </c>
    </row>
    <row r="9" spans="1:9" x14ac:dyDescent="0.25">
      <c r="A9" s="29"/>
      <c r="B9" s="5">
        <v>0.1734</v>
      </c>
      <c r="C9" s="5">
        <v>0</v>
      </c>
      <c r="D9" s="5">
        <v>-0.38879999999999998</v>
      </c>
      <c r="E9" s="5">
        <v>5.7000000000000002E-2</v>
      </c>
      <c r="F9" s="5">
        <v>-7.9399999999999998E-2</v>
      </c>
      <c r="G9" s="5">
        <v>-0.57469999999999999</v>
      </c>
      <c r="H9" s="5">
        <v>0.86470000000000002</v>
      </c>
      <c r="I9" s="6">
        <v>-0.15390000000000001</v>
      </c>
    </row>
    <row r="10" spans="1:9" x14ac:dyDescent="0.25">
      <c r="A10" s="29"/>
      <c r="B10" s="5">
        <v>0.5081</v>
      </c>
      <c r="C10" s="5">
        <v>-0.18840000000000001</v>
      </c>
      <c r="D10" s="5">
        <v>-6.2300000000000001E-2</v>
      </c>
      <c r="E10" s="5">
        <v>4.7199999999999999E-2</v>
      </c>
      <c r="F10" s="5">
        <v>-0.1203</v>
      </c>
      <c r="G10" s="5">
        <v>-0.27629999999999999</v>
      </c>
      <c r="H10" s="5">
        <v>0.4541</v>
      </c>
      <c r="I10" s="6">
        <v>-8.2799999999999999E-2</v>
      </c>
    </row>
    <row r="11" spans="1:9" x14ac:dyDescent="0.25">
      <c r="A11" s="29"/>
      <c r="B11" s="5">
        <v>9.4600000000000004E-2</v>
      </c>
      <c r="C11" s="5">
        <v>0.3165</v>
      </c>
      <c r="D11" s="5">
        <v>0.12609999999999999</v>
      </c>
      <c r="E11" s="5">
        <v>0.26219999999999999</v>
      </c>
      <c r="F11" s="5">
        <v>-0.81230000000000002</v>
      </c>
      <c r="G11" s="5">
        <v>-0.13120000000000001</v>
      </c>
      <c r="H11" s="5">
        <v>-5.9499999999999997E-2</v>
      </c>
      <c r="I11" s="6">
        <v>-0.16830000000000001</v>
      </c>
    </row>
    <row r="12" spans="1:9" x14ac:dyDescent="0.25">
      <c r="A12" s="29"/>
      <c r="B12" s="5">
        <v>-5.1000000000000004E-3</v>
      </c>
      <c r="C12" s="5">
        <v>0.26979999999999998</v>
      </c>
      <c r="D12" s="5">
        <v>-0.13719999999999999</v>
      </c>
      <c r="E12" s="5">
        <v>2.3699999999999999E-2</v>
      </c>
      <c r="F12" s="5">
        <v>-0.29299999999999998</v>
      </c>
      <c r="G12" s="5">
        <v>-0.13350000000000001</v>
      </c>
      <c r="H12" s="5">
        <v>0.70650000000000002</v>
      </c>
      <c r="I12" s="6">
        <v>-3.3700000000000001E-2</v>
      </c>
    </row>
    <row r="13" spans="1:9" x14ac:dyDescent="0.25">
      <c r="A13" s="29"/>
      <c r="B13" s="5">
        <v>0.44119999999999998</v>
      </c>
      <c r="C13" s="5">
        <v>2.3599999999999999E-2</v>
      </c>
      <c r="D13" s="5">
        <v>3.2000000000000002E-3</v>
      </c>
      <c r="E13" s="5">
        <v>3.39E-2</v>
      </c>
      <c r="F13" s="5">
        <v>-0.76759999999999995</v>
      </c>
      <c r="G13" s="5">
        <v>-0.21870000000000001</v>
      </c>
      <c r="H13" s="5">
        <v>-4.4000000000000003E-3</v>
      </c>
      <c r="I13" s="6">
        <v>-4.6199999999999998E-2</v>
      </c>
    </row>
    <row r="14" spans="1:9" x14ac:dyDescent="0.25">
      <c r="A14" s="29"/>
      <c r="B14" s="5">
        <v>0.70499999999999996</v>
      </c>
      <c r="C14" s="5">
        <v>3.0000000000000001E-3</v>
      </c>
      <c r="D14" s="5">
        <v>2.2499999999999999E-2</v>
      </c>
      <c r="E14" s="5">
        <v>-0.1234</v>
      </c>
      <c r="F14" s="5">
        <v>-0.29220000000000002</v>
      </c>
      <c r="G14" s="5">
        <v>-0.59330000000000005</v>
      </c>
      <c r="H14" s="5">
        <v>0.33939999999999998</v>
      </c>
      <c r="I14" s="6">
        <v>-8.6E-3</v>
      </c>
    </row>
    <row r="15" spans="1:9" x14ac:dyDescent="0.25">
      <c r="A15" s="29"/>
      <c r="B15" s="5">
        <v>0.40529999999999999</v>
      </c>
      <c r="C15" s="5">
        <v>3.73E-2</v>
      </c>
      <c r="D15" s="5">
        <v>-0.67420000000000002</v>
      </c>
      <c r="E15" s="5">
        <v>-0.41410000000000002</v>
      </c>
      <c r="F15" s="5">
        <v>-0.1787</v>
      </c>
      <c r="G15" s="5">
        <v>-0.25259999999999999</v>
      </c>
      <c r="H15" s="5">
        <v>1.8200000000000001E-2</v>
      </c>
      <c r="I15" s="6">
        <v>-6.9800000000000001E-2</v>
      </c>
    </row>
    <row r="16" spans="1:9" x14ac:dyDescent="0.25">
      <c r="A16" s="29"/>
      <c r="B16" s="5">
        <v>0.1145</v>
      </c>
      <c r="C16" s="5">
        <v>5.7500000000000002E-2</v>
      </c>
      <c r="D16" s="5">
        <v>-0.2082</v>
      </c>
      <c r="E16" s="5">
        <v>9.4600000000000004E-2</v>
      </c>
      <c r="F16" s="5">
        <v>-0.59909999999999997</v>
      </c>
      <c r="G16" s="5">
        <v>-0.1022</v>
      </c>
      <c r="H16" s="5">
        <v>0.17449999999999999</v>
      </c>
      <c r="I16" s="6">
        <v>-4.36E-2</v>
      </c>
    </row>
    <row r="17" spans="1:9" x14ac:dyDescent="0.25">
      <c r="A17" s="29"/>
      <c r="B17" s="5">
        <v>0.1341</v>
      </c>
      <c r="C17" s="5">
        <v>5.2200000000000003E-2</v>
      </c>
      <c r="D17" s="5">
        <v>-0.18770000000000001</v>
      </c>
      <c r="E17" s="5">
        <v>0.317</v>
      </c>
      <c r="F17" s="5">
        <v>-0.26719999999999999</v>
      </c>
      <c r="G17" s="5">
        <v>-0.47099999999999997</v>
      </c>
      <c r="H17" s="5">
        <v>-1.15E-2</v>
      </c>
      <c r="I17" s="6">
        <v>-3.0200000000000001E-2</v>
      </c>
    </row>
    <row r="18" spans="1:9" x14ac:dyDescent="0.25">
      <c r="A18" s="29"/>
      <c r="B18" s="5">
        <v>9.8500000000000004E-2</v>
      </c>
      <c r="C18" s="5">
        <v>0.39179999999999998</v>
      </c>
      <c r="D18" s="5">
        <v>-0.19470000000000001</v>
      </c>
      <c r="E18" s="5">
        <v>0.2177</v>
      </c>
      <c r="F18" s="5">
        <v>-0.56989999999999996</v>
      </c>
      <c r="G18" s="5">
        <v>-0.2162</v>
      </c>
      <c r="H18" s="5">
        <v>-0.39800000000000002</v>
      </c>
      <c r="I18" s="6">
        <v>-1.3100000000000001E-2</v>
      </c>
    </row>
    <row r="19" spans="1:9" x14ac:dyDescent="0.25">
      <c r="A19" s="29"/>
      <c r="B19" s="5">
        <v>0.39240000000000003</v>
      </c>
      <c r="C19" s="5">
        <v>2.3800000000000002E-2</v>
      </c>
      <c r="D19" s="5">
        <v>-0.14979999999999999</v>
      </c>
      <c r="E19" s="5">
        <v>0.14360000000000001</v>
      </c>
      <c r="F19" s="5">
        <v>-0.45729999999999998</v>
      </c>
      <c r="G19" s="5">
        <v>-0.3387</v>
      </c>
      <c r="H19" s="5">
        <v>-2.0999999999999999E-3</v>
      </c>
      <c r="I19" s="6">
        <v>-7.0599999999999996E-2</v>
      </c>
    </row>
    <row r="20" spans="1:9" x14ac:dyDescent="0.25">
      <c r="A20" s="29"/>
      <c r="B20" s="5">
        <v>0.1023</v>
      </c>
      <c r="C20" s="5">
        <v>2.1999999999999999E-2</v>
      </c>
      <c r="D20" s="5">
        <v>-1.18E-2</v>
      </c>
      <c r="E20" s="5">
        <v>8.4599999999999995E-2</v>
      </c>
      <c r="F20" s="5">
        <v>-0.45600000000000002</v>
      </c>
      <c r="G20" s="5">
        <v>-0.50919999999999999</v>
      </c>
      <c r="H20" s="5">
        <v>-7.1199999999999999E-2</v>
      </c>
      <c r="I20" s="6">
        <v>-1.8599999999999998E-2</v>
      </c>
    </row>
    <row r="21" spans="1:9" x14ac:dyDescent="0.25">
      <c r="A21" s="29"/>
      <c r="B21" s="5">
        <v>0.19159999999999999</v>
      </c>
      <c r="C21" s="5">
        <v>0.8337</v>
      </c>
      <c r="D21" s="5">
        <v>-0.26939999999999997</v>
      </c>
      <c r="E21" s="5">
        <v>-0.14810000000000001</v>
      </c>
      <c r="F21" s="5">
        <v>-9.1999999999999998E-3</v>
      </c>
      <c r="G21" s="5">
        <v>-0.18640000000000001</v>
      </c>
      <c r="H21" s="5">
        <v>-4.2900000000000001E-2</v>
      </c>
      <c r="I21" s="6">
        <v>-0.30930000000000002</v>
      </c>
    </row>
    <row r="22" spans="1:9" x14ac:dyDescent="0.25">
      <c r="A22" s="29"/>
      <c r="B22" s="5">
        <v>0.22770000000000001</v>
      </c>
      <c r="C22" s="5">
        <v>0.31</v>
      </c>
      <c r="D22" s="5">
        <v>-0.26529999999999998</v>
      </c>
      <c r="E22" s="5">
        <v>-0.33929999999999999</v>
      </c>
      <c r="F22" s="5">
        <v>-0.28179999999999999</v>
      </c>
      <c r="G22" s="5">
        <v>-6.6600000000000006E-2</v>
      </c>
      <c r="H22" s="5">
        <v>0.85609999999999997</v>
      </c>
      <c r="I22" s="6">
        <v>-0.2059</v>
      </c>
    </row>
    <row r="23" spans="1:9" x14ac:dyDescent="0.25">
      <c r="A23" s="29"/>
      <c r="B23" s="5">
        <v>0.31879999999999997</v>
      </c>
      <c r="C23" s="5">
        <v>0.82509999999999994</v>
      </c>
      <c r="D23" s="5">
        <v>-5.2900000000000003E-2</v>
      </c>
      <c r="E23" s="5">
        <v>-0.16289999999999999</v>
      </c>
      <c r="F23" s="5">
        <v>-0.41</v>
      </c>
      <c r="G23" s="5">
        <v>-0.21729999999999999</v>
      </c>
      <c r="H23" s="5">
        <v>0.30649999999999999</v>
      </c>
      <c r="I23" s="6">
        <v>-0.1787</v>
      </c>
    </row>
    <row r="24" spans="1:9" x14ac:dyDescent="0.25">
      <c r="A24" s="29"/>
      <c r="B24" s="5">
        <v>0.2492</v>
      </c>
      <c r="C24" s="5">
        <v>0.21310000000000001</v>
      </c>
      <c r="D24" s="5">
        <v>-0.2606</v>
      </c>
      <c r="E24" s="5">
        <v>0.15440000000000001</v>
      </c>
      <c r="F24" s="5">
        <v>-0.2127</v>
      </c>
      <c r="G24" s="5">
        <v>7.7999999999999996E-3</v>
      </c>
      <c r="H24" s="5">
        <v>-0.1197</v>
      </c>
      <c r="I24" s="6">
        <v>-0.2321</v>
      </c>
    </row>
    <row r="25" spans="1:9" x14ac:dyDescent="0.25">
      <c r="A25" s="29"/>
      <c r="B25" s="5">
        <v>0.34499999999999997</v>
      </c>
      <c r="C25" s="5">
        <v>0.01</v>
      </c>
      <c r="D25" s="5">
        <v>-0.23949999999999999</v>
      </c>
      <c r="E25" s="5">
        <v>1.8E-3</v>
      </c>
      <c r="F25" s="5">
        <v>-0.28470000000000001</v>
      </c>
      <c r="G25" s="5">
        <v>0.17069999999999999</v>
      </c>
      <c r="H25" s="5">
        <v>0.26279999999999998</v>
      </c>
      <c r="I25" s="6">
        <v>-0.23169999999999999</v>
      </c>
    </row>
    <row r="26" spans="1:9" x14ac:dyDescent="0.25">
      <c r="A26" s="29"/>
      <c r="B26" s="5">
        <v>7.5300000000000006E-2</v>
      </c>
      <c r="C26" s="6"/>
      <c r="D26" s="5">
        <v>-0.24</v>
      </c>
      <c r="E26" s="6"/>
      <c r="F26" s="5">
        <v>-0.45429999999999998</v>
      </c>
      <c r="G26" s="5">
        <v>-4.8599999999999997E-2</v>
      </c>
      <c r="H26" s="5">
        <v>0.4088</v>
      </c>
      <c r="I26" s="6"/>
    </row>
    <row r="27" spans="1:9" x14ac:dyDescent="0.25">
      <c r="A27" s="29"/>
      <c r="B27" s="5">
        <v>6.3899999999999998E-2</v>
      </c>
      <c r="C27" s="6"/>
      <c r="D27" s="5">
        <v>-0.41770000000000002</v>
      </c>
      <c r="E27" s="6"/>
      <c r="F27" s="5">
        <v>-0.60409999999999997</v>
      </c>
      <c r="G27" s="6"/>
      <c r="H27" s="5">
        <v>0.79910000000000003</v>
      </c>
      <c r="I27" s="6"/>
    </row>
    <row r="28" spans="1:9" x14ac:dyDescent="0.25">
      <c r="A28" s="29"/>
      <c r="B28" s="5">
        <v>-0.28489999999999999</v>
      </c>
      <c r="C28" s="6"/>
      <c r="D28" s="5">
        <v>-0.27610000000000001</v>
      </c>
      <c r="E28" s="6"/>
      <c r="F28" s="5">
        <v>-0.6915</v>
      </c>
      <c r="G28" s="6"/>
      <c r="H28" s="5">
        <v>0.52010000000000001</v>
      </c>
      <c r="I28" s="6"/>
    </row>
    <row r="29" spans="1:9" x14ac:dyDescent="0.25">
      <c r="A29" s="29"/>
      <c r="B29" s="5">
        <v>2.2700000000000001E-2</v>
      </c>
      <c r="C29" s="6"/>
      <c r="D29" s="5">
        <v>-0.21410000000000001</v>
      </c>
      <c r="E29" s="6"/>
      <c r="F29" s="5">
        <v>-0.20130000000000001</v>
      </c>
      <c r="G29" s="6"/>
      <c r="H29" s="5">
        <v>0.71279999999999999</v>
      </c>
      <c r="I29" s="6"/>
    </row>
    <row r="30" spans="1:9" x14ac:dyDescent="0.25">
      <c r="A30" s="29"/>
      <c r="B30" s="5">
        <v>0.67730000000000001</v>
      </c>
      <c r="C30" s="6"/>
      <c r="D30" s="5">
        <v>-0.18579999999999999</v>
      </c>
      <c r="E30" s="6"/>
      <c r="F30" s="5">
        <v>-0.17230000000000001</v>
      </c>
      <c r="G30" s="6"/>
      <c r="H30" s="5">
        <v>5.9999999999999995E-4</v>
      </c>
      <c r="I30" s="6"/>
    </row>
    <row r="31" spans="1:9" x14ac:dyDescent="0.25">
      <c r="A31" s="29"/>
      <c r="B31" s="5">
        <v>0.96430000000000005</v>
      </c>
      <c r="C31" s="6"/>
      <c r="D31" s="5">
        <v>-0.16569999999999999</v>
      </c>
      <c r="E31" s="6"/>
      <c r="F31" s="5">
        <v>-0.3831</v>
      </c>
      <c r="G31" s="6"/>
      <c r="H31" s="5">
        <v>0.10299999999999999</v>
      </c>
      <c r="I31" s="6"/>
    </row>
    <row r="32" spans="1:9" x14ac:dyDescent="0.25">
      <c r="A32" s="29"/>
      <c r="B32" s="5">
        <v>0.42299999999999999</v>
      </c>
      <c r="C32" s="6"/>
      <c r="D32" s="5">
        <v>-0.21049999999999999</v>
      </c>
      <c r="E32" s="6"/>
      <c r="F32" s="5">
        <v>-4.02E-2</v>
      </c>
      <c r="G32" s="6"/>
      <c r="H32" s="5">
        <v>-2.18E-2</v>
      </c>
      <c r="I32" s="6"/>
    </row>
    <row r="33" spans="1:9" x14ac:dyDescent="0.25">
      <c r="A33" s="29"/>
      <c r="B33" s="5">
        <v>0.58020000000000005</v>
      </c>
      <c r="C33" s="6"/>
      <c r="D33" s="5">
        <v>-0.14560000000000001</v>
      </c>
      <c r="E33" s="6"/>
      <c r="F33" s="5">
        <v>-0.15870000000000001</v>
      </c>
      <c r="G33" s="6"/>
      <c r="H33" s="5">
        <v>-0.10349999999999999</v>
      </c>
      <c r="I33" s="6"/>
    </row>
    <row r="34" spans="1:9" x14ac:dyDescent="0.25">
      <c r="A34" s="29"/>
      <c r="B34" s="5">
        <v>5.6800000000000003E-2</v>
      </c>
      <c r="C34" s="6"/>
      <c r="D34" s="5">
        <v>-0.13389999999999999</v>
      </c>
      <c r="E34" s="6"/>
      <c r="F34" s="5">
        <v>-3.3999999999999998E-3</v>
      </c>
      <c r="G34" s="6"/>
      <c r="H34" s="5">
        <v>-0.1041</v>
      </c>
      <c r="I34" s="6"/>
    </row>
    <row r="35" spans="1:9" x14ac:dyDescent="0.25">
      <c r="A35" s="29"/>
      <c r="B35" s="6"/>
      <c r="C35" s="6"/>
      <c r="D35" s="8">
        <v>-0.1474</v>
      </c>
      <c r="E35" s="6"/>
      <c r="F35" s="5">
        <v>-8.6699999999999999E-2</v>
      </c>
      <c r="G35" s="6"/>
      <c r="H35" s="6"/>
      <c r="I35" s="6"/>
    </row>
    <row r="36" spans="1:9" x14ac:dyDescent="0.25">
      <c r="A36" s="29"/>
      <c r="B36" s="6"/>
      <c r="C36" s="6"/>
      <c r="D36" s="8">
        <v>-1.54E-2</v>
      </c>
      <c r="E36" s="6"/>
      <c r="F36" s="5">
        <v>4.7399999999999998E-2</v>
      </c>
      <c r="G36" s="6"/>
      <c r="H36" s="6"/>
      <c r="I36" s="6"/>
    </row>
    <row r="37" spans="1:9" x14ac:dyDescent="0.25">
      <c r="A37" s="29"/>
      <c r="B37" s="6"/>
      <c r="C37" s="6"/>
      <c r="D37" s="5">
        <v>-8.2699999999999996E-2</v>
      </c>
      <c r="E37" s="6"/>
      <c r="F37" s="5">
        <v>-1.44E-2</v>
      </c>
      <c r="G37" s="6"/>
      <c r="H37" s="6"/>
      <c r="I37" s="6"/>
    </row>
    <row r="38" spans="1:9" x14ac:dyDescent="0.25">
      <c r="A38" s="29"/>
      <c r="B38" s="6"/>
      <c r="C38" s="6"/>
      <c r="D38" s="5">
        <v>-9.5100000000000004E-2</v>
      </c>
      <c r="E38" s="6"/>
      <c r="F38" s="6"/>
      <c r="G38" s="6"/>
      <c r="H38" s="6"/>
      <c r="I38" s="6"/>
    </row>
    <row r="39" spans="1:9" x14ac:dyDescent="0.25">
      <c r="A39" s="29"/>
      <c r="B39" s="6"/>
      <c r="C39" s="6"/>
      <c r="D39" s="5">
        <v>0.1111</v>
      </c>
      <c r="E39" s="6"/>
      <c r="F39" s="6"/>
      <c r="G39" s="6"/>
      <c r="H39" s="6"/>
      <c r="I39" s="6"/>
    </row>
    <row r="40" spans="1:9" x14ac:dyDescent="0.25">
      <c r="A40" s="29"/>
      <c r="B40" s="6"/>
      <c r="C40" s="6"/>
      <c r="D40" s="5">
        <v>-7.22E-2</v>
      </c>
      <c r="E40" s="6"/>
      <c r="F40" s="6"/>
      <c r="G40" s="6"/>
      <c r="H40" s="6"/>
      <c r="I40" s="6"/>
    </row>
    <row r="41" spans="1:9" x14ac:dyDescent="0.25">
      <c r="A41" s="29"/>
      <c r="B41" s="6"/>
      <c r="C41" s="6"/>
      <c r="D41" s="5">
        <v>0.13650000000000001</v>
      </c>
      <c r="E41" s="6"/>
      <c r="F41" s="6"/>
      <c r="G41" s="6"/>
      <c r="H41" s="6"/>
      <c r="I41" s="6"/>
    </row>
    <row r="42" spans="1:9" ht="15.75" thickBot="1" x14ac:dyDescent="0.3">
      <c r="A42" s="30"/>
      <c r="B42" s="11"/>
      <c r="C42" s="11"/>
      <c r="D42" s="12">
        <v>0.46789999999999998</v>
      </c>
      <c r="E42" s="11"/>
      <c r="F42" s="11"/>
      <c r="G42" s="11"/>
      <c r="H42" s="11"/>
      <c r="I42" s="11"/>
    </row>
    <row r="43" spans="1:9" x14ac:dyDescent="0.25">
      <c r="A43" s="18" t="s">
        <v>7</v>
      </c>
      <c r="B43" s="19">
        <f>AVERAGE(B4:B34)</f>
        <v>0.22283225806451615</v>
      </c>
      <c r="C43" s="19">
        <f>AVERAGE(C4:C25)</f>
        <v>0.15959090909090909</v>
      </c>
      <c r="D43" s="19">
        <f>AVERAGE(D4:D42)</f>
        <v>-0.10461794871794869</v>
      </c>
      <c r="E43" s="19">
        <f>AVERAGE(E4:E25)</f>
        <v>1.4072727272727277E-2</v>
      </c>
      <c r="F43" s="19">
        <f>AVERAGE(F4:F37)</f>
        <v>-0.28467352941176471</v>
      </c>
      <c r="G43" s="19">
        <f>AVERAGE(G4:G26)</f>
        <v>-0.20908260869565223</v>
      </c>
      <c r="H43" s="19">
        <f>AVERAGE(H4:H34)</f>
        <v>0.26274193548387087</v>
      </c>
      <c r="I43" s="20">
        <f>AVERAGE(I4:I25)</f>
        <v>-8.5463636363636367E-2</v>
      </c>
    </row>
    <row r="44" spans="1:9" x14ac:dyDescent="0.25">
      <c r="A44" s="21" t="s">
        <v>8</v>
      </c>
      <c r="B44" s="3">
        <f>MAX(B4:B34)</f>
        <v>0.96430000000000005</v>
      </c>
      <c r="C44" s="3">
        <f>MAX(C4:C25)</f>
        <v>0.8337</v>
      </c>
      <c r="D44" s="3">
        <f>MAX(D4:D42)</f>
        <v>0.46789999999999998</v>
      </c>
      <c r="E44" s="3">
        <f t="shared" ref="E44:H44" si="0">MAX(E4:E42)</f>
        <v>0.317</v>
      </c>
      <c r="F44" s="3">
        <f t="shared" si="0"/>
        <v>4.7399999999999998E-2</v>
      </c>
      <c r="G44" s="3">
        <f t="shared" si="0"/>
        <v>0.17069999999999999</v>
      </c>
      <c r="H44" s="3">
        <f t="shared" si="0"/>
        <v>0.86470000000000002</v>
      </c>
      <c r="I44" s="22">
        <f>MAX(I4:I25)</f>
        <v>9.6600000000000005E-2</v>
      </c>
    </row>
    <row r="45" spans="1:9" ht="15.75" thickBot="1" x14ac:dyDescent="0.3">
      <c r="A45" s="23" t="s">
        <v>9</v>
      </c>
      <c r="B45" s="24">
        <f>MIN(B4:B34)</f>
        <v>-0.47549999999999998</v>
      </c>
      <c r="C45" s="24">
        <f>MIN(C4:C25)</f>
        <v>-0.18840000000000001</v>
      </c>
      <c r="D45" s="24">
        <f>MIN(D5:D43)</f>
        <v>-0.67420000000000002</v>
      </c>
      <c r="E45" s="24">
        <f>MIN(E5:E43)</f>
        <v>-0.41410000000000002</v>
      </c>
      <c r="F45" s="24">
        <f>MIN(F5:F43)</f>
        <v>-0.81230000000000002</v>
      </c>
      <c r="G45" s="24">
        <f>MIN(G5:G43)</f>
        <v>-0.59330000000000005</v>
      </c>
      <c r="H45" s="24">
        <f>MIN(H5:H43)</f>
        <v>-0.39800000000000002</v>
      </c>
      <c r="I45" s="25">
        <f>MIN(I4:I25)</f>
        <v>-0.30930000000000002</v>
      </c>
    </row>
    <row r="47" spans="1:9" x14ac:dyDescent="0.25">
      <c r="B47" s="1"/>
    </row>
    <row r="48" spans="1:9" x14ac:dyDescent="0.25">
      <c r="B48" s="1"/>
      <c r="C48" s="1"/>
      <c r="D48" s="1"/>
      <c r="E48" s="1"/>
    </row>
    <row r="49" spans="3:3" x14ac:dyDescent="0.25">
      <c r="C49" s="1"/>
    </row>
  </sheetData>
  <mergeCells count="4">
    <mergeCell ref="B2:E2"/>
    <mergeCell ref="F2:I2"/>
    <mergeCell ref="A4:A42"/>
    <mergeCell ref="A1:I1"/>
  </mergeCells>
  <pageMargins left="0.7" right="0.7" top="0.75" bottom="0.75" header="0.3" footer="0.3"/>
  <pageSetup orientation="portrait" r:id="rId1"/>
  <ignoredErrors>
    <ignoredError sqref="D44 D4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40" zoomScale="160" zoomScaleNormal="160" workbookViewId="0">
      <selection activeCell="A36" sqref="A36:I36"/>
    </sheetView>
  </sheetViews>
  <sheetFormatPr defaultRowHeight="15" x14ac:dyDescent="0.25"/>
  <cols>
    <col min="2" max="16384" width="9.140625" style="2"/>
  </cols>
  <sheetData>
    <row r="1" spans="1:10" ht="23.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15"/>
    </row>
    <row r="2" spans="1:10" ht="15.75" x14ac:dyDescent="0.25">
      <c r="A2" s="14" t="s">
        <v>12</v>
      </c>
      <c r="B2" s="27" t="s">
        <v>1</v>
      </c>
      <c r="C2" s="27"/>
      <c r="D2" s="27"/>
      <c r="E2" s="27"/>
      <c r="F2" s="28" t="s">
        <v>6</v>
      </c>
      <c r="G2" s="28"/>
      <c r="H2" s="28"/>
      <c r="I2" s="28"/>
    </row>
    <row r="3" spans="1:10" x14ac:dyDescent="0.25">
      <c r="A3" s="13" t="s">
        <v>11</v>
      </c>
      <c r="B3" s="9" t="s">
        <v>2</v>
      </c>
      <c r="C3" s="9" t="s">
        <v>3</v>
      </c>
      <c r="D3" s="9" t="s">
        <v>4</v>
      </c>
      <c r="E3" s="9" t="s">
        <v>5</v>
      </c>
      <c r="F3" s="10" t="s">
        <v>2</v>
      </c>
      <c r="G3" s="10" t="s">
        <v>3</v>
      </c>
      <c r="H3" s="10" t="s">
        <v>4</v>
      </c>
      <c r="I3" s="10" t="s">
        <v>5</v>
      </c>
    </row>
    <row r="4" spans="1:10" x14ac:dyDescent="0.25">
      <c r="A4" s="29" t="s">
        <v>13</v>
      </c>
      <c r="B4" s="3">
        <v>5.1299999999999998E-2</v>
      </c>
      <c r="C4" s="3">
        <v>0.40410000000000001</v>
      </c>
      <c r="D4" s="3">
        <v>0.12479999999999999</v>
      </c>
      <c r="E4" s="4">
        <v>-4.6399999999999997E-2</v>
      </c>
      <c r="F4" s="5">
        <v>3.3399999999999999E-2</v>
      </c>
      <c r="G4" s="26">
        <v>1.9400000000000001E-2</v>
      </c>
      <c r="H4" s="5">
        <v>-8.9599999999999999E-2</v>
      </c>
      <c r="I4" s="4">
        <v>-7.7299999999999994E-2</v>
      </c>
    </row>
    <row r="5" spans="1:10" x14ac:dyDescent="0.25">
      <c r="A5" s="29"/>
      <c r="B5" s="3">
        <v>2.01E-2</v>
      </c>
      <c r="C5" s="3">
        <v>0.50739999999999996</v>
      </c>
      <c r="D5" s="3">
        <v>-0.18820000000000001</v>
      </c>
      <c r="E5" s="4">
        <v>-0.1656</v>
      </c>
      <c r="F5" s="5">
        <v>-2.35E-2</v>
      </c>
      <c r="G5" s="26">
        <v>-3.0000000000000001E-3</v>
      </c>
      <c r="H5" s="5">
        <v>-0.1038</v>
      </c>
      <c r="I5" s="4">
        <v>0.19800000000000001</v>
      </c>
    </row>
    <row r="6" spans="1:10" x14ac:dyDescent="0.25">
      <c r="A6" s="29"/>
      <c r="B6" s="3">
        <v>0.1245</v>
      </c>
      <c r="C6" s="3">
        <v>9.9199999999999997E-2</v>
      </c>
      <c r="D6" s="3">
        <v>-0.22389999999999999</v>
      </c>
      <c r="E6" s="4">
        <v>6.4600000000000005E-2</v>
      </c>
      <c r="F6" s="5">
        <v>-0.32840000000000003</v>
      </c>
      <c r="G6" s="26">
        <v>-6.8500000000000005E-2</v>
      </c>
      <c r="H6" s="5">
        <v>-2.53E-2</v>
      </c>
      <c r="I6" s="4">
        <v>9.1999999999999998E-2</v>
      </c>
    </row>
    <row r="7" spans="1:10" x14ac:dyDescent="0.25">
      <c r="A7" s="29"/>
      <c r="B7" s="3">
        <v>0.1179</v>
      </c>
      <c r="C7" s="3">
        <v>0.26400000000000001</v>
      </c>
      <c r="D7" s="3">
        <v>-0.46739999999999998</v>
      </c>
      <c r="E7" s="4">
        <v>-0.2147</v>
      </c>
      <c r="F7" s="5">
        <v>-0.2903</v>
      </c>
      <c r="G7" s="26">
        <v>-3.1899999999999998E-2</v>
      </c>
      <c r="H7" s="5">
        <v>-5.0700000000000002E-2</v>
      </c>
      <c r="I7" s="4">
        <v>-3.6900000000000002E-2</v>
      </c>
    </row>
    <row r="8" spans="1:10" x14ac:dyDescent="0.25">
      <c r="A8" s="29"/>
      <c r="B8" s="3">
        <v>-0.36459999999999998</v>
      </c>
      <c r="C8" s="3">
        <v>0.34399999999999997</v>
      </c>
      <c r="D8" s="3">
        <v>-0.62990000000000002</v>
      </c>
      <c r="E8" s="4">
        <v>-0.2752</v>
      </c>
      <c r="F8" s="5">
        <v>-0.2354</v>
      </c>
      <c r="G8" s="26">
        <v>-7.8899999999999998E-2</v>
      </c>
      <c r="H8" s="5">
        <v>8.0699999999999994E-2</v>
      </c>
      <c r="I8" s="4">
        <v>0.34010000000000001</v>
      </c>
    </row>
    <row r="9" spans="1:10" x14ac:dyDescent="0.25">
      <c r="A9" s="29"/>
      <c r="B9" s="3">
        <v>-4.3E-3</v>
      </c>
      <c r="C9" s="3">
        <v>0</v>
      </c>
      <c r="D9" s="3">
        <v>8.7400000000000005E-2</v>
      </c>
      <c r="E9" s="4">
        <v>-0.28439999999999999</v>
      </c>
      <c r="F9" s="5">
        <v>-0.24560000000000001</v>
      </c>
      <c r="G9" s="26">
        <v>-0.01</v>
      </c>
      <c r="H9" s="5">
        <v>-3.7600000000000001E-2</v>
      </c>
      <c r="I9" s="4">
        <v>-9.9099999999999994E-2</v>
      </c>
    </row>
    <row r="10" spans="1:10" x14ac:dyDescent="0.25">
      <c r="A10" s="29"/>
      <c r="B10" s="3">
        <v>1.0699999999999999E-2</v>
      </c>
      <c r="C10" s="3">
        <v>3.3000000000000002E-2</v>
      </c>
      <c r="D10" s="3">
        <v>0.14929999999999999</v>
      </c>
      <c r="E10" s="4">
        <v>-0.17560000000000001</v>
      </c>
      <c r="F10" s="5">
        <v>-0.29620000000000002</v>
      </c>
      <c r="G10" s="26">
        <v>-0.08</v>
      </c>
      <c r="H10" s="5">
        <v>-5.0000000000000001E-3</v>
      </c>
      <c r="I10" s="4">
        <v>0.36330000000000001</v>
      </c>
    </row>
    <row r="11" spans="1:10" x14ac:dyDescent="0.25">
      <c r="A11" s="29"/>
      <c r="B11" s="3">
        <v>0.13100000000000001</v>
      </c>
      <c r="C11" s="3">
        <v>-0.14879999999999999</v>
      </c>
      <c r="D11" s="3">
        <v>0.16739999999999999</v>
      </c>
      <c r="E11" s="4">
        <v>-0.28289999999999998</v>
      </c>
      <c r="F11" s="5">
        <v>-0.3604</v>
      </c>
      <c r="G11" s="26">
        <v>-6.4199999999999993E-2</v>
      </c>
      <c r="H11" s="5">
        <v>-8.0500000000000002E-2</v>
      </c>
      <c r="I11" s="4">
        <v>-3.0599999999999999E-2</v>
      </c>
    </row>
    <row r="12" spans="1:10" x14ac:dyDescent="0.25">
      <c r="A12" s="29"/>
      <c r="B12" s="3">
        <v>-0.1696</v>
      </c>
      <c r="C12" s="3">
        <v>2.6100000000000002E-2</v>
      </c>
      <c r="D12" s="3">
        <v>-3.3E-3</v>
      </c>
      <c r="E12" s="4">
        <v>-0.33929999999999999</v>
      </c>
      <c r="F12" s="5">
        <v>-0.1048</v>
      </c>
      <c r="G12" s="26">
        <v>-5.0799999999999998E-2</v>
      </c>
      <c r="H12" s="5">
        <v>-1.54E-2</v>
      </c>
      <c r="I12" s="4">
        <v>-4.07E-2</v>
      </c>
    </row>
    <row r="13" spans="1:10" x14ac:dyDescent="0.25">
      <c r="A13" s="29"/>
      <c r="B13" s="3">
        <v>-0.37030000000000002</v>
      </c>
      <c r="C13" s="3">
        <v>1.6E-2</v>
      </c>
      <c r="D13" s="3">
        <v>0.1152</v>
      </c>
      <c r="E13" s="4">
        <v>-0.2326</v>
      </c>
      <c r="F13" s="5">
        <v>-0.40670000000000001</v>
      </c>
      <c r="G13" s="26">
        <v>-1.0999999999999999E-2</v>
      </c>
      <c r="H13" s="5">
        <v>-1.77E-2</v>
      </c>
      <c r="I13" s="4">
        <v>1.0800000000000001E-2</v>
      </c>
    </row>
    <row r="14" spans="1:10" x14ac:dyDescent="0.25">
      <c r="A14" s="29"/>
      <c r="B14" s="3">
        <v>0.20069999999999999</v>
      </c>
      <c r="C14" s="3">
        <v>-0.1132</v>
      </c>
      <c r="D14" s="3">
        <v>4.8599999999999997E-2</v>
      </c>
      <c r="E14" s="4">
        <v>-0.29099999999999998</v>
      </c>
      <c r="F14" s="5">
        <v>-0.53380000000000005</v>
      </c>
      <c r="G14" s="26">
        <v>-0.34239999999999998</v>
      </c>
      <c r="H14" s="5">
        <v>-7.7000000000000002E-3</v>
      </c>
      <c r="I14" s="4">
        <v>-0.1303</v>
      </c>
    </row>
    <row r="15" spans="1:10" x14ac:dyDescent="0.25">
      <c r="A15" s="29"/>
      <c r="B15" s="3">
        <v>0.20780000000000001</v>
      </c>
      <c r="C15" s="3">
        <v>-7.8200000000000006E-2</v>
      </c>
      <c r="D15" s="3">
        <v>1.7000000000000001E-2</v>
      </c>
      <c r="E15" s="4">
        <v>-0.24709999999999999</v>
      </c>
      <c r="F15" s="5">
        <v>-8.7099999999999997E-2</v>
      </c>
      <c r="G15" s="26">
        <v>-8.3500000000000005E-2</v>
      </c>
      <c r="H15" s="5">
        <v>-1.0800000000000001E-2</v>
      </c>
      <c r="I15" s="4">
        <v>0.52339999999999998</v>
      </c>
    </row>
    <row r="16" spans="1:10" x14ac:dyDescent="0.25">
      <c r="A16" s="29"/>
      <c r="B16" s="3">
        <v>0.2056</v>
      </c>
      <c r="C16" s="3">
        <v>-0.50280000000000002</v>
      </c>
      <c r="D16" s="3">
        <v>9.5699999999999993E-2</v>
      </c>
      <c r="E16" s="4">
        <v>-0.23069999999999999</v>
      </c>
      <c r="F16" s="5">
        <v>-9.4999999999999998E-3</v>
      </c>
      <c r="G16" s="26">
        <v>-9.6600000000000005E-2</v>
      </c>
      <c r="H16" s="5">
        <v>-4.1999999999999997E-3</v>
      </c>
      <c r="I16" s="4">
        <v>0.1249</v>
      </c>
    </row>
    <row r="17" spans="1:9" x14ac:dyDescent="0.25">
      <c r="A17" s="29"/>
      <c r="B17" s="3">
        <v>8.6199999999999999E-2</v>
      </c>
      <c r="C17" s="3">
        <v>6.7999999999999996E-3</v>
      </c>
      <c r="D17" s="3">
        <v>3.1699999999999999E-2</v>
      </c>
      <c r="E17" s="4">
        <v>-0.16930000000000001</v>
      </c>
      <c r="F17" s="5">
        <v>-9.1000000000000004E-3</v>
      </c>
      <c r="G17" s="26">
        <v>-0.10780000000000001</v>
      </c>
      <c r="H17" s="5">
        <v>-5.7500000000000002E-2</v>
      </c>
      <c r="I17" s="4">
        <v>0.18110000000000001</v>
      </c>
    </row>
    <row r="18" spans="1:9" x14ac:dyDescent="0.25">
      <c r="A18" s="29"/>
      <c r="B18" s="3">
        <v>0.16439999999999999</v>
      </c>
      <c r="C18" s="3">
        <v>-0.60109999999999997</v>
      </c>
      <c r="D18" s="3">
        <v>3.3599999999999998E-2</v>
      </c>
      <c r="E18" s="4">
        <v>-0.19869999999999999</v>
      </c>
      <c r="F18" s="5">
        <v>-6.2E-2</v>
      </c>
      <c r="G18" s="26">
        <v>-0.3518</v>
      </c>
      <c r="H18" s="5">
        <v>-0.15</v>
      </c>
      <c r="I18" s="4">
        <v>-9.7799999999999998E-2</v>
      </c>
    </row>
    <row r="19" spans="1:9" x14ac:dyDescent="0.25">
      <c r="A19" s="29"/>
      <c r="B19" s="3">
        <v>0.29649999999999999</v>
      </c>
      <c r="C19" s="3">
        <v>9.7000000000000003E-3</v>
      </c>
      <c r="D19" s="3">
        <v>5.3E-3</v>
      </c>
      <c r="E19" s="4">
        <v>5.0000000000000001E-4</v>
      </c>
      <c r="F19" s="5">
        <v>-4.2799999999999998E-2</v>
      </c>
      <c r="G19" s="26">
        <v>-6.7299999999999999E-2</v>
      </c>
      <c r="H19" s="5">
        <v>-0.1076</v>
      </c>
      <c r="I19" s="4">
        <v>0.74029999999999996</v>
      </c>
    </row>
    <row r="20" spans="1:9" x14ac:dyDescent="0.25">
      <c r="A20" s="29"/>
      <c r="B20" s="3">
        <v>0.20150000000000001</v>
      </c>
      <c r="C20" s="3">
        <v>1.5900000000000001E-2</v>
      </c>
      <c r="D20" s="3">
        <v>6.7599999999999993E-2</v>
      </c>
      <c r="E20" s="4">
        <v>-0.15310000000000001</v>
      </c>
      <c r="F20" s="5">
        <v>-0.36420000000000002</v>
      </c>
      <c r="G20" s="26">
        <v>-0.1535</v>
      </c>
      <c r="H20" s="5">
        <v>-0.25440000000000002</v>
      </c>
      <c r="I20" s="4">
        <v>0.60540000000000005</v>
      </c>
    </row>
    <row r="21" spans="1:9" x14ac:dyDescent="0.25">
      <c r="A21" s="29"/>
      <c r="B21" s="3">
        <v>7.1000000000000004E-3</v>
      </c>
      <c r="C21" s="3">
        <v>0.1125</v>
      </c>
      <c r="D21" s="3">
        <v>0.1125</v>
      </c>
      <c r="E21" s="4">
        <v>-7.6999999999999999E-2</v>
      </c>
      <c r="F21" s="5">
        <v>-3.8899999999999997E-2</v>
      </c>
      <c r="G21" s="26">
        <v>-0.13600000000000001</v>
      </c>
      <c r="H21" s="5">
        <v>-0.35970000000000002</v>
      </c>
      <c r="I21" s="4">
        <v>9.9400000000000002E-2</v>
      </c>
    </row>
    <row r="22" spans="1:9" x14ac:dyDescent="0.25">
      <c r="A22" s="29"/>
      <c r="B22" s="3">
        <v>8.1100000000000005E-2</v>
      </c>
      <c r="C22" s="3">
        <v>-0.36559999999999998</v>
      </c>
      <c r="D22" s="3">
        <v>6.8500000000000005E-2</v>
      </c>
      <c r="E22" s="4">
        <v>-0.1067</v>
      </c>
      <c r="F22" s="5">
        <v>-2.1600000000000001E-2</v>
      </c>
      <c r="G22" s="26">
        <v>-0.20030000000000001</v>
      </c>
      <c r="H22" s="5">
        <v>-0.1888</v>
      </c>
      <c r="I22" s="4">
        <v>-0.16009999999999999</v>
      </c>
    </row>
    <row r="23" spans="1:9" x14ac:dyDescent="0.25">
      <c r="A23" s="29"/>
      <c r="B23" s="3">
        <v>0.44330000000000003</v>
      </c>
      <c r="C23" s="3">
        <v>4.3E-3</v>
      </c>
      <c r="D23" s="3">
        <v>2.58E-2</v>
      </c>
      <c r="E23" s="4">
        <v>-8.1100000000000005E-2</v>
      </c>
      <c r="F23" s="5">
        <v>0.18579999999999999</v>
      </c>
      <c r="G23" s="26">
        <v>-6.7999999999999996E-3</v>
      </c>
      <c r="H23" s="5">
        <v>-0.25979999999999998</v>
      </c>
      <c r="I23" s="4">
        <v>1.9400000000000001E-2</v>
      </c>
    </row>
    <row r="24" spans="1:9" x14ac:dyDescent="0.25">
      <c r="A24" s="29"/>
      <c r="B24" s="3">
        <v>0.52210000000000001</v>
      </c>
      <c r="C24" s="3">
        <v>9.5000000000000001E-2</v>
      </c>
      <c r="D24" s="3">
        <v>-0.53300000000000003</v>
      </c>
      <c r="E24" s="4">
        <v>-2.9100000000000001E-2</v>
      </c>
      <c r="F24" s="5">
        <v>0.2626</v>
      </c>
      <c r="G24" s="26">
        <v>-0.1648</v>
      </c>
      <c r="H24" s="5">
        <v>-0.35020000000000001</v>
      </c>
      <c r="I24" s="4">
        <v>-0.15229999999999999</v>
      </c>
    </row>
    <row r="25" spans="1:9" x14ac:dyDescent="0.25">
      <c r="A25" s="29"/>
      <c r="B25" s="3">
        <v>0.30030000000000001</v>
      </c>
      <c r="C25" s="3">
        <v>-0.1278</v>
      </c>
      <c r="D25" s="3">
        <v>0.28260000000000002</v>
      </c>
      <c r="E25" s="4">
        <v>-6.4000000000000003E-3</v>
      </c>
      <c r="F25" s="5">
        <v>0.20200000000000001</v>
      </c>
      <c r="G25" s="26">
        <v>-3.0099999999999998E-2</v>
      </c>
      <c r="H25" s="5">
        <v>-0.14050000000000001</v>
      </c>
      <c r="I25" s="4">
        <v>-2.4899999999999999E-2</v>
      </c>
    </row>
    <row r="26" spans="1:9" x14ac:dyDescent="0.25">
      <c r="A26" s="29"/>
      <c r="B26" s="3">
        <v>8.14E-2</v>
      </c>
      <c r="C26" s="3">
        <v>0.20469999999999999</v>
      </c>
      <c r="D26" s="3">
        <v>2.8299999999999999E-2</v>
      </c>
      <c r="E26" s="4"/>
      <c r="F26" s="5">
        <v>-5.7599999999999998E-2</v>
      </c>
      <c r="G26" s="4"/>
      <c r="H26" s="5">
        <v>-2.01E-2</v>
      </c>
      <c r="I26" s="4"/>
    </row>
    <row r="27" spans="1:9" x14ac:dyDescent="0.25">
      <c r="A27" s="29"/>
      <c r="B27" s="3">
        <v>0.1696</v>
      </c>
      <c r="C27" s="4"/>
      <c r="D27" s="4"/>
      <c r="E27" s="4"/>
      <c r="F27" s="5">
        <v>-1.6899999999999998E-2</v>
      </c>
      <c r="G27" s="4"/>
      <c r="H27" s="4"/>
      <c r="I27" s="4"/>
    </row>
    <row r="28" spans="1:9" x14ac:dyDescent="0.25">
      <c r="A28" s="29"/>
      <c r="B28" s="3">
        <v>4.3700000000000003E-2</v>
      </c>
      <c r="C28" s="4"/>
      <c r="D28" s="4"/>
      <c r="E28" s="4"/>
      <c r="F28" s="5">
        <v>-1.3100000000000001E-2</v>
      </c>
      <c r="G28" s="4"/>
      <c r="H28" s="4"/>
      <c r="I28" s="4"/>
    </row>
    <row r="29" spans="1:9" x14ac:dyDescent="0.25">
      <c r="A29" s="29"/>
      <c r="B29" s="3">
        <v>0.43120000000000003</v>
      </c>
      <c r="C29" s="4"/>
      <c r="D29" s="4"/>
      <c r="E29" s="4"/>
      <c r="F29" s="5">
        <v>0.11609999999999999</v>
      </c>
      <c r="G29" s="4"/>
      <c r="H29" s="4"/>
      <c r="I29" s="4"/>
    </row>
    <row r="30" spans="1:9" x14ac:dyDescent="0.25">
      <c r="A30" s="29"/>
      <c r="B30" s="3">
        <v>0.54859999999999998</v>
      </c>
      <c r="C30" s="4"/>
      <c r="D30" s="4"/>
      <c r="E30" s="4"/>
      <c r="F30" s="5">
        <v>0.44779999999999998</v>
      </c>
      <c r="G30" s="4"/>
      <c r="H30" s="4"/>
      <c r="I30" s="4"/>
    </row>
    <row r="31" spans="1:9" x14ac:dyDescent="0.25">
      <c r="A31" s="29"/>
      <c r="B31" s="3">
        <v>0.43519999999999998</v>
      </c>
      <c r="C31" s="4"/>
      <c r="D31" s="4"/>
      <c r="E31" s="4"/>
      <c r="F31" s="5">
        <v>0.2979</v>
      </c>
      <c r="G31" s="4"/>
      <c r="H31" s="4"/>
      <c r="I31" s="4"/>
    </row>
    <row r="32" spans="1:9" x14ac:dyDescent="0.25">
      <c r="A32" s="29"/>
      <c r="B32" s="3">
        <v>2.24E-2</v>
      </c>
      <c r="C32" s="4"/>
      <c r="D32" s="4"/>
      <c r="E32" s="4"/>
      <c r="F32" s="5">
        <v>-0.1409</v>
      </c>
      <c r="G32" s="4"/>
      <c r="H32" s="4"/>
      <c r="I32" s="4"/>
    </row>
    <row r="33" spans="1:9" x14ac:dyDescent="0.25">
      <c r="A33" s="29"/>
      <c r="B33" s="3">
        <v>0.23330000000000001</v>
      </c>
      <c r="C33" s="4"/>
      <c r="D33" s="4"/>
      <c r="E33" s="4"/>
      <c r="F33" s="4"/>
      <c r="G33" s="4"/>
      <c r="H33" s="4"/>
      <c r="I33" s="4"/>
    </row>
    <row r="34" spans="1:9" ht="15.75" thickBot="1" x14ac:dyDescent="0.3">
      <c r="A34" s="30"/>
      <c r="B34" s="16">
        <v>0.31490000000000001</v>
      </c>
      <c r="C34" s="17"/>
      <c r="D34" s="17"/>
      <c r="E34" s="17"/>
      <c r="F34" s="17"/>
      <c r="G34" s="17"/>
      <c r="H34" s="17"/>
      <c r="I34" s="17"/>
    </row>
    <row r="35" spans="1:9" x14ac:dyDescent="0.25">
      <c r="A35" s="18" t="s">
        <v>7</v>
      </c>
      <c r="B35" s="19">
        <f>AVERAGE(B4:B34)</f>
        <v>0.14656774193548386</v>
      </c>
      <c r="C35" s="19">
        <f>AVERAGE(C4:C26)</f>
        <v>8.9217391304347807E-3</v>
      </c>
      <c r="D35" s="19">
        <f>AVERAGE(D4:D26)</f>
        <v>-2.5408695652173914E-2</v>
      </c>
      <c r="E35" s="19">
        <f>AVERAGE(E4:E25)</f>
        <v>-0.16099090909090913</v>
      </c>
      <c r="F35" s="19">
        <f t="shared" ref="F35:H35" si="0">AVERAGE(F4:F34)</f>
        <v>-7.3903448275862094E-2</v>
      </c>
      <c r="G35" s="19">
        <f t="shared" si="0"/>
        <v>-9.6354545454545443E-2</v>
      </c>
      <c r="H35" s="19">
        <f t="shared" si="0"/>
        <v>-9.8095652173913028E-2</v>
      </c>
      <c r="I35" s="20">
        <f>AVERAGE(I4:I25)</f>
        <v>0.11127727272727275</v>
      </c>
    </row>
    <row r="36" spans="1:9" x14ac:dyDescent="0.25">
      <c r="A36" s="21" t="s">
        <v>8</v>
      </c>
      <c r="B36" s="3">
        <f>MAX(B4:B34)</f>
        <v>0.54859999999999998</v>
      </c>
      <c r="C36" s="3">
        <f>MAX(C4:C26)</f>
        <v>0.50739999999999996</v>
      </c>
      <c r="D36" s="3">
        <f>MAX(D4:D26)</f>
        <v>0.28260000000000002</v>
      </c>
      <c r="E36" s="3">
        <f>MAX(E4:E25)</f>
        <v>6.4600000000000005E-2</v>
      </c>
      <c r="F36" s="3">
        <f>MAX(F4:F32)</f>
        <v>0.44779999999999998</v>
      </c>
      <c r="G36" s="3">
        <f>MAX(G4:G25)</f>
        <v>1.9400000000000001E-2</v>
      </c>
      <c r="H36" s="3">
        <f>MAX(H4:H26)</f>
        <v>8.0699999999999994E-2</v>
      </c>
      <c r="I36" s="22">
        <f>MAX(I4:I25)</f>
        <v>0.74029999999999996</v>
      </c>
    </row>
    <row r="37" spans="1:9" ht="15.75" thickBot="1" x14ac:dyDescent="0.3">
      <c r="A37" s="23" t="s">
        <v>9</v>
      </c>
      <c r="B37" s="24">
        <f>MIN(B4:B34)</f>
        <v>-0.37030000000000002</v>
      </c>
      <c r="C37" s="24">
        <f>MIN(C4:C26)</f>
        <v>-0.60109999999999997</v>
      </c>
      <c r="D37" s="24">
        <f>MIN(D4:D26)</f>
        <v>-0.62990000000000002</v>
      </c>
      <c r="E37" s="24">
        <f>MIN(E4:E25)</f>
        <v>-0.33929999999999999</v>
      </c>
      <c r="F37" s="24">
        <f>MIN(F4:F32)</f>
        <v>-0.53380000000000005</v>
      </c>
      <c r="G37" s="24">
        <f>MIN(G4:G25)</f>
        <v>-0.3518</v>
      </c>
      <c r="H37" s="24">
        <f>MIN(H4:H26)</f>
        <v>-0.35970000000000002</v>
      </c>
      <c r="I37" s="25">
        <f>MIN(I4:I25)</f>
        <v>-0.16009999999999999</v>
      </c>
    </row>
  </sheetData>
  <mergeCells count="4">
    <mergeCell ref="A1:I1"/>
    <mergeCell ref="B2:E2"/>
    <mergeCell ref="F2:I2"/>
    <mergeCell ref="A4:A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Mirror 3</vt:lpstr>
      <vt:lpstr>Mirror 4</vt:lpstr>
    </vt:vector>
  </TitlesOfParts>
  <Company>Jefferson 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Lemon</dc:creator>
  <cp:lastModifiedBy>Tyler Lemon</cp:lastModifiedBy>
  <dcterms:created xsi:type="dcterms:W3CDTF">2016-08-15T12:29:01Z</dcterms:created>
  <dcterms:modified xsi:type="dcterms:W3CDTF">2016-08-15T19:27:42Z</dcterms:modified>
</cp:coreProperties>
</file>