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96" windowWidth="19140" windowHeight="1005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9" i="1" l="1"/>
  <c r="G16" i="1"/>
  <c r="G17" i="1"/>
  <c r="G18" i="1"/>
  <c r="G19" i="1"/>
  <c r="G20" i="1"/>
  <c r="F20" i="1"/>
  <c r="F19" i="1"/>
  <c r="F18" i="1"/>
  <c r="F17" i="1"/>
  <c r="F16" i="1"/>
  <c r="F9" i="1"/>
  <c r="D16" i="1"/>
  <c r="E16" i="1"/>
  <c r="D17" i="1"/>
  <c r="E17" i="1"/>
  <c r="D18" i="1"/>
  <c r="E18" i="1"/>
  <c r="D19" i="1"/>
  <c r="E19" i="1"/>
  <c r="D20" i="1"/>
  <c r="E20" i="1"/>
  <c r="C17" i="1"/>
  <c r="C18" i="1"/>
  <c r="C19" i="1"/>
  <c r="C20" i="1"/>
  <c r="C16" i="1"/>
  <c r="D9" i="1"/>
  <c r="C9" i="1"/>
</calcChain>
</file>

<file path=xl/comments1.xml><?xml version="1.0" encoding="utf-8"?>
<comments xmlns="http://schemas.openxmlformats.org/spreadsheetml/2006/main">
  <authors>
    <author>kashy</author>
  </authors>
  <commentList>
    <comment ref="F16" authorId="0">
      <text>
        <r>
          <rPr>
            <b/>
            <sz val="9"/>
            <color indexed="81"/>
            <rFont val="Tahoma"/>
            <family val="2"/>
          </rPr>
          <t>kashy:</t>
        </r>
        <r>
          <rPr>
            <sz val="9"/>
            <color indexed="81"/>
            <rFont val="Tahoma"/>
            <family val="2"/>
          </rPr>
          <t xml:space="preserve">
No real liquid pressure due to cold gas
</t>
        </r>
      </text>
    </comment>
    <comment ref="G16" authorId="0">
      <text>
        <r>
          <rPr>
            <b/>
            <sz val="9"/>
            <color indexed="81"/>
            <rFont val="Tahoma"/>
            <family val="2"/>
          </rPr>
          <t>kashy:</t>
        </r>
        <r>
          <rPr>
            <sz val="9"/>
            <color indexed="81"/>
            <rFont val="Tahoma"/>
            <family val="2"/>
          </rPr>
          <t xml:space="preserve">
No real liquid, pressure is due to cold gas density</t>
        </r>
      </text>
    </comment>
  </commentList>
</comments>
</file>

<file path=xl/sharedStrings.xml><?xml version="1.0" encoding="utf-8"?>
<sst xmlns="http://schemas.openxmlformats.org/spreadsheetml/2006/main" count="38" uniqueCount="22">
  <si>
    <t>Solenoid Magnet Reservoir</t>
  </si>
  <si>
    <t>Solenoid Lead Reservoir</t>
  </si>
  <si>
    <t>Circuit</t>
  </si>
  <si>
    <t>Sensor Name</t>
  </si>
  <si>
    <t>LL8670DP</t>
  </si>
  <si>
    <t>LL8620DP</t>
  </si>
  <si>
    <t>Vertical height</t>
  </si>
  <si>
    <t>in</t>
  </si>
  <si>
    <t>Return line heigth</t>
  </si>
  <si>
    <t>return line %</t>
  </si>
  <si>
    <t>N/A</t>
  </si>
  <si>
    <t>Pressure</t>
  </si>
  <si>
    <t>atm</t>
  </si>
  <si>
    <t>Liquid density</t>
  </si>
  <si>
    <t>g/cc</t>
  </si>
  <si>
    <t>Gas density</t>
  </si>
  <si>
    <t>in-H2O</t>
  </si>
  <si>
    <t>Actual Percent of liquid</t>
  </si>
  <si>
    <t>Temperature</t>
  </si>
  <si>
    <t>K</t>
  </si>
  <si>
    <t xml:space="preserve">REAL Liquid </t>
  </si>
  <si>
    <t>No Liquid - just cold 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</si>
</sst>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6" formatCode="0.000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 wrapText="1"/>
    </xf>
    <xf numFmtId="9" fontId="0" fillId="0" borderId="0" xfId="0" applyNumberFormat="1"/>
    <xf numFmtId="166" fontId="0" fillId="0" borderId="0" xfId="0" applyNumberFormat="1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G20"/>
  <sheetViews>
    <sheetView tabSelected="1" workbookViewId="0">
      <selection activeCell="B17" sqref="B17"/>
    </sheetView>
  </sheetViews>
  <sheetFormatPr defaultRowHeight="14.4" x14ac:dyDescent="0.3"/>
  <cols>
    <col min="1" max="1" width="20.6640625" customWidth="1"/>
    <col min="3" max="5" width="18" style="1" customWidth="1"/>
    <col min="6" max="6" width="14.5546875" customWidth="1"/>
    <col min="7" max="7" width="17.33203125" customWidth="1"/>
  </cols>
  <sheetData>
    <row r="3" spans="1:7" s="5" customFormat="1" ht="28.8" x14ac:dyDescent="0.3">
      <c r="C3" s="1" t="s">
        <v>20</v>
      </c>
      <c r="D3" s="1" t="s">
        <v>20</v>
      </c>
      <c r="E3" s="1" t="s">
        <v>20</v>
      </c>
      <c r="F3" s="5" t="s">
        <v>21</v>
      </c>
      <c r="G3" s="5" t="s">
        <v>21</v>
      </c>
    </row>
    <row r="5" spans="1:7" ht="43.2" x14ac:dyDescent="0.3">
      <c r="A5" t="s">
        <v>2</v>
      </c>
      <c r="C5" s="1" t="s">
        <v>0</v>
      </c>
      <c r="D5" s="1" t="s">
        <v>0</v>
      </c>
      <c r="E5" s="1" t="s">
        <v>1</v>
      </c>
      <c r="F5" s="1" t="s">
        <v>0</v>
      </c>
      <c r="G5" s="1" t="s">
        <v>0</v>
      </c>
    </row>
    <row r="6" spans="1:7" ht="28.8" x14ac:dyDescent="0.3">
      <c r="A6" t="s">
        <v>3</v>
      </c>
      <c r="C6" s="1" t="s">
        <v>4</v>
      </c>
      <c r="D6" s="1" t="s">
        <v>4</v>
      </c>
      <c r="E6" s="1" t="s">
        <v>5</v>
      </c>
      <c r="F6" s="1" t="s">
        <v>4</v>
      </c>
      <c r="G6" s="1" t="s">
        <v>4</v>
      </c>
    </row>
    <row r="7" spans="1:7" x14ac:dyDescent="0.3">
      <c r="A7" t="s">
        <v>6</v>
      </c>
      <c r="B7" t="s">
        <v>7</v>
      </c>
      <c r="C7" s="1">
        <v>141</v>
      </c>
      <c r="D7" s="1">
        <v>141</v>
      </c>
      <c r="E7" s="1">
        <v>23</v>
      </c>
      <c r="F7" s="1">
        <v>141</v>
      </c>
      <c r="G7" s="1">
        <v>141</v>
      </c>
    </row>
    <row r="8" spans="1:7" x14ac:dyDescent="0.3">
      <c r="A8" t="s">
        <v>8</v>
      </c>
      <c r="B8" t="s">
        <v>7</v>
      </c>
      <c r="C8" s="1">
        <v>138</v>
      </c>
      <c r="D8" s="1">
        <v>138</v>
      </c>
      <c r="E8" s="1" t="s">
        <v>10</v>
      </c>
      <c r="F8" s="1">
        <v>138</v>
      </c>
      <c r="G8" s="1">
        <v>138</v>
      </c>
    </row>
    <row r="9" spans="1:7" x14ac:dyDescent="0.3">
      <c r="A9" t="s">
        <v>9</v>
      </c>
      <c r="C9" s="2">
        <f>C8/C7</f>
        <v>0.97872340425531912</v>
      </c>
      <c r="D9" s="2">
        <f>D8/D7</f>
        <v>0.97872340425531912</v>
      </c>
      <c r="E9" s="1" t="s">
        <v>10</v>
      </c>
      <c r="F9" s="2">
        <f>F8/F7</f>
        <v>0.97872340425531912</v>
      </c>
      <c r="G9" s="2">
        <f>G8/G7</f>
        <v>0.97872340425531912</v>
      </c>
    </row>
    <row r="10" spans="1:7" x14ac:dyDescent="0.3">
      <c r="A10" t="s">
        <v>18</v>
      </c>
      <c r="B10" t="s">
        <v>19</v>
      </c>
      <c r="C10" s="1">
        <v>4.4240000000000004</v>
      </c>
      <c r="D10" s="1">
        <v>3.5630000000000002</v>
      </c>
      <c r="E10" s="1">
        <v>4.4240000000000004</v>
      </c>
      <c r="F10" s="1">
        <v>6</v>
      </c>
      <c r="G10" s="1">
        <v>10</v>
      </c>
    </row>
    <row r="11" spans="1:7" x14ac:dyDescent="0.3">
      <c r="A11" t="s">
        <v>11</v>
      </c>
      <c r="B11" t="s">
        <v>12</v>
      </c>
      <c r="C11" s="1">
        <v>1.2</v>
      </c>
      <c r="D11">
        <v>0.5</v>
      </c>
      <c r="E11" s="1">
        <v>1.2</v>
      </c>
      <c r="F11" s="1">
        <v>1.2</v>
      </c>
      <c r="G11" s="1">
        <v>1.2</v>
      </c>
    </row>
    <row r="12" spans="1:7" x14ac:dyDescent="0.3">
      <c r="A12" t="s">
        <v>13</v>
      </c>
      <c r="B12" t="s">
        <v>14</v>
      </c>
      <c r="C12" s="1">
        <v>0.12089999999999999</v>
      </c>
      <c r="D12">
        <v>0.1353</v>
      </c>
      <c r="E12" s="1">
        <v>0.12089999999999999</v>
      </c>
      <c r="F12" s="1">
        <v>1.129E-2</v>
      </c>
      <c r="G12" s="1">
        <v>6.0600000000000003E-3</v>
      </c>
    </row>
    <row r="13" spans="1:7" x14ac:dyDescent="0.3">
      <c r="A13" t="s">
        <v>15</v>
      </c>
      <c r="B13" t="s">
        <v>14</v>
      </c>
      <c r="C13" s="1">
        <v>2.053E-2</v>
      </c>
      <c r="D13">
        <v>8.6599999999999993E-3</v>
      </c>
      <c r="E13" s="1">
        <v>2.053E-2</v>
      </c>
      <c r="F13" s="1">
        <v>1.129E-2</v>
      </c>
      <c r="G13" s="1">
        <v>6.0600000000000003E-3</v>
      </c>
    </row>
    <row r="14" spans="1:7" x14ac:dyDescent="0.3">
      <c r="F14" s="1"/>
      <c r="G14" s="1"/>
    </row>
    <row r="15" spans="1:7" x14ac:dyDescent="0.3">
      <c r="A15" t="s">
        <v>17</v>
      </c>
      <c r="C15" t="s">
        <v>16</v>
      </c>
      <c r="D15" t="s">
        <v>16</v>
      </c>
      <c r="E15" t="s">
        <v>16</v>
      </c>
      <c r="F15" t="s">
        <v>16</v>
      </c>
      <c r="G15" t="s">
        <v>16</v>
      </c>
    </row>
    <row r="16" spans="1:7" x14ac:dyDescent="0.3">
      <c r="A16" s="3">
        <v>1</v>
      </c>
      <c r="C16" s="4">
        <f>C$7*$A16*C$12+C$7*(1-$A16)*C$13</f>
        <v>17.046900000000001</v>
      </c>
      <c r="D16" s="4">
        <f t="shared" ref="D16:E16" si="0">D$7*$A16*D$12+D$7*(1-$A16)*D$13</f>
        <v>19.077300000000001</v>
      </c>
      <c r="E16" s="4">
        <f t="shared" si="0"/>
        <v>2.7806999999999999</v>
      </c>
      <c r="F16" s="4">
        <f>F$7*$A16*F$12+F$7*(1-$A16)*F$13</f>
        <v>1.59189</v>
      </c>
      <c r="G16" s="4">
        <f>G$7*$A16*G$12+G$7*(1-$A16)*G$13</f>
        <v>0.85446</v>
      </c>
    </row>
    <row r="17" spans="1:7" x14ac:dyDescent="0.3">
      <c r="A17" s="3">
        <v>0.75</v>
      </c>
      <c r="C17" s="4">
        <f t="shared" ref="C17:G20" si="1">C$7*$A17*C$12+C$7*(1-$A17)*C$13</f>
        <v>13.5088575</v>
      </c>
      <c r="D17" s="4">
        <f t="shared" si="1"/>
        <v>14.613240000000001</v>
      </c>
      <c r="E17" s="4">
        <f t="shared" si="1"/>
        <v>2.2035724999999999</v>
      </c>
      <c r="F17" s="4">
        <f t="shared" si="1"/>
        <v>1.59189</v>
      </c>
      <c r="G17" s="4">
        <f t="shared" si="1"/>
        <v>0.85446</v>
      </c>
    </row>
    <row r="18" spans="1:7" x14ac:dyDescent="0.3">
      <c r="A18" s="3">
        <v>0.5</v>
      </c>
      <c r="C18" s="4">
        <f t="shared" si="1"/>
        <v>9.970815</v>
      </c>
      <c r="D18" s="4">
        <f t="shared" si="1"/>
        <v>10.149180000000001</v>
      </c>
      <c r="E18" s="4">
        <f t="shared" si="1"/>
        <v>1.6264449999999999</v>
      </c>
      <c r="F18" s="4">
        <f t="shared" si="1"/>
        <v>1.59189</v>
      </c>
      <c r="G18" s="4">
        <f t="shared" si="1"/>
        <v>0.85446</v>
      </c>
    </row>
    <row r="19" spans="1:7" x14ac:dyDescent="0.3">
      <c r="A19" s="3">
        <v>0.25</v>
      </c>
      <c r="C19" s="4">
        <f t="shared" si="1"/>
        <v>6.4327725000000004</v>
      </c>
      <c r="D19" s="4">
        <f t="shared" si="1"/>
        <v>5.6851200000000004</v>
      </c>
      <c r="E19" s="4">
        <f t="shared" si="1"/>
        <v>1.0493174999999999</v>
      </c>
      <c r="F19" s="4">
        <f t="shared" si="1"/>
        <v>1.59189</v>
      </c>
      <c r="G19" s="4">
        <f t="shared" si="1"/>
        <v>0.85446</v>
      </c>
    </row>
    <row r="20" spans="1:7" x14ac:dyDescent="0.3">
      <c r="A20" s="3">
        <v>0</v>
      </c>
      <c r="C20" s="4">
        <f t="shared" si="1"/>
        <v>2.89473</v>
      </c>
      <c r="D20" s="4">
        <f t="shared" si="1"/>
        <v>1.2210599999999998</v>
      </c>
      <c r="E20" s="4">
        <f t="shared" si="1"/>
        <v>0.47219</v>
      </c>
      <c r="F20" s="4">
        <f t="shared" si="1"/>
        <v>1.59189</v>
      </c>
      <c r="G20" s="4">
        <f t="shared" si="1"/>
        <v>0.85446</v>
      </c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Jefferson Lab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kashy</dc:creator>
  <cp:lastModifiedBy>kashy</cp:lastModifiedBy>
  <dcterms:created xsi:type="dcterms:W3CDTF">2016-11-23T13:42:05Z</dcterms:created>
  <dcterms:modified xsi:type="dcterms:W3CDTF">2016-11-23T14:30:22Z</dcterms:modified>
</cp:coreProperties>
</file>