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840" yWindow="1695" windowWidth="20070" windowHeight="9135" tabRatio="500" activeTab="1"/>
  </bookViews>
  <sheets>
    <sheet name="Signals and Cryo Interlocks" sheetId="6" r:id="rId1"/>
    <sheet name="SST Interlocks" sheetId="5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6" l="1"/>
</calcChain>
</file>

<file path=xl/comments1.xml><?xml version="1.0" encoding="utf-8"?>
<comments xmlns="http://schemas.openxmlformats.org/spreadsheetml/2006/main">
  <authors>
    <author>Renuka Rajput-Ghoshal</author>
  </authors>
  <commentList>
    <comment ref="G15" authorId="0">
      <text>
        <r>
          <rPr>
            <b/>
            <sz val="9"/>
            <color indexed="81"/>
            <rFont val="Tahoma"/>
            <charset val="1"/>
          </rPr>
          <t>Renuka Rajput-Ghoshal:</t>
        </r>
        <r>
          <rPr>
            <sz val="9"/>
            <color indexed="81"/>
            <rFont val="Tahoma"/>
            <charset val="1"/>
          </rPr>
          <t xml:space="preserve">
This is 15 for Torus.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Renuka Rajput-Ghoshal:</t>
        </r>
        <r>
          <rPr>
            <sz val="9"/>
            <color indexed="81"/>
            <rFont val="Tahoma"/>
            <charset val="1"/>
          </rPr>
          <t xml:space="preserve">
This may not be required</t>
        </r>
      </text>
    </comment>
  </commentList>
</comments>
</file>

<file path=xl/sharedStrings.xml><?xml version="1.0" encoding="utf-8"?>
<sst xmlns="http://schemas.openxmlformats.org/spreadsheetml/2006/main" count="697" uniqueCount="527">
  <si>
    <t>Date</t>
  </si>
  <si>
    <t>Chassis Watchdog</t>
  </si>
  <si>
    <t>Fast Dump Button (EPICs GUI)</t>
  </si>
  <si>
    <t>Current Limit (Hard coded)</t>
  </si>
  <si>
    <t>VESDA Fire Detection</t>
  </si>
  <si>
    <t>UPS Battery low</t>
  </si>
  <si>
    <t>Signal Name</t>
  </si>
  <si>
    <t>Description</t>
  </si>
  <si>
    <t>Normal Range</t>
  </si>
  <si>
    <t>Fast Ramp (Hardwire)</t>
  </si>
  <si>
    <t>N/A</t>
  </si>
  <si>
    <t>VCL Temperatures</t>
  </si>
  <si>
    <t>Helium Tank Pressure</t>
  </si>
  <si>
    <t>Helium Level</t>
  </si>
  <si>
    <t>Units</t>
  </si>
  <si>
    <t>%</t>
  </si>
  <si>
    <t>atm</t>
  </si>
  <si>
    <t>K</t>
  </si>
  <si>
    <t>70-80</t>
  </si>
  <si>
    <t>&lt;20</t>
  </si>
  <si>
    <t>&lt;40</t>
  </si>
  <si>
    <t>&gt;1.6</t>
  </si>
  <si>
    <t>5-10</t>
  </si>
  <si>
    <t>&gt;14</t>
  </si>
  <si>
    <t>&gt;12</t>
  </si>
  <si>
    <t>Notes</t>
  </si>
  <si>
    <t>VCL Flow</t>
  </si>
  <si>
    <t>SLM</t>
  </si>
  <si>
    <t>may need to be raised, why not just use voltage drop?</t>
  </si>
  <si>
    <t>VCL Voltage Drop</t>
  </si>
  <si>
    <t>&gt;100</t>
  </si>
  <si>
    <t>&gt;80</t>
  </si>
  <si>
    <t>Controlled Ramp (PLC) (2A/sec)</t>
  </si>
  <si>
    <t>&gt;50</t>
  </si>
  <si>
    <t>mV</t>
  </si>
  <si>
    <t>0-10</t>
  </si>
  <si>
    <t>Coil/Splice Voltage Drop</t>
  </si>
  <si>
    <t>sec</t>
  </si>
  <si>
    <t>&gt;5</t>
  </si>
  <si>
    <t>gpm</t>
  </si>
  <si>
    <t>Current lead water flow Supply</t>
  </si>
  <si>
    <t>Current lead water flow return</t>
  </si>
  <si>
    <t>Why are the values differernt???</t>
  </si>
  <si>
    <t>?</t>
  </si>
  <si>
    <t>Any disconnect</t>
  </si>
  <si>
    <t xml:space="preserve">VT cable  connector disconnected </t>
  </si>
  <si>
    <t>Coil and HB cable connector disconnected</t>
  </si>
  <si>
    <t>push button</t>
  </si>
  <si>
    <t>on/off</t>
  </si>
  <si>
    <t>Cooldown Valve (warm return)</t>
  </si>
  <si>
    <t>Cold return Valve</t>
  </si>
  <si>
    <t>Future could open on Quench or FD</t>
  </si>
  <si>
    <t>Future could close on Quench or FD</t>
  </si>
  <si>
    <t xml:space="preserve">Lead flow to atmosphere vent </t>
  </si>
  <si>
    <t>open</t>
  </si>
  <si>
    <t>closed</t>
  </si>
  <si>
    <t>opens above 80mV on lead voltage drop, closed when voltage drop falls below 60mV</t>
  </si>
  <si>
    <t>Delay Threshold</t>
  </si>
  <si>
    <t>1s</t>
  </si>
  <si>
    <t>3s</t>
  </si>
  <si>
    <t>400ms</t>
  </si>
  <si>
    <t>500ms</t>
  </si>
  <si>
    <t>650ms</t>
  </si>
  <si>
    <t>1s(controlled), 650ms(Fast</t>
  </si>
  <si>
    <t>Current Lead Temp</t>
  </si>
  <si>
    <t>~300</t>
  </si>
  <si>
    <t>LL8620DP</t>
  </si>
  <si>
    <t>LL8670DP</t>
  </si>
  <si>
    <t>LL8670SC</t>
  </si>
  <si>
    <t>LL8620SC</t>
  </si>
  <si>
    <t xml:space="preserve">Low level means conductor in SST would go dry  </t>
  </si>
  <si>
    <t>&lt;60</t>
  </si>
  <si>
    <t>&lt;30</t>
  </si>
  <si>
    <t>PT8620</t>
  </si>
  <si>
    <t>PT8670</t>
  </si>
  <si>
    <t>1.1-1.3</t>
  </si>
  <si>
    <t>0.5-1.2</t>
  </si>
  <si>
    <t>Higher pressure means higher lead temps</t>
  </si>
  <si>
    <t>Higher pressure means higher coil temps</t>
  </si>
  <si>
    <t>TBD</t>
  </si>
  <si>
    <t>Splice Temperature</t>
  </si>
  <si>
    <t>FV8621A&amp;B</t>
  </si>
  <si>
    <t>TP8621A&amp;B</t>
  </si>
  <si>
    <t>PV8522SCD</t>
  </si>
  <si>
    <t>PV8522SR</t>
  </si>
  <si>
    <t>SV8622</t>
  </si>
  <si>
    <t>RS86108US_BL_B</t>
  </si>
  <si>
    <t>Radial Load Cell Upstream - 8-oclock</t>
  </si>
  <si>
    <t>RL08</t>
  </si>
  <si>
    <t>RS86107DS_BL_B</t>
  </si>
  <si>
    <t>Radial Load Cell Dnstream - 8-oclock</t>
  </si>
  <si>
    <t>RL07</t>
  </si>
  <si>
    <t>RS86106DS_BL_T</t>
  </si>
  <si>
    <t>Radial Load Cell Dnstream - 10-oclock</t>
  </si>
  <si>
    <t>RL06</t>
  </si>
  <si>
    <t>RS86105US_BL_T</t>
  </si>
  <si>
    <t>Radial Load Cell Upstream - 10-oclock</t>
  </si>
  <si>
    <t>RL05</t>
  </si>
  <si>
    <t>RS86104US_BR_T</t>
  </si>
  <si>
    <t>Radial Load Cell Upstream - 2-oclock</t>
  </si>
  <si>
    <t>RL04</t>
  </si>
  <si>
    <t>RS86103DS_BR_T</t>
  </si>
  <si>
    <t>Radial Load Cell Dnstream - 2-oclock</t>
  </si>
  <si>
    <t>RL03</t>
  </si>
  <si>
    <t>RS86102DS_BR_B</t>
  </si>
  <si>
    <t>Radial Load Cell Dnstream - 4-oclock</t>
  </si>
  <si>
    <t>RL02</t>
  </si>
  <si>
    <t>RS86101US_BR_B</t>
  </si>
  <si>
    <t>Radial Load Cell Upstream - 4-oclock</t>
  </si>
  <si>
    <t>RL01</t>
  </si>
  <si>
    <t>ZS86108US_BL_B</t>
  </si>
  <si>
    <t>Axial Load Cell Upstream - 8-oclock</t>
  </si>
  <si>
    <t>AL08</t>
  </si>
  <si>
    <t>ZS86107DS_BL_B</t>
  </si>
  <si>
    <t>Axial Load Cell Dnstream - 8-oclock</t>
  </si>
  <si>
    <t>AL07</t>
  </si>
  <si>
    <t>ZS86106DS_BL_T</t>
  </si>
  <si>
    <t>Axial Load Cell Dnstream - 10-oclock</t>
  </si>
  <si>
    <t>AL06</t>
  </si>
  <si>
    <t>ZS86105US_BL_T</t>
  </si>
  <si>
    <t>Axial Load Cell Upstream - 10-oclock</t>
  </si>
  <si>
    <t>AL05</t>
  </si>
  <si>
    <t>ZS86104US_BR_T</t>
  </si>
  <si>
    <t>Axial Load Cell Upstream - 2-oclock</t>
  </si>
  <si>
    <t>AL04</t>
  </si>
  <si>
    <t>ZS86103DS_BR_T</t>
  </si>
  <si>
    <t>Axial Load Cell Dnstream - 2-oclock</t>
  </si>
  <si>
    <t>AL03</t>
  </si>
  <si>
    <t>ZS86102DS_BR_B</t>
  </si>
  <si>
    <t>Axial Load Cell Dnstream - 4-oclock</t>
  </si>
  <si>
    <t>AL02</t>
  </si>
  <si>
    <t>ZS86101US_BR_B</t>
  </si>
  <si>
    <t>Axial Load Cell Upstream - 4-oclock</t>
  </si>
  <si>
    <t>AL01</t>
  </si>
  <si>
    <t>PT-102-AL-14L</t>
  </si>
  <si>
    <t>CX-1050-SD-HT-1.4L</t>
  </si>
  <si>
    <t>CX-1050-CU-HT-1.4L</t>
  </si>
  <si>
    <t>TP86141HS_US_CO_LBL</t>
  </si>
  <si>
    <t>RADShield Dnstrm Cone - 8-oclock</t>
  </si>
  <si>
    <t>TS 41</t>
  </si>
  <si>
    <t>TP86140HS_DS_CO_LBL</t>
  </si>
  <si>
    <t>RADShield Upstrm Cone - 8-oclock</t>
  </si>
  <si>
    <t>TS 40</t>
  </si>
  <si>
    <t>TP86139HS_DS_CO_UBL</t>
  </si>
  <si>
    <t>RADShield Dnstrm Cone - 10-oclock</t>
  </si>
  <si>
    <t>TS 39</t>
  </si>
  <si>
    <t>TP86138HS_US_CO_UBL</t>
  </si>
  <si>
    <t>RADShield Upstrm Cone - 10-oclock</t>
  </si>
  <si>
    <t>TS 38</t>
  </si>
  <si>
    <t>TP86137HS_DS_CO_UBR</t>
  </si>
  <si>
    <t>RADShield Dnstrm Cone - 2-oclock</t>
  </si>
  <si>
    <t>TS 37</t>
  </si>
  <si>
    <t>TP86136HS_US_CO_UBR</t>
  </si>
  <si>
    <t>RADShield Upstrm Cone - 2-oclock</t>
  </si>
  <si>
    <t>TS 36</t>
  </si>
  <si>
    <t>that will tell us if TS28 is BR or BL</t>
  </si>
  <si>
    <t>TP86135HS_DS_CO_LBR</t>
  </si>
  <si>
    <t>RADShield Dnstrm Cone - 4-oclock</t>
  </si>
  <si>
    <t>TS 35</t>
  </si>
  <si>
    <t>is this view looking Downstream?</t>
  </si>
  <si>
    <t>TP86134HS_US_CO_LBR</t>
  </si>
  <si>
    <t>RADShield Upstrm Cone - 4-oclock</t>
  </si>
  <si>
    <t>TS 34</t>
  </si>
  <si>
    <t>TR86133BOB_DS</t>
  </si>
  <si>
    <t>C1-4 Bobbin OD - 12 oclock</t>
  </si>
  <si>
    <t>TS 33</t>
  </si>
  <si>
    <t>TR86132BOB_US</t>
  </si>
  <si>
    <t>TS 32</t>
  </si>
  <si>
    <t>TP86131HS_B_OD</t>
  </si>
  <si>
    <t>RADShield OD - 6-oclock</t>
  </si>
  <si>
    <t>TS 31</t>
  </si>
  <si>
    <t>TP86130HS_B_OD</t>
  </si>
  <si>
    <t>TS 30</t>
  </si>
  <si>
    <t>is this on the beam right or left side?</t>
  </si>
  <si>
    <t>TP86129HS_BO_B_BL</t>
  </si>
  <si>
    <t>RADShield ID - 6-oclock</t>
  </si>
  <si>
    <t>TS 29</t>
  </si>
  <si>
    <t>TP86128HS_BO_B_BR</t>
  </si>
  <si>
    <t>TS 28</t>
  </si>
  <si>
    <t>TP86127RS_DS_B_BL_M</t>
  </si>
  <si>
    <t>Dnstream link - 8-oclock</t>
  </si>
  <si>
    <t>TS 27</t>
  </si>
  <si>
    <t>TP86126RS_US_T_BL_M</t>
  </si>
  <si>
    <t>Upstream link - 10-oclock</t>
  </si>
  <si>
    <t>TS 26</t>
  </si>
  <si>
    <t>Z-Support</t>
  </si>
  <si>
    <t>ZS</t>
  </si>
  <si>
    <t>TP86125RS_US_T_BL_M</t>
  </si>
  <si>
    <t>TS 25</t>
  </si>
  <si>
    <t>Upper Beam Left</t>
  </si>
  <si>
    <t>UBL</t>
  </si>
  <si>
    <t>TR86124RS_DS_B_BL_C</t>
  </si>
  <si>
    <t>Dnstream C5 - 8-oclock (C5 Bobbin)</t>
  </si>
  <si>
    <t>TS 24</t>
  </si>
  <si>
    <t>Lower Beam Left</t>
  </si>
  <si>
    <t>LBL</t>
  </si>
  <si>
    <t>TR86123RS_US_T_BL_C</t>
  </si>
  <si>
    <t>Upstream C5 - 10-oclock (C5 Bobbin)</t>
  </si>
  <si>
    <t>TS 23</t>
  </si>
  <si>
    <t>Upper Beam Right</t>
  </si>
  <si>
    <t>UBR</t>
  </si>
  <si>
    <t>TR86121SP_C2_C4</t>
  </si>
  <si>
    <t>C4-C2 Lead splice - 12-oclock</t>
  </si>
  <si>
    <t>TS 22</t>
  </si>
  <si>
    <t>Lower Beam Right</t>
  </si>
  <si>
    <t>LBR</t>
  </si>
  <si>
    <t>TR86120SP_C2_C4</t>
  </si>
  <si>
    <t>TS 21</t>
  </si>
  <si>
    <t>C1-4 SST Bobin</t>
  </si>
  <si>
    <t>BOB</t>
  </si>
  <si>
    <t>TR86120SP_C4_C5</t>
  </si>
  <si>
    <t>C5-C4 Lead splice - 12-oclock</t>
  </si>
  <si>
    <t>TS 20</t>
  </si>
  <si>
    <t>Outside Diameter</t>
  </si>
  <si>
    <t>OD</t>
  </si>
  <si>
    <t>TR86119SP_C4_C5</t>
  </si>
  <si>
    <t>TS 19</t>
  </si>
  <si>
    <t>Bore</t>
  </si>
  <si>
    <t>BO</t>
  </si>
  <si>
    <t>TR86118SP_C3_C5</t>
  </si>
  <si>
    <t>C3-C5 Lead splice - 12-oclock</t>
  </si>
  <si>
    <t>TS 18</t>
  </si>
  <si>
    <t>Heat Shield</t>
  </si>
  <si>
    <t>HS</t>
  </si>
  <si>
    <t>TR86117SP_C3_C5</t>
  </si>
  <si>
    <t>TS 17</t>
  </si>
  <si>
    <t>Midway</t>
  </si>
  <si>
    <t>M</t>
  </si>
  <si>
    <t>TR86116SP_C1_C3</t>
  </si>
  <si>
    <t>C1-C3 Lead splice - 12-oclock</t>
  </si>
  <si>
    <t>TS 16</t>
  </si>
  <si>
    <t>Cold</t>
  </si>
  <si>
    <t>C</t>
  </si>
  <si>
    <t>TR86115SP_C1_C3</t>
  </si>
  <si>
    <t>TS 15</t>
  </si>
  <si>
    <t>Downstream</t>
  </si>
  <si>
    <t>DS</t>
  </si>
  <si>
    <t>TR86114C5</t>
  </si>
  <si>
    <t>C5 Coil OD - 12-oclock</t>
  </si>
  <si>
    <t>TS 14</t>
  </si>
  <si>
    <t>Upstream</t>
  </si>
  <si>
    <t>US</t>
  </si>
  <si>
    <t>TR86113C5</t>
  </si>
  <si>
    <t>TS 13</t>
  </si>
  <si>
    <t>Radial Support (really tangential)</t>
  </si>
  <si>
    <t xml:space="preserve">RS </t>
  </si>
  <si>
    <t>TR86112C4</t>
  </si>
  <si>
    <t>C4 Coil OD - 12-oclock</t>
  </si>
  <si>
    <t>TS 12</t>
  </si>
  <si>
    <t>Splice</t>
  </si>
  <si>
    <t>SP</t>
  </si>
  <si>
    <t>TR86111C4</t>
  </si>
  <si>
    <t>TS 11</t>
  </si>
  <si>
    <t>Coil 5</t>
  </si>
  <si>
    <t>C5</t>
  </si>
  <si>
    <t>TR86110C3</t>
  </si>
  <si>
    <t>C3 Coil OD - 12-oclock</t>
  </si>
  <si>
    <t>TS 10</t>
  </si>
  <si>
    <t>Coil 4</t>
  </si>
  <si>
    <t>C4</t>
  </si>
  <si>
    <t>TR86109C3</t>
  </si>
  <si>
    <t>TS 09</t>
  </si>
  <si>
    <t>Coil 3</t>
  </si>
  <si>
    <t>C3</t>
  </si>
  <si>
    <t>TR86108C2</t>
  </si>
  <si>
    <t>C2 Coil ID - 12-oclock</t>
  </si>
  <si>
    <t>TS 08</t>
  </si>
  <si>
    <t>Coil 2</t>
  </si>
  <si>
    <t>C2</t>
  </si>
  <si>
    <t>TR86107C2</t>
  </si>
  <si>
    <t>TS 07</t>
  </si>
  <si>
    <t>Coil 1</t>
  </si>
  <si>
    <t>C1</t>
  </si>
  <si>
    <t>TR86106C1</t>
  </si>
  <si>
    <t>C1 Coil ID - 12-oclock</t>
  </si>
  <si>
    <t>TS 06</t>
  </si>
  <si>
    <t>Top</t>
  </si>
  <si>
    <t>T</t>
  </si>
  <si>
    <t>TR86105C1</t>
  </si>
  <si>
    <t>TS 05</t>
  </si>
  <si>
    <t>Bottom</t>
  </si>
  <si>
    <t>B</t>
  </si>
  <si>
    <t>TR86104CP_T</t>
  </si>
  <si>
    <t>He channel Cu plate - outlet (12-oclock)</t>
  </si>
  <si>
    <t>TS 04</t>
  </si>
  <si>
    <t>Cooling Plate</t>
  </si>
  <si>
    <t>CP</t>
  </si>
  <si>
    <t>TR86103CP_T</t>
  </si>
  <si>
    <t>TS 03</t>
  </si>
  <si>
    <t>KEY</t>
  </si>
  <si>
    <t>TR86102CP_B</t>
  </si>
  <si>
    <t>He channel Cu plate - Inlet (6-oclock)</t>
  </si>
  <si>
    <t>TS 02</t>
  </si>
  <si>
    <t>TR86101CP_B</t>
  </si>
  <si>
    <t>TS 01</t>
  </si>
  <si>
    <t>JLab Name</t>
  </si>
  <si>
    <t>ETI Description</t>
  </si>
  <si>
    <t>ETI Name</t>
  </si>
  <si>
    <t>Heater will be disabled if LL8670SC is below 20%</t>
  </si>
  <si>
    <t>Magnet Thermosiphon Flow Heater</t>
  </si>
  <si>
    <t>HTR8672</t>
  </si>
  <si>
    <t>Heater will be disabled if LL8620SC is below 20%</t>
  </si>
  <si>
    <t>Lead Reservoir Heater</t>
  </si>
  <si>
    <t>HTR8620</t>
  </si>
  <si>
    <t>=PT8670-PT8675A</t>
  </si>
  <si>
    <t>Shield pressure drop</t>
  </si>
  <si>
    <t>SSHLD_DP</t>
  </si>
  <si>
    <t>Use as interlock for PV8563C and PV8563W to close</t>
  </si>
  <si>
    <t>=MAX( SSHLD_4K_DT_MAX_Percent, SCM_DT_MAX_Percent, SCOIL1-4ASY_DT_MAX_Percent ,SCOIL5_C5BOBIN_DT_MAX_Percent)</t>
  </si>
  <si>
    <t>S_DT_MAX_Percent</t>
  </si>
  <si>
    <t>Use in comparision of max allowed DT's</t>
  </si>
  <si>
    <t>=SSHLD_4K_DT_MAX/SSHLD_4K_DT_MAX_Allowed * 100</t>
  </si>
  <si>
    <t>SSHLD_4K_DT_MAX_Percent</t>
  </si>
  <si>
    <t>Entered value from Epics to the PLC</t>
  </si>
  <si>
    <t>SSHLD_4K_DT_MAX_Allowed</t>
  </si>
  <si>
    <t>Full limit of DT across the Shield and the Magnet</t>
  </si>
  <si>
    <t>MAX(TS01,TS02,…TS14, TS28,TS29,…,TS41)- MIN(TS01,TS02,…TS14, TS28,TS29,…,TS41)</t>
  </si>
  <si>
    <t>Maximum difference 4K and Shield temperatures</t>
  </si>
  <si>
    <t>SSHLD_4K_DT_MAX</t>
  </si>
  <si>
    <r>
      <t xml:space="preserve">A way to easily check the thermal gradient in the shields. </t>
    </r>
    <r>
      <rPr>
        <sz val="11"/>
        <color rgb="FFFF0000"/>
        <rFont val="Calibri"/>
        <family val="2"/>
        <scheme val="minor"/>
      </rPr>
      <t>Is there a limit??</t>
    </r>
  </si>
  <si>
    <t>MAX(TS28,TS29,TS30,31,34,35,…,TS41)-MIN(TS28,TS29,TS30,31,34,35,…,TS41)</t>
  </si>
  <si>
    <t>Temperature difference between warmest and coldest part of magnet shield</t>
  </si>
  <si>
    <t>SSHLD_DT_MAX</t>
  </si>
  <si>
    <t>This will allow controlling EV8670BY so that the shields are not  completely bypassed and stay warm</t>
  </si>
  <si>
    <t>TD8513S-AVG(TR8672,TR8673)</t>
  </si>
  <si>
    <t>Control temperature difference for the solenoid shields</t>
  </si>
  <si>
    <t>SSHLD_CD_DT</t>
  </si>
  <si>
    <t>This will allow controlling PV8566S to get a trickle flow to the Lead Reservoir through  w/o wasting cooling power</t>
  </si>
  <si>
    <t>TD8513S-TD8522SR</t>
  </si>
  <si>
    <t>Control temperature difference for the lead reservoir</t>
  </si>
  <si>
    <t>SLR_CD_DT</t>
  </si>
  <si>
    <t>SSHIELDOUT_T_AVG(now)-SSHIELDOUT_T_AVG(600min ago)/10  (units K/hr)</t>
  </si>
  <si>
    <t>Time rate of change of SSHLDOUT_T_AVG  over the last 600 minutes</t>
  </si>
  <si>
    <t>SSHLDOUT_DT_Dt600</t>
  </si>
  <si>
    <t>SSHIELDOUT_T_AVG(now)-SSHIELDOUT_T_AVG(120min ago)/2  (units K/hr)</t>
  </si>
  <si>
    <t>Time rate of change of SSHLDOUT_T_AVG  over the last 120 minutes</t>
  </si>
  <si>
    <t>SSHLDOUT_DT_Dt120</t>
  </si>
  <si>
    <t>SSHIELDOUT_T_AVG(now)-SSHIELDOUT_T_AVG(30min ago)/.5  (units K/hr)</t>
  </si>
  <si>
    <t>Time rate of change of SSHLDOUT_T_AVG  over the last 30 minutes</t>
  </si>
  <si>
    <t>SSHLDOUT_DT_Dt30</t>
  </si>
  <si>
    <t>SCOIL_T_AVG(now)-SCOIL_T_AVG(600min ago)/10  (units K/hr)</t>
  </si>
  <si>
    <t>Time rate of change of SCOIL_T_AVG  over the last 600 minutes</t>
  </si>
  <si>
    <t>SCOIL_DT_Dt600</t>
  </si>
  <si>
    <t>SCOIL_T_AVG(now)-SCOIL_T_AVG(120min ago)/2  (units K/hr)</t>
  </si>
  <si>
    <t>Time rate of change of SCOIL_T_AVG  over the last 120 minutes</t>
  </si>
  <si>
    <t>SCOIL_DT_Dt120</t>
  </si>
  <si>
    <t>SCOIL_T_AVG(now)-SCOIL_T_AVG(30min ago)/.5  (units K/hr)</t>
  </si>
  <si>
    <t>Time rate of change of SCOIL_T_AVG  over the last 30 minutes</t>
  </si>
  <si>
    <t>SCOIL_DT_Dt30</t>
  </si>
  <si>
    <t>may need heavy filtering</t>
  </si>
  <si>
    <t>=PT8513S-PV8563_DP_OFFSET</t>
  </si>
  <si>
    <t>Control pressure for Torus Cooldown or Warmup</t>
  </si>
  <si>
    <t>P_CDHE_8563W_T</t>
  </si>
  <si>
    <t>=PT8513T-PV8563_DP_OFFSET</t>
  </si>
  <si>
    <t>Control pressure for Solenoid Cooldown or Warmup</t>
  </si>
  <si>
    <t>P_CDHE_8563W_S</t>
  </si>
  <si>
    <t>note there was a W in this prior to 11/10</t>
  </si>
  <si>
    <t>0.2-0.3</t>
  </si>
  <si>
    <t>Amount of pressure below the 4K supply pressure to assure no mixing</t>
  </si>
  <si>
    <t>PV8563_DP_OFFSET</t>
  </si>
  <si>
    <t>=TR8670-SSHIELD_T_MAX</t>
  </si>
  <si>
    <t>Difference between Helium inlet to shields and SSHIELD_T_MAX</t>
  </si>
  <si>
    <t>HE_SHLDMETAL4K_DT</t>
  </si>
  <si>
    <t>Can be used to assure we get shield flow</t>
  </si>
  <si>
    <t>Pressure Drop of the Shield</t>
  </si>
  <si>
    <t xml:space="preserve"> </t>
  </si>
  <si>
    <t>=MAX(TS28,TS29,30,31,34…41)</t>
  </si>
  <si>
    <t>Maximum of all temperatures sensors on the Solenoid Heat Shields</t>
  </si>
  <si>
    <t>SSHLD_T_MAX</t>
  </si>
  <si>
    <t>=AVG(TR8672,TR8673)</t>
  </si>
  <si>
    <t>Average of 2 shield outlets</t>
  </si>
  <si>
    <t>SSHLDOOUT_T_AVG</t>
  </si>
  <si>
    <t>=MAX(TR8672,TR8673)</t>
  </si>
  <si>
    <t xml:space="preserve">Maximum of: 2  shield outlets   </t>
  </si>
  <si>
    <t>SSHLDOUT_T_MAX</t>
  </si>
  <si>
    <t>=MAX(TS01,TS02,TS03,TS04)</t>
  </si>
  <si>
    <t>Maximum Cooling plate (attached to buttons) Temperature</t>
  </si>
  <si>
    <t>SCOOLINGPL_T_MAX</t>
  </si>
  <si>
    <t>Close PV8563C and PV8563W</t>
  </si>
  <si>
    <t>This is an alternate control variable for PV8653C during warm up</t>
  </si>
  <si>
    <t>45K</t>
  </si>
  <si>
    <t>55K</t>
  </si>
  <si>
    <t>=TD8513S-SCM_T_MIN</t>
  </si>
  <si>
    <t>Difference between inlet helium temp (TD8513S) and helium metal temperatures {for Warmup}</t>
  </si>
  <si>
    <t>HE_SMETAL_WU_DT2</t>
  </si>
  <si>
    <t>This is an alternate control variable for PV8653C during cooldown</t>
  </si>
  <si>
    <t>-45K</t>
  </si>
  <si>
    <t>-55K</t>
  </si>
  <si>
    <t>=TD8513S-SCM_T_MAX</t>
  </si>
  <si>
    <t>Difference between inlet helium temp (TD8513S) and helium metal temperatures {for Cooldown}</t>
  </si>
  <si>
    <t>HE_SMETAL_CD_DT2</t>
  </si>
  <si>
    <t>This is the primary control variable for PV8653C during warm up</t>
  </si>
  <si>
    <t>=TR8610-SCM_T_MIN</t>
  </si>
  <si>
    <t>Difference between inlet helium temp (TR8610) and helium metal temperatures {for Warmup}</t>
  </si>
  <si>
    <t>HE_SMETAL_WU_DT</t>
  </si>
  <si>
    <t>This is the primary control variable for PV8653C during cooldown</t>
  </si>
  <si>
    <t>=TR8610-SCM_T_MAX</t>
  </si>
  <si>
    <t>Difference between inlet helium temp (TR8610) and helium metal temperatures {for Cooldown}</t>
  </si>
  <si>
    <t>HE_SMETAL_CD_DT</t>
  </si>
  <si>
    <t>=SCM_DT_MAX/SCM_DT_MAX_Allowed * 100</t>
  </si>
  <si>
    <t>SCM_DT_MAX_Percent</t>
  </si>
  <si>
    <t>SCM_DT_MAX_Allowed</t>
  </si>
  <si>
    <t>Control Max of PV8563C to this and or Interlock supply flow to this?</t>
  </si>
  <si>
    <t>SCM_T_MAX-SCM_T_MIN</t>
  </si>
  <si>
    <t>Cold Mass Differential Temperature</t>
  </si>
  <si>
    <t xml:space="preserve">SCM_DT_MAX </t>
  </si>
  <si>
    <t>=MIN(TS01,TS02,…TS14, TS32,TS33)</t>
  </si>
  <si>
    <t>Min of all 4K mass temps</t>
  </si>
  <si>
    <t>SCM_T_MIN</t>
  </si>
  <si>
    <t>=MAX(TS01,TS02,…TS14, TS32,TS33)</t>
  </si>
  <si>
    <t>Max of all 4K mass temps</t>
  </si>
  <si>
    <t>SCM_T_MAX</t>
  </si>
  <si>
    <t>= (SCOIL5_C5BOBIN_DT/SCOIL5_C5BOBIN_DT_MAX_Allowed)*100</t>
  </si>
  <si>
    <t>SCOIL5_C5BOBIN_DT_MAX_Percent</t>
  </si>
  <si>
    <t>SCOIL5_C5BOBIN_DT_MAX_Allowed</t>
  </si>
  <si>
    <t>=MAX( TS13, TS14, TS23,TS24) - MIN(TS13, TS14, TS23,TS24)</t>
  </si>
  <si>
    <t>SCOIL5_C5BOBIN_DT</t>
  </si>
  <si>
    <t>=SCOIL1-4ASY_DT_MAX/SCOIL1-4ASY_DT_MAX_Allowed * 100</t>
  </si>
  <si>
    <t>SCOIL1-4ASY_DT_MAX_Percent</t>
  </si>
  <si>
    <t>SCOIL1-4ASY_DT_MAX_Allowed</t>
  </si>
  <si>
    <t>=MAX(TS01,TS02,…,TS12,TS32,TS33)-MIN(TS01,TS02,…,TS12,TS32,TS33)</t>
  </si>
  <si>
    <t>Maximum differential temperature of coils 1-4 and Bobin and Cooling Plate</t>
  </si>
  <si>
    <t>SCOIL1-4ASY_DT_MAX</t>
  </si>
  <si>
    <t>10K</t>
  </si>
  <si>
    <t>=MAX(TS05,TS06,…,TS12)-MIN(TS05,TS06,…,TS12)</t>
  </si>
  <si>
    <t>Maximum differential temperature of coils 1-4</t>
  </si>
  <si>
    <t>SCOIL1-4_DT_MAX</t>
  </si>
  <si>
    <t>=MAX(TS05,TS06,…,TS14)</t>
  </si>
  <si>
    <t>Maximum of All Temperatures Sensors on the Coils</t>
  </si>
  <si>
    <t>SCOIL_T_MAX</t>
  </si>
  <si>
    <t>=Average(TS05,TS06,…,TS14)</t>
  </si>
  <si>
    <t xml:space="preserve">The average of all temperature sensors on all the Coils </t>
  </si>
  <si>
    <t>SCOIL_T_AVG</t>
  </si>
  <si>
    <t>Interlock Actions (above intervention level in column G)</t>
  </si>
  <si>
    <t>NOTES</t>
  </si>
  <si>
    <t>Control Set value</t>
  </si>
  <si>
    <t>Limit for Interlock and Intervention</t>
  </si>
  <si>
    <t>Formula</t>
  </si>
  <si>
    <t>Signal name</t>
  </si>
  <si>
    <t>Signals needed for Cooldown Control</t>
  </si>
  <si>
    <t>2) Signals from Cryo to import for use as info or as inputs to our control loops: CFI6711B,  EV6711B, EV6721B, EV6751, CFI082, CPI084, CT6030B, CPI603QB, CTD672, CPI8521, CTD8521</t>
  </si>
  <si>
    <t>1) In most cases any valve not mentioned is expected to be closed, in some cases closed valves are listed</t>
  </si>
  <si>
    <t>General Notes:</t>
  </si>
  <si>
    <t>current version</t>
  </si>
  <si>
    <t>D. Kashy - Start 10_28_2016</t>
  </si>
  <si>
    <t>Solenoid PID's</t>
  </si>
  <si>
    <t>Fast Dump (PLC)</t>
  </si>
  <si>
    <t>35.4-41.3</t>
  </si>
  <si>
    <t>&lt;3.4</t>
  </si>
  <si>
    <t>&lt;3.2</t>
  </si>
  <si>
    <t>VT1_DAQ&amp;VT19_DAQ</t>
  </si>
  <si>
    <t>Solenoid Interlock</t>
  </si>
  <si>
    <t>D. Kashy and Renuka Rajput-Ghoshal</t>
  </si>
  <si>
    <t xml:space="preserve">Task </t>
  </si>
  <si>
    <t>Engineer</t>
  </si>
  <si>
    <t>Version</t>
  </si>
  <si>
    <t>In a separate document</t>
  </si>
  <si>
    <t>4.5-5</t>
  </si>
  <si>
    <t>&gt;8.5</t>
  </si>
  <si>
    <t>Comparators 1 &amp; 2</t>
  </si>
  <si>
    <t>&gt;60</t>
  </si>
  <si>
    <t xml:space="preserve"> Axial and Radial load cell interlocks </t>
  </si>
  <si>
    <t>0-2416</t>
  </si>
  <si>
    <t xml:space="preserve">+/- 5SLPM of SP </t>
  </si>
  <si>
    <t>TR8622A&amp;B</t>
  </si>
  <si>
    <t>TR8624A&amp;B</t>
  </si>
  <si>
    <t>February 14th 2016</t>
  </si>
  <si>
    <t>Comments</t>
  </si>
  <si>
    <t>Original file is "Interlock Thresholds_Solenoid 12_15_16 v1" in folder M:\hallb_eng\CLAS12\Magnets\Solenoid\Solenoid Operations</t>
  </si>
  <si>
    <t>Cryo_Interlock</t>
  </si>
  <si>
    <t>PLC Tag                        Fast Dump (PLC)</t>
  </si>
  <si>
    <t>PLC Tag                     Controlled Ramp Down</t>
  </si>
  <si>
    <t>VCL_Interlock or Cryo_Interlock ?</t>
  </si>
  <si>
    <t>1st Threshold Software QD</t>
  </si>
  <si>
    <t>2nd Threshold Software QD</t>
  </si>
  <si>
    <t xml:space="preserve">Added </t>
  </si>
  <si>
    <t>&lt;80, &lt;40</t>
  </si>
  <si>
    <t>&lt;100, &lt;60</t>
  </si>
  <si>
    <t>Soft_Quench</t>
  </si>
  <si>
    <t>Soft_Quench_2nd</t>
  </si>
  <si>
    <t xml:space="preserve">Vacuum </t>
  </si>
  <si>
    <t>Torr</t>
  </si>
  <si>
    <t>&gt; 4.99*10-5</t>
  </si>
  <si>
    <t>Vacuum_Interlock</t>
  </si>
  <si>
    <t>Soft_Overcurrent</t>
  </si>
  <si>
    <t>SW Current Limit</t>
  </si>
  <si>
    <t>A</t>
  </si>
  <si>
    <t>cRIO Fast DAQ Communication</t>
  </si>
  <si>
    <t>FastDAQ_Comm_Error</t>
  </si>
  <si>
    <t>FIRE</t>
  </si>
  <si>
    <t>UPS_Battery_Low</t>
  </si>
  <si>
    <t xml:space="preserve">Load Cell </t>
  </si>
  <si>
    <t>lb</t>
  </si>
  <si>
    <t>CMM_LoadCell_Interlock</t>
  </si>
  <si>
    <t>PLC Tag                                      Fast Dump (Hardwire)</t>
  </si>
  <si>
    <t>LHe_Liquid_Level_8620SC</t>
  </si>
  <si>
    <t xml:space="preserve">VCL_FastDump </t>
  </si>
  <si>
    <r>
      <t xml:space="preserve">TBD- </t>
    </r>
    <r>
      <rPr>
        <sz val="12"/>
        <color rgb="FFFF0000"/>
        <rFont val="Calibri"/>
        <family val="2"/>
        <scheme val="minor"/>
      </rPr>
      <t>Not in PLC code</t>
    </r>
  </si>
  <si>
    <r>
      <t xml:space="preserve">VCL_FastDump </t>
    </r>
    <r>
      <rPr>
        <sz val="12"/>
        <color rgb="FFFF0000"/>
        <rFont val="Calibri"/>
        <family val="2"/>
        <scheme val="minor"/>
      </rPr>
      <t>(Not in PLC code)</t>
    </r>
  </si>
  <si>
    <t xml:space="preserve">Hard_Overcurrent </t>
  </si>
  <si>
    <t>EPICS_FastDump</t>
  </si>
  <si>
    <t>Lhe_Liquid_Level_8670SC</t>
  </si>
  <si>
    <r>
      <rPr>
        <sz val="12"/>
        <rFont val="Calibri"/>
        <family val="2"/>
        <scheme val="minor"/>
      </rPr>
      <t>&gt;15?</t>
    </r>
    <r>
      <rPr>
        <sz val="12"/>
        <color rgb="FFFF0000"/>
        <rFont val="Calibri"/>
        <family val="2"/>
        <scheme val="minor"/>
      </rPr>
      <t xml:space="preserve"> </t>
    </r>
  </si>
  <si>
    <t>VCL_Lead_T</t>
  </si>
  <si>
    <r>
      <t xml:space="preserve">TBD - </t>
    </r>
    <r>
      <rPr>
        <sz val="12"/>
        <color rgb="FFFF0000"/>
        <rFont val="Calibri"/>
        <family val="2"/>
        <scheme val="minor"/>
      </rPr>
      <t>Not in PLC code</t>
    </r>
  </si>
  <si>
    <t>Watchdog</t>
  </si>
  <si>
    <t>Lead_Water_Flow</t>
  </si>
  <si>
    <t>VT_Cable_Interlock</t>
  </si>
  <si>
    <t>System_Cable_Interlock</t>
  </si>
  <si>
    <t>QD1 Sum1 (Ch 1- 4)</t>
  </si>
  <si>
    <t>QD2Sum1 (Ch 5- 8)</t>
  </si>
  <si>
    <t>BOOL</t>
  </si>
  <si>
    <t>dV &gt; 60 , 100</t>
  </si>
  <si>
    <t>QD_Sum1</t>
  </si>
  <si>
    <t>QD_Sum2</t>
  </si>
  <si>
    <t>Crio Communication (LV)</t>
  </si>
  <si>
    <t>cRIO_Comm_Error</t>
  </si>
  <si>
    <t xml:space="preserve">ESR signal </t>
  </si>
  <si>
    <t>ESR_INTLCK</t>
  </si>
  <si>
    <t>RampDown_Fail</t>
  </si>
  <si>
    <t>Cryocon Communications</t>
  </si>
  <si>
    <t>CryoCon1</t>
  </si>
  <si>
    <t>CryoCon2</t>
  </si>
  <si>
    <t>CryoCon3</t>
  </si>
  <si>
    <t>Ramp Down Failure</t>
  </si>
  <si>
    <t>PLC Tag- Warnings (Not Interlocked)</t>
  </si>
  <si>
    <t>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</si>
</sst>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8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0" xfId="0" applyBorder="1" applyAlignment="1">
      <alignment wrapText="1"/>
    </xf>
    <xf numFmtId="1" fontId="0" fillId="0" borderId="1" xfId="0" applyNumberFormat="1" applyBorder="1" applyAlignment="1">
      <alignment horizontal="center"/>
    </xf>
    <xf numFmtId="9" fontId="0" fillId="0" borderId="1" xfId="0" quotePrefix="1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7" xfId="0" applyFont="1" applyBorder="1" applyAlignment="1">
      <alignment wrapText="1"/>
    </xf>
    <xf numFmtId="0" fontId="4" fillId="0" borderId="0" xfId="87"/>
    <xf numFmtId="0" fontId="4" fillId="0" borderId="1" xfId="87" applyFont="1" applyBorder="1"/>
    <xf numFmtId="0" fontId="4" fillId="4" borderId="1" xfId="87" applyFont="1" applyFill="1" applyBorder="1"/>
    <xf numFmtId="0" fontId="4" fillId="2" borderId="0" xfId="87" applyFill="1"/>
    <xf numFmtId="0" fontId="4" fillId="0" borderId="0" xfId="87" applyFill="1" applyBorder="1" applyAlignment="1">
      <alignment horizontal="center" wrapText="1"/>
    </xf>
    <xf numFmtId="0" fontId="4" fillId="0" borderId="0" xfId="87" applyAlignment="1">
      <alignment horizontal="center" wrapText="1"/>
    </xf>
    <xf numFmtId="0" fontId="4" fillId="0" borderId="0" xfId="87" applyBorder="1" applyAlignment="1">
      <alignment horizontal="center" wrapText="1"/>
    </xf>
    <xf numFmtId="0" fontId="4" fillId="0" borderId="0" xfId="87" quotePrefix="1" applyBorder="1" applyAlignment="1">
      <alignment horizontal="center" wrapText="1"/>
    </xf>
    <xf numFmtId="0" fontId="4" fillId="0" borderId="11" xfId="87" applyBorder="1" applyAlignment="1">
      <alignment horizontal="center" wrapText="1"/>
    </xf>
    <xf numFmtId="0" fontId="4" fillId="0" borderId="1" xfId="87" applyBorder="1" applyAlignment="1">
      <alignment horizontal="center" wrapText="1"/>
    </xf>
    <xf numFmtId="0" fontId="4" fillId="0" borderId="1" xfId="87" applyBorder="1" applyAlignment="1">
      <alignment horizontal="center"/>
    </xf>
    <xf numFmtId="0" fontId="4" fillId="0" borderId="2" xfId="87" applyBorder="1" applyAlignment="1">
      <alignment horizontal="center" wrapText="1"/>
    </xf>
    <xf numFmtId="0" fontId="4" fillId="0" borderId="10" xfId="87" applyBorder="1" applyAlignment="1">
      <alignment horizontal="center" wrapText="1"/>
    </xf>
    <xf numFmtId="0" fontId="4" fillId="0" borderId="12" xfId="87" applyBorder="1" applyAlignment="1">
      <alignment horizontal="center" wrapText="1"/>
    </xf>
    <xf numFmtId="0" fontId="4" fillId="0" borderId="7" xfId="87" applyBorder="1" applyAlignment="1">
      <alignment horizontal="center" wrapText="1"/>
    </xf>
    <xf numFmtId="0" fontId="4" fillId="0" borderId="6" xfId="87" applyBorder="1" applyAlignment="1">
      <alignment horizontal="center" wrapText="1"/>
    </xf>
    <xf numFmtId="0" fontId="4" fillId="0" borderId="0" xfId="87" applyFill="1" applyAlignment="1">
      <alignment horizontal="center" wrapText="1"/>
    </xf>
    <xf numFmtId="0" fontId="4" fillId="5" borderId="10" xfId="87" applyFill="1" applyBorder="1" applyAlignment="1">
      <alignment horizontal="center" wrapText="1"/>
    </xf>
    <xf numFmtId="0" fontId="4" fillId="0" borderId="1" xfId="87" applyFill="1" applyBorder="1" applyAlignment="1">
      <alignment horizontal="center" wrapText="1"/>
    </xf>
    <xf numFmtId="0" fontId="4" fillId="0" borderId="11" xfId="87" quotePrefix="1" applyBorder="1" applyAlignment="1">
      <alignment horizontal="center" wrapText="1"/>
    </xf>
    <xf numFmtId="0" fontId="4" fillId="0" borderId="14" xfId="87" applyBorder="1" applyAlignment="1">
      <alignment horizontal="center" wrapText="1"/>
    </xf>
    <xf numFmtId="0" fontId="4" fillId="0" borderId="14" xfId="87" quotePrefix="1" applyBorder="1" applyAlignment="1">
      <alignment horizontal="center" wrapText="1"/>
    </xf>
    <xf numFmtId="0" fontId="4" fillId="0" borderId="15" xfId="87" applyBorder="1" applyAlignment="1">
      <alignment horizontal="center" wrapText="1"/>
    </xf>
    <xf numFmtId="0" fontId="4" fillId="0" borderId="16" xfId="87" applyBorder="1" applyAlignment="1">
      <alignment horizontal="center" wrapText="1"/>
    </xf>
    <xf numFmtId="0" fontId="4" fillId="0" borderId="17" xfId="87" applyBorder="1" applyAlignment="1">
      <alignment horizontal="center" wrapText="1"/>
    </xf>
    <xf numFmtId="0" fontId="4" fillId="0" borderId="0" xfId="87" applyAlignment="1">
      <alignment horizontal="center" wrapText="1"/>
    </xf>
    <xf numFmtId="0" fontId="4" fillId="0" borderId="13" xfId="87" applyBorder="1" applyAlignment="1">
      <alignment horizontal="center" wrapText="1"/>
    </xf>
    <xf numFmtId="0" fontId="4" fillId="0" borderId="9" xfId="87" applyBorder="1" applyAlignment="1">
      <alignment horizontal="center" wrapText="1"/>
    </xf>
    <xf numFmtId="0" fontId="4" fillId="0" borderId="8" xfId="87" applyBorder="1" applyAlignment="1">
      <alignment horizontal="center" wrapText="1"/>
    </xf>
    <xf numFmtId="0" fontId="4" fillId="0" borderId="18" xfId="87" applyBorder="1" applyAlignment="1">
      <alignment horizontal="center" wrapText="1"/>
    </xf>
    <xf numFmtId="0" fontId="4" fillId="0" borderId="0" xfId="87" applyAlignment="1">
      <alignment horizontal="left" vertical="top" wrapText="1"/>
    </xf>
    <xf numFmtId="22" fontId="9" fillId="0" borderId="0" xfId="88" applyNumberFormat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10" xfId="0" applyFont="1" applyBorder="1"/>
    <xf numFmtId="0" fontId="3" fillId="0" borderId="0" xfId="87" applyFont="1" applyAlignment="1">
      <alignment horizontal="left" wrapText="1"/>
    </xf>
    <xf numFmtId="0" fontId="3" fillId="3" borderId="0" xfId="87" applyFont="1" applyFill="1" applyBorder="1" applyAlignment="1">
      <alignment horizontal="center" wrapText="1"/>
    </xf>
    <xf numFmtId="16" fontId="0" fillId="7" borderId="1" xfId="0" quotePrefix="1" applyNumberFormat="1" applyFill="1" applyBorder="1" applyAlignment="1">
      <alignment horizontal="center"/>
    </xf>
    <xf numFmtId="0" fontId="0" fillId="2" borderId="1" xfId="0" quotePrefix="1" applyFont="1" applyFill="1" applyBorder="1"/>
    <xf numFmtId="0" fontId="0" fillId="7" borderId="10" xfId="0" applyFill="1" applyBorder="1" applyAlignment="1">
      <alignment wrapText="1"/>
    </xf>
    <xf numFmtId="0" fontId="2" fillId="3" borderId="0" xfId="87" applyFont="1" applyFill="1" applyBorder="1" applyAlignment="1">
      <alignment horizontal="center" wrapText="1"/>
    </xf>
    <xf numFmtId="0" fontId="1" fillId="0" borderId="0" xfId="87" applyFont="1" applyAlignment="1">
      <alignment horizontal="left" wrapText="1"/>
    </xf>
    <xf numFmtId="0" fontId="7" fillId="0" borderId="19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0" fillId="5" borderId="1" xfId="0" applyFill="1" applyBorder="1"/>
    <xf numFmtId="0" fontId="7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7" fillId="2" borderId="5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8" borderId="5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7" fillId="8" borderId="0" xfId="0" applyFont="1" applyFill="1" applyBorder="1" applyAlignment="1">
      <alignment horizontal="center" wrapText="1"/>
    </xf>
    <xf numFmtId="0" fontId="0" fillId="8" borderId="1" xfId="0" applyFill="1" applyBorder="1"/>
    <xf numFmtId="0" fontId="0" fillId="2" borderId="1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4" fillId="8" borderId="1" xfId="0" applyFont="1" applyFill="1" applyBorder="1" applyAlignment="1">
      <alignment horizontal="center" wrapText="1"/>
    </xf>
    <xf numFmtId="0" fontId="0" fillId="9" borderId="0" xfId="0" applyFont="1" applyFill="1" applyBorder="1" applyAlignment="1">
      <alignment horizontal="left" wrapText="1"/>
    </xf>
    <xf numFmtId="0" fontId="0" fillId="9" borderId="0" xfId="0" applyFill="1" applyBorder="1" applyAlignment="1">
      <alignment horizontal="left" wrapText="1"/>
    </xf>
    <xf numFmtId="0" fontId="4" fillId="0" borderId="11" xfId="87" applyBorder="1" applyAlignment="1">
      <alignment horizontal="center" wrapText="1"/>
    </xf>
    <xf numFmtId="0" fontId="4" fillId="0" borderId="14" xfId="87" applyBorder="1" applyAlignment="1">
      <alignment horizontal="center" wrapText="1"/>
    </xf>
    <xf numFmtId="0" fontId="4" fillId="0" borderId="2" xfId="87" applyBorder="1" applyAlignment="1">
      <alignment horizontal="center" wrapText="1"/>
    </xf>
    <xf numFmtId="0" fontId="4" fillId="0" borderId="1" xfId="87" applyBorder="1" applyAlignment="1">
      <alignment horizontal="center" wrapText="1"/>
    </xf>
    <xf numFmtId="0" fontId="4" fillId="0" borderId="1" xfId="87" quotePrefix="1" applyBorder="1" applyAlignment="1">
      <alignment horizontal="center" wrapText="1"/>
    </xf>
    <xf numFmtId="0" fontId="4" fillId="0" borderId="11" xfId="87" quotePrefix="1" applyBorder="1" applyAlignment="1">
      <alignment horizontal="center" wrapText="1"/>
    </xf>
    <xf numFmtId="0" fontId="4" fillId="2" borderId="1" xfId="87" applyFill="1" applyBorder="1" applyAlignment="1">
      <alignment horizontal="center" wrapText="1"/>
    </xf>
    <xf numFmtId="0" fontId="4" fillId="5" borderId="1" xfId="87" applyFill="1" applyBorder="1" applyAlignment="1">
      <alignment horizontal="center" wrapText="1"/>
    </xf>
    <xf numFmtId="0" fontId="4" fillId="0" borderId="7" xfId="87" applyBorder="1" applyAlignment="1">
      <alignment horizontal="center" wrapText="1"/>
    </xf>
    <xf numFmtId="0" fontId="4" fillId="0" borderId="12" xfId="87" applyBorder="1" applyAlignment="1">
      <alignment horizontal="center" wrapText="1"/>
    </xf>
    <xf numFmtId="0" fontId="4" fillId="6" borderId="11" xfId="87" quotePrefix="1" applyFill="1" applyBorder="1" applyAlignment="1">
      <alignment horizontal="center" wrapText="1"/>
    </xf>
    <xf numFmtId="0" fontId="4" fillId="6" borderId="14" xfId="87" applyFill="1" applyBorder="1" applyAlignment="1">
      <alignment horizontal="center" wrapText="1"/>
    </xf>
    <xf numFmtId="0" fontId="4" fillId="6" borderId="2" xfId="87" applyFill="1" applyBorder="1" applyAlignment="1">
      <alignment horizontal="center" wrapText="1"/>
    </xf>
    <xf numFmtId="0" fontId="4" fillId="0" borderId="0" xfId="87" applyAlignment="1">
      <alignment horizontal="left" vertical="top" wrapText="1"/>
    </xf>
    <xf numFmtId="0" fontId="4" fillId="0" borderId="9" xfId="87" applyBorder="1" applyAlignment="1">
      <alignment horizontal="center" wrapText="1"/>
    </xf>
    <xf numFmtId="0" fontId="4" fillId="0" borderId="13" xfId="87" applyBorder="1" applyAlignment="1">
      <alignment horizontal="center" wrapText="1"/>
    </xf>
    <xf numFmtId="0" fontId="4" fillId="0" borderId="3" xfId="87" applyBorder="1" applyAlignment="1">
      <alignment horizontal="center" wrapText="1"/>
    </xf>
    <xf numFmtId="0" fontId="4" fillId="0" borderId="0" xfId="87" applyAlignment="1">
      <alignment horizontal="center" wrapText="1"/>
    </xf>
    <xf numFmtId="0" fontId="4" fillId="0" borderId="16" xfId="87" quotePrefix="1" applyBorder="1" applyAlignment="1">
      <alignment horizontal="center" wrapText="1"/>
    </xf>
    <xf numFmtId="0" fontId="4" fillId="0" borderId="16" xfId="87" applyBorder="1" applyAlignment="1">
      <alignment horizontal="center" wrapText="1"/>
    </xf>
    <xf numFmtId="0" fontId="4" fillId="0" borderId="15" xfId="87" applyBorder="1" applyAlignment="1">
      <alignment horizontal="center" wrapText="1"/>
    </xf>
    <xf numFmtId="0" fontId="0" fillId="9" borderId="0" xfId="0" applyFill="1" applyBorder="1" applyAlignment="1">
      <alignment horizontal="center" wrapText="1"/>
    </xf>
    <xf numFmtId="0" fontId="0" fillId="9" borderId="0" xfId="0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3" fillId="0" borderId="0" xfId="87" applyFont="1" applyAlignment="1">
      <alignment horizontal="left" wrapText="1"/>
    </xf>
    <xf numFmtId="0" fontId="1" fillId="0" borderId="0" xfId="87" applyFont="1" applyAlignment="1">
      <alignment horizontal="left" wrapText="1"/>
    </xf>
    <xf numFmtId="0" fontId="12" fillId="2" borderId="0" xfId="87" applyFont="1" applyFill="1" applyAlignment="1">
      <alignment horizontal="left" wrapText="1"/>
    </xf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/>
    <cellStyle name="Normal" xfId="0" builtinId="0"/>
    <cellStyle name="Normal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321734</xdr:colOff>
      <xdr:row>76</xdr:row>
      <xdr:rowOff>118533</xdr:rowOff>
    </xdr:from>
    <xdr:ext cx="2735580" cy="1999827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6934" y="14017413"/>
          <a:ext cx="2735580" cy="1999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93</xdr:row>
      <xdr:rowOff>0</xdr:rowOff>
    </xdr:from>
    <xdr:ext cx="4168140" cy="335280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7007840"/>
          <a:ext cx="4168140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33866</xdr:colOff>
      <xdr:row>89</xdr:row>
      <xdr:rowOff>118534</xdr:rowOff>
    </xdr:from>
    <xdr:ext cx="4168140" cy="3809153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866" y="16394854"/>
          <a:ext cx="4168140" cy="3809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now(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opLeftCell="A7" zoomScale="90" zoomScaleNormal="90" workbookViewId="0">
      <selection activeCell="E52" sqref="E52"/>
    </sheetView>
  </sheetViews>
  <sheetFormatPr defaultColWidth="8.75" defaultRowHeight="15" x14ac:dyDescent="0.25"/>
  <cols>
    <col min="1" max="1" width="20.875" style="15" customWidth="1"/>
    <col min="2" max="2" width="31.875" style="15" customWidth="1"/>
    <col min="3" max="3" width="21.125" style="15" customWidth="1"/>
    <col min="4" max="4" width="8.75" style="15"/>
    <col min="5" max="5" width="16.125" style="15" customWidth="1"/>
    <col min="6" max="16384" width="8.75" style="15"/>
  </cols>
  <sheetData>
    <row r="1" spans="1:17" x14ac:dyDescent="0.25">
      <c r="A1" s="20"/>
      <c r="B1" s="20" t="s">
        <v>445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30" x14ac:dyDescent="0.25">
      <c r="A2" s="20"/>
      <c r="B2" s="20" t="s">
        <v>444</v>
      </c>
      <c r="C2" s="20"/>
      <c r="D2" s="20" t="s">
        <v>443</v>
      </c>
      <c r="E2" s="46">
        <f ca="1">NOW()</f>
        <v>42783.608454976849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 t="s">
        <v>442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58.9" customHeight="1" thickBot="1" x14ac:dyDescent="0.3">
      <c r="A4" s="103" t="s">
        <v>441</v>
      </c>
      <c r="B4" s="103"/>
      <c r="C4" s="103" t="s">
        <v>440</v>
      </c>
      <c r="D4" s="103"/>
      <c r="E4" s="103"/>
      <c r="F4" s="103"/>
      <c r="G4" s="103"/>
      <c r="H4" s="103"/>
      <c r="I4" s="45"/>
      <c r="J4" s="45"/>
      <c r="K4" s="20"/>
      <c r="L4" s="20"/>
      <c r="M4" s="20"/>
      <c r="N4" s="20"/>
      <c r="O4" s="20"/>
      <c r="P4" s="20"/>
      <c r="Q4" s="20"/>
    </row>
    <row r="5" spans="1:17" ht="30.75" thickBot="1" x14ac:dyDescent="0.3">
      <c r="A5" s="44" t="s">
        <v>439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72.599999999999994" customHeight="1" thickBot="1" x14ac:dyDescent="0.3">
      <c r="A6" s="43" t="s">
        <v>438</v>
      </c>
      <c r="B6" s="42" t="s">
        <v>7</v>
      </c>
      <c r="C6" s="104" t="s">
        <v>437</v>
      </c>
      <c r="D6" s="104"/>
      <c r="E6" s="104"/>
      <c r="F6" s="105"/>
      <c r="G6" s="42" t="s">
        <v>436</v>
      </c>
      <c r="H6" s="41" t="s">
        <v>435</v>
      </c>
      <c r="I6" s="93" t="s">
        <v>434</v>
      </c>
      <c r="J6" s="93"/>
      <c r="K6" s="93"/>
      <c r="L6" s="93"/>
      <c r="M6" s="106" t="s">
        <v>433</v>
      </c>
      <c r="N6" s="107"/>
      <c r="O6" s="107"/>
      <c r="P6" s="107"/>
      <c r="Q6" s="107"/>
    </row>
    <row r="7" spans="1:17" ht="30" x14ac:dyDescent="0.25">
      <c r="A7" s="39" t="s">
        <v>432</v>
      </c>
      <c r="B7" s="38" t="s">
        <v>431</v>
      </c>
      <c r="C7" s="108" t="s">
        <v>430</v>
      </c>
      <c r="D7" s="109"/>
      <c r="E7" s="109"/>
      <c r="F7" s="110"/>
      <c r="G7" s="38" t="s">
        <v>10</v>
      </c>
      <c r="H7" s="37" t="s">
        <v>10</v>
      </c>
      <c r="I7" s="93"/>
      <c r="J7" s="93"/>
      <c r="K7" s="93"/>
      <c r="L7" s="93"/>
      <c r="M7" s="20"/>
      <c r="N7" s="20"/>
      <c r="O7" s="20"/>
      <c r="P7" s="20"/>
      <c r="Q7" s="20"/>
    </row>
    <row r="8" spans="1:17" ht="45.6" customHeight="1" x14ac:dyDescent="0.25">
      <c r="A8" s="27" t="s">
        <v>429</v>
      </c>
      <c r="B8" s="24" t="s">
        <v>428</v>
      </c>
      <c r="C8" s="94" t="s">
        <v>427</v>
      </c>
      <c r="D8" s="93"/>
      <c r="E8" s="93"/>
      <c r="F8" s="90"/>
      <c r="G8" s="24"/>
      <c r="H8" s="23"/>
      <c r="I8" s="90"/>
      <c r="J8" s="91"/>
      <c r="K8" s="91"/>
      <c r="L8" s="92"/>
      <c r="M8" s="20"/>
      <c r="N8" s="20"/>
      <c r="O8" s="20"/>
      <c r="P8" s="20"/>
      <c r="Q8" s="20"/>
    </row>
    <row r="9" spans="1:17" ht="28.9" customHeight="1" x14ac:dyDescent="0.25">
      <c r="A9" s="27" t="s">
        <v>426</v>
      </c>
      <c r="B9" s="24" t="s">
        <v>425</v>
      </c>
      <c r="C9" s="94" t="s">
        <v>424</v>
      </c>
      <c r="D9" s="93"/>
      <c r="E9" s="93"/>
      <c r="F9" s="90"/>
      <c r="G9" s="24" t="s">
        <v>423</v>
      </c>
      <c r="H9" s="23"/>
      <c r="I9" s="93"/>
      <c r="J9" s="93"/>
      <c r="K9" s="93"/>
      <c r="L9" s="93"/>
      <c r="M9" s="96" t="s">
        <v>378</v>
      </c>
      <c r="N9" s="93"/>
      <c r="O9" s="93"/>
      <c r="P9" s="93"/>
      <c r="Q9" s="93"/>
    </row>
    <row r="10" spans="1:17" ht="63.6" customHeight="1" x14ac:dyDescent="0.25">
      <c r="A10" s="27" t="s">
        <v>422</v>
      </c>
      <c r="B10" s="24" t="s">
        <v>421</v>
      </c>
      <c r="C10" s="94" t="s">
        <v>420</v>
      </c>
      <c r="D10" s="93"/>
      <c r="E10" s="93"/>
      <c r="F10" s="90"/>
      <c r="G10" s="24"/>
      <c r="H10" s="23"/>
      <c r="I10" s="93"/>
      <c r="J10" s="93"/>
      <c r="K10" s="93"/>
      <c r="L10" s="93"/>
      <c r="M10" s="96" t="s">
        <v>378</v>
      </c>
      <c r="N10" s="93"/>
      <c r="O10" s="93"/>
      <c r="P10" s="93"/>
      <c r="Q10" s="93"/>
    </row>
    <row r="11" spans="1:17" ht="30" x14ac:dyDescent="0.25">
      <c r="A11" s="26" t="s">
        <v>419</v>
      </c>
      <c r="B11" s="24"/>
      <c r="C11" s="95" t="s">
        <v>313</v>
      </c>
      <c r="D11" s="91"/>
      <c r="E11" s="91"/>
      <c r="F11" s="92"/>
      <c r="G11" s="24">
        <v>10</v>
      </c>
      <c r="H11" s="23"/>
      <c r="I11" s="90"/>
      <c r="J11" s="91"/>
      <c r="K11" s="91"/>
      <c r="L11" s="92"/>
      <c r="M11" s="20"/>
      <c r="N11" s="20"/>
      <c r="O11" s="20"/>
      <c r="P11" s="20"/>
      <c r="Q11" s="20"/>
    </row>
    <row r="12" spans="1:17" ht="30" x14ac:dyDescent="0.25">
      <c r="A12" s="26" t="s">
        <v>418</v>
      </c>
      <c r="B12" s="24"/>
      <c r="C12" s="95" t="s">
        <v>417</v>
      </c>
      <c r="D12" s="91"/>
      <c r="E12" s="91"/>
      <c r="F12" s="92"/>
      <c r="G12" s="24"/>
      <c r="H12" s="23"/>
      <c r="I12" s="90" t="s">
        <v>310</v>
      </c>
      <c r="J12" s="91"/>
      <c r="K12" s="91"/>
      <c r="L12" s="92"/>
      <c r="M12" s="20"/>
      <c r="N12" s="20"/>
      <c r="O12" s="20"/>
      <c r="P12" s="20"/>
      <c r="Q12" s="20"/>
    </row>
    <row r="13" spans="1:17" x14ac:dyDescent="0.25">
      <c r="A13" s="26" t="s">
        <v>416</v>
      </c>
      <c r="B13" s="24"/>
      <c r="C13" s="100" t="s">
        <v>415</v>
      </c>
      <c r="D13" s="101"/>
      <c r="E13" s="101"/>
      <c r="F13" s="102"/>
      <c r="G13" s="24"/>
      <c r="H13" s="23"/>
      <c r="I13" s="23"/>
      <c r="J13" s="35"/>
      <c r="K13" s="35"/>
      <c r="L13" s="26"/>
      <c r="M13" s="20"/>
      <c r="N13" s="20"/>
      <c r="O13" s="20"/>
      <c r="P13" s="20"/>
      <c r="Q13" s="20"/>
    </row>
    <row r="14" spans="1:17" ht="30" x14ac:dyDescent="0.25">
      <c r="A14" s="26" t="s">
        <v>414</v>
      </c>
      <c r="B14" s="24"/>
      <c r="C14" s="34"/>
      <c r="D14" s="35"/>
      <c r="E14" s="36"/>
      <c r="F14" s="35"/>
      <c r="G14" s="24">
        <v>10</v>
      </c>
      <c r="H14" s="23"/>
      <c r="I14" s="23"/>
      <c r="J14" s="35"/>
      <c r="K14" s="35"/>
      <c r="L14" s="26"/>
      <c r="M14" s="20"/>
      <c r="N14" s="20"/>
      <c r="O14" s="20"/>
      <c r="P14" s="20"/>
      <c r="Q14" s="20"/>
    </row>
    <row r="15" spans="1:17" ht="30" x14ac:dyDescent="0.25">
      <c r="A15" s="26" t="s">
        <v>413</v>
      </c>
      <c r="B15" s="24"/>
      <c r="C15" s="95" t="s">
        <v>412</v>
      </c>
      <c r="D15" s="91"/>
      <c r="E15" s="91"/>
      <c r="F15" s="92"/>
      <c r="G15" s="24"/>
      <c r="H15" s="23"/>
      <c r="I15" s="23"/>
      <c r="J15" s="35"/>
      <c r="K15" s="35"/>
      <c r="L15" s="26"/>
      <c r="M15" s="20"/>
      <c r="N15" s="20"/>
      <c r="O15" s="20"/>
      <c r="P15" s="20"/>
      <c r="Q15" s="20"/>
    </row>
    <row r="16" spans="1:17" ht="45.6" customHeight="1" x14ac:dyDescent="0.25">
      <c r="A16" s="27" t="s">
        <v>411</v>
      </c>
      <c r="B16" s="24" t="s">
        <v>410</v>
      </c>
      <c r="C16" s="94" t="s">
        <v>409</v>
      </c>
      <c r="D16" s="93"/>
      <c r="E16" s="93"/>
      <c r="F16" s="90"/>
      <c r="G16" s="24"/>
      <c r="H16" s="23"/>
      <c r="I16" s="23"/>
      <c r="J16" s="35"/>
      <c r="K16" s="35"/>
      <c r="L16" s="26"/>
      <c r="M16" s="20"/>
      <c r="N16" s="20"/>
      <c r="O16" s="20"/>
      <c r="P16" s="20"/>
      <c r="Q16" s="20"/>
    </row>
    <row r="17" spans="1:17" ht="45.6" customHeight="1" x14ac:dyDescent="0.25">
      <c r="A17" s="27" t="s">
        <v>408</v>
      </c>
      <c r="B17" s="24" t="s">
        <v>407</v>
      </c>
      <c r="C17" s="94" t="s">
        <v>406</v>
      </c>
      <c r="D17" s="93"/>
      <c r="E17" s="93"/>
      <c r="F17" s="90"/>
      <c r="G17" s="24"/>
      <c r="H17" s="23"/>
      <c r="I17" s="23"/>
      <c r="J17" s="35"/>
      <c r="K17" s="35"/>
      <c r="L17" s="26"/>
      <c r="M17" s="20"/>
      <c r="N17" s="20"/>
      <c r="O17" s="20"/>
      <c r="P17" s="20"/>
      <c r="Q17" s="20"/>
    </row>
    <row r="18" spans="1:17" ht="45.6" customHeight="1" x14ac:dyDescent="0.25">
      <c r="A18" s="27" t="s">
        <v>405</v>
      </c>
      <c r="B18" s="24" t="s">
        <v>404</v>
      </c>
      <c r="C18" s="94" t="s">
        <v>403</v>
      </c>
      <c r="D18" s="93"/>
      <c r="E18" s="93"/>
      <c r="F18" s="90"/>
      <c r="G18" s="23"/>
      <c r="H18" s="23"/>
      <c r="I18" s="93" t="s">
        <v>402</v>
      </c>
      <c r="J18" s="93"/>
      <c r="K18" s="93"/>
      <c r="L18" s="93"/>
      <c r="M18" s="96" t="s">
        <v>378</v>
      </c>
      <c r="N18" s="93"/>
      <c r="O18" s="93"/>
      <c r="P18" s="93"/>
      <c r="Q18" s="93"/>
    </row>
    <row r="19" spans="1:17" x14ac:dyDescent="0.25">
      <c r="A19" s="26" t="s">
        <v>401</v>
      </c>
      <c r="B19" s="24"/>
      <c r="C19" s="95" t="s">
        <v>313</v>
      </c>
      <c r="D19" s="91"/>
      <c r="E19" s="91"/>
      <c r="F19" s="92"/>
      <c r="G19" s="24">
        <v>20</v>
      </c>
      <c r="H19" s="23"/>
      <c r="I19" s="90"/>
      <c r="J19" s="91"/>
      <c r="K19" s="91"/>
      <c r="L19" s="92"/>
      <c r="M19" s="20"/>
      <c r="N19" s="20"/>
      <c r="O19" s="20"/>
      <c r="P19" s="20"/>
      <c r="Q19" s="20"/>
    </row>
    <row r="20" spans="1:17" x14ac:dyDescent="0.25">
      <c r="A20" s="26" t="s">
        <v>400</v>
      </c>
      <c r="B20" s="24"/>
      <c r="C20" s="95" t="s">
        <v>399</v>
      </c>
      <c r="D20" s="91"/>
      <c r="E20" s="91"/>
      <c r="F20" s="92"/>
      <c r="G20" s="24"/>
      <c r="H20" s="23"/>
      <c r="I20" s="90" t="s">
        <v>310</v>
      </c>
      <c r="J20" s="91"/>
      <c r="K20" s="91"/>
      <c r="L20" s="92"/>
      <c r="M20" s="20"/>
      <c r="N20" s="20"/>
      <c r="O20" s="20"/>
      <c r="P20" s="20"/>
      <c r="Q20" s="20"/>
    </row>
    <row r="21" spans="1:17" ht="74.45" customHeight="1" x14ac:dyDescent="0.25">
      <c r="A21" s="27" t="s">
        <v>398</v>
      </c>
      <c r="B21" s="33" t="s">
        <v>397</v>
      </c>
      <c r="C21" s="95" t="s">
        <v>396</v>
      </c>
      <c r="D21" s="91"/>
      <c r="E21" s="91"/>
      <c r="F21" s="92"/>
      <c r="G21" s="34" t="s">
        <v>387</v>
      </c>
      <c r="H21" s="34" t="s">
        <v>386</v>
      </c>
      <c r="I21" s="90" t="s">
        <v>395</v>
      </c>
      <c r="J21" s="91"/>
      <c r="K21" s="91"/>
      <c r="L21" s="92"/>
      <c r="M21" s="96" t="s">
        <v>378</v>
      </c>
      <c r="N21" s="93"/>
      <c r="O21" s="93"/>
      <c r="P21" s="93"/>
      <c r="Q21" s="93"/>
    </row>
    <row r="22" spans="1:17" ht="58.9" customHeight="1" x14ac:dyDescent="0.25">
      <c r="A22" s="27" t="s">
        <v>394</v>
      </c>
      <c r="B22" s="33" t="s">
        <v>393</v>
      </c>
      <c r="C22" s="95" t="s">
        <v>392</v>
      </c>
      <c r="D22" s="91"/>
      <c r="E22" s="91"/>
      <c r="F22" s="92"/>
      <c r="G22" s="24" t="s">
        <v>381</v>
      </c>
      <c r="H22" s="23" t="s">
        <v>380</v>
      </c>
      <c r="I22" s="90" t="s">
        <v>391</v>
      </c>
      <c r="J22" s="91"/>
      <c r="K22" s="91"/>
      <c r="L22" s="92"/>
      <c r="M22" s="96" t="s">
        <v>378</v>
      </c>
      <c r="N22" s="93"/>
      <c r="O22" s="93"/>
      <c r="P22" s="93"/>
      <c r="Q22" s="93"/>
    </row>
    <row r="23" spans="1:17" ht="58.9" customHeight="1" x14ac:dyDescent="0.25">
      <c r="A23" s="27" t="s">
        <v>390</v>
      </c>
      <c r="B23" s="33" t="s">
        <v>389</v>
      </c>
      <c r="C23" s="95" t="s">
        <v>388</v>
      </c>
      <c r="D23" s="91"/>
      <c r="E23" s="91"/>
      <c r="F23" s="92"/>
      <c r="G23" s="34" t="s">
        <v>387</v>
      </c>
      <c r="H23" s="34" t="s">
        <v>386</v>
      </c>
      <c r="I23" s="90" t="s">
        <v>385</v>
      </c>
      <c r="J23" s="91"/>
      <c r="K23" s="91"/>
      <c r="L23" s="92"/>
      <c r="M23" s="96" t="s">
        <v>378</v>
      </c>
      <c r="N23" s="93"/>
      <c r="O23" s="93"/>
      <c r="P23" s="93"/>
      <c r="Q23" s="93"/>
    </row>
    <row r="24" spans="1:17" ht="58.9" customHeight="1" x14ac:dyDescent="0.25">
      <c r="A24" s="27" t="s">
        <v>384</v>
      </c>
      <c r="B24" s="33" t="s">
        <v>383</v>
      </c>
      <c r="C24" s="95" t="s">
        <v>382</v>
      </c>
      <c r="D24" s="91"/>
      <c r="E24" s="91"/>
      <c r="F24" s="92"/>
      <c r="G24" s="24" t="s">
        <v>381</v>
      </c>
      <c r="H24" s="23" t="s">
        <v>380</v>
      </c>
      <c r="I24" s="90" t="s">
        <v>379</v>
      </c>
      <c r="J24" s="91"/>
      <c r="K24" s="91"/>
      <c r="L24" s="92"/>
      <c r="M24" s="96" t="s">
        <v>378</v>
      </c>
      <c r="N24" s="93"/>
      <c r="O24" s="93"/>
      <c r="P24" s="93"/>
      <c r="Q24" s="93"/>
    </row>
    <row r="25" spans="1:17" ht="64.150000000000006" customHeight="1" x14ac:dyDescent="0.25">
      <c r="A25" s="27" t="s">
        <v>377</v>
      </c>
      <c r="B25" s="24" t="s">
        <v>376</v>
      </c>
      <c r="C25" s="94" t="s">
        <v>375</v>
      </c>
      <c r="D25" s="93"/>
      <c r="E25" s="93"/>
      <c r="F25" s="90"/>
      <c r="G25" s="24" t="s">
        <v>365</v>
      </c>
      <c r="H25" s="23" t="s">
        <v>365</v>
      </c>
      <c r="I25" s="93" t="s">
        <v>365</v>
      </c>
      <c r="J25" s="93"/>
      <c r="K25" s="93"/>
      <c r="L25" s="93"/>
      <c r="M25" s="20"/>
      <c r="N25" s="20"/>
      <c r="O25" s="20"/>
      <c r="P25" s="20"/>
      <c r="Q25" s="20"/>
    </row>
    <row r="26" spans="1:17" x14ac:dyDescent="0.25">
      <c r="A26" s="27" t="s">
        <v>374</v>
      </c>
      <c r="B26" s="24" t="s">
        <v>373</v>
      </c>
      <c r="C26" s="94" t="s">
        <v>372</v>
      </c>
      <c r="D26" s="93"/>
      <c r="E26" s="93"/>
      <c r="F26" s="90"/>
      <c r="G26" s="24" t="s">
        <v>10</v>
      </c>
      <c r="H26" s="23"/>
      <c r="I26" s="93"/>
      <c r="J26" s="93"/>
      <c r="K26" s="93"/>
      <c r="L26" s="93"/>
      <c r="M26" s="20"/>
      <c r="N26" s="20"/>
      <c r="O26" s="20"/>
      <c r="P26" s="20"/>
      <c r="Q26" s="20"/>
    </row>
    <row r="27" spans="1:17" x14ac:dyDescent="0.25">
      <c r="A27" s="27" t="s">
        <v>371</v>
      </c>
      <c r="B27" s="24" t="s">
        <v>370</v>
      </c>
      <c r="C27" s="94" t="s">
        <v>369</v>
      </c>
      <c r="D27" s="93"/>
      <c r="E27" s="93"/>
      <c r="F27" s="90"/>
      <c r="G27" s="24"/>
      <c r="H27" s="23"/>
      <c r="I27" s="93"/>
      <c r="J27" s="93"/>
      <c r="K27" s="93"/>
      <c r="L27" s="93"/>
      <c r="M27" s="20"/>
      <c r="N27" s="20"/>
      <c r="O27" s="20"/>
      <c r="P27" s="20"/>
      <c r="Q27" s="20"/>
    </row>
    <row r="28" spans="1:17" ht="30" x14ac:dyDescent="0.25">
      <c r="A28" s="27" t="s">
        <v>368</v>
      </c>
      <c r="B28" s="24" t="s">
        <v>367</v>
      </c>
      <c r="C28" s="94" t="s">
        <v>366</v>
      </c>
      <c r="D28" s="93"/>
      <c r="E28" s="93"/>
      <c r="F28" s="90"/>
      <c r="G28" s="24" t="s">
        <v>365</v>
      </c>
      <c r="H28" s="23"/>
      <c r="I28" s="93"/>
      <c r="J28" s="93"/>
      <c r="K28" s="93"/>
      <c r="L28" s="93"/>
      <c r="M28" s="20"/>
      <c r="N28" s="20"/>
      <c r="O28" s="20"/>
      <c r="P28" s="20"/>
      <c r="Q28" s="20"/>
    </row>
    <row r="29" spans="1:17" x14ac:dyDescent="0.25">
      <c r="A29" s="27" t="s">
        <v>306</v>
      </c>
      <c r="B29" s="24" t="s">
        <v>364</v>
      </c>
      <c r="C29" s="94" t="s">
        <v>304</v>
      </c>
      <c r="D29" s="93"/>
      <c r="E29" s="93"/>
      <c r="F29" s="90"/>
      <c r="G29" s="24"/>
      <c r="H29" s="23"/>
      <c r="I29" s="93" t="s">
        <v>363</v>
      </c>
      <c r="J29" s="93"/>
      <c r="K29" s="93"/>
      <c r="L29" s="93"/>
      <c r="M29" s="20"/>
      <c r="N29" s="20"/>
      <c r="O29" s="20"/>
      <c r="P29" s="20"/>
      <c r="Q29" s="20"/>
    </row>
    <row r="30" spans="1:17" ht="81" customHeight="1" x14ac:dyDescent="0.25">
      <c r="A30" s="27" t="s">
        <v>362</v>
      </c>
      <c r="B30" s="24" t="s">
        <v>361</v>
      </c>
      <c r="C30" s="94" t="s">
        <v>360</v>
      </c>
      <c r="D30" s="93"/>
      <c r="E30" s="93"/>
      <c r="F30" s="90"/>
      <c r="G30" s="24">
        <v>40</v>
      </c>
      <c r="H30" s="23">
        <v>25</v>
      </c>
      <c r="I30" s="93"/>
      <c r="J30" s="93"/>
      <c r="K30" s="93"/>
      <c r="L30" s="93"/>
      <c r="M30" s="20"/>
      <c r="N30" s="20"/>
      <c r="O30" s="20"/>
      <c r="P30" s="20"/>
      <c r="Q30" s="20"/>
    </row>
    <row r="31" spans="1:17" ht="30" x14ac:dyDescent="0.25">
      <c r="A31" s="32" t="s">
        <v>359</v>
      </c>
      <c r="B31" s="24" t="s">
        <v>358</v>
      </c>
      <c r="C31" s="94" t="s">
        <v>313</v>
      </c>
      <c r="D31" s="93"/>
      <c r="E31" s="93"/>
      <c r="F31" s="90"/>
      <c r="G31" s="24"/>
      <c r="H31" s="23" t="s">
        <v>357</v>
      </c>
      <c r="I31" s="97" t="s">
        <v>356</v>
      </c>
      <c r="J31" s="97"/>
      <c r="K31" s="97"/>
      <c r="L31" s="97"/>
      <c r="M31" s="20"/>
      <c r="N31" s="31"/>
      <c r="O31" s="20"/>
      <c r="P31" s="20"/>
      <c r="Q31" s="20"/>
    </row>
    <row r="32" spans="1:17" ht="30" x14ac:dyDescent="0.25">
      <c r="A32" s="27" t="s">
        <v>355</v>
      </c>
      <c r="B32" s="24" t="s">
        <v>354</v>
      </c>
      <c r="C32" s="94" t="s">
        <v>353</v>
      </c>
      <c r="D32" s="93"/>
      <c r="E32" s="93"/>
      <c r="F32" s="90"/>
      <c r="G32" s="24"/>
      <c r="H32" s="23"/>
      <c r="I32" s="93" t="s">
        <v>349</v>
      </c>
      <c r="J32" s="93"/>
      <c r="K32" s="93"/>
      <c r="L32" s="93"/>
      <c r="M32" s="20"/>
      <c r="N32" s="20"/>
      <c r="O32" s="20"/>
      <c r="P32" s="20"/>
      <c r="Q32" s="20"/>
    </row>
    <row r="33" spans="1:17" ht="30" x14ac:dyDescent="0.25">
      <c r="A33" s="27" t="s">
        <v>352</v>
      </c>
      <c r="B33" s="24" t="s">
        <v>351</v>
      </c>
      <c r="C33" s="94" t="s">
        <v>350</v>
      </c>
      <c r="D33" s="93"/>
      <c r="E33" s="93"/>
      <c r="F33" s="90"/>
      <c r="G33" s="24"/>
      <c r="H33" s="23"/>
      <c r="I33" s="93" t="s">
        <v>349</v>
      </c>
      <c r="J33" s="93"/>
      <c r="K33" s="93"/>
      <c r="L33" s="93"/>
      <c r="M33" s="20"/>
      <c r="N33" s="20"/>
      <c r="O33" s="20"/>
      <c r="P33" s="20"/>
      <c r="Q33" s="20"/>
    </row>
    <row r="34" spans="1:17" ht="30" x14ac:dyDescent="0.25">
      <c r="A34" s="27" t="s">
        <v>348</v>
      </c>
      <c r="B34" s="24" t="s">
        <v>347</v>
      </c>
      <c r="C34" s="93" t="s">
        <v>346</v>
      </c>
      <c r="D34" s="93"/>
      <c r="E34" s="93"/>
      <c r="F34" s="90"/>
      <c r="G34" s="24">
        <v>5</v>
      </c>
      <c r="H34" s="23">
        <v>3</v>
      </c>
      <c r="I34" s="93"/>
      <c r="J34" s="93"/>
      <c r="K34" s="93"/>
      <c r="L34" s="93"/>
      <c r="M34" s="20"/>
      <c r="N34" s="20"/>
      <c r="O34" s="20"/>
      <c r="P34" s="20"/>
      <c r="Q34" s="20"/>
    </row>
    <row r="35" spans="1:17" ht="30" x14ac:dyDescent="0.25">
      <c r="A35" s="27" t="s">
        <v>345</v>
      </c>
      <c r="B35" s="24" t="s">
        <v>344</v>
      </c>
      <c r="C35" s="93" t="s">
        <v>343</v>
      </c>
      <c r="D35" s="93"/>
      <c r="E35" s="93"/>
      <c r="F35" s="90"/>
      <c r="G35" s="24">
        <v>5</v>
      </c>
      <c r="H35" s="23">
        <v>3</v>
      </c>
      <c r="I35" s="93"/>
      <c r="J35" s="93"/>
      <c r="K35" s="93"/>
      <c r="L35" s="93"/>
      <c r="M35" s="20"/>
      <c r="N35" s="20"/>
      <c r="O35" s="20"/>
      <c r="P35" s="20"/>
      <c r="Q35" s="20"/>
    </row>
    <row r="36" spans="1:17" ht="30.75" thickBot="1" x14ac:dyDescent="0.3">
      <c r="A36" s="30" t="s">
        <v>342</v>
      </c>
      <c r="B36" s="29" t="s">
        <v>341</v>
      </c>
      <c r="C36" s="98" t="s">
        <v>340</v>
      </c>
      <c r="D36" s="98"/>
      <c r="E36" s="98"/>
      <c r="F36" s="99"/>
      <c r="G36" s="29">
        <v>5</v>
      </c>
      <c r="H36" s="28">
        <v>3</v>
      </c>
      <c r="I36" s="93"/>
      <c r="J36" s="93"/>
      <c r="K36" s="93"/>
      <c r="L36" s="93"/>
      <c r="M36" s="20"/>
      <c r="N36" s="20"/>
      <c r="O36" s="20"/>
      <c r="P36" s="20"/>
      <c r="Q36" s="20"/>
    </row>
    <row r="37" spans="1:17" ht="45.75" thickBot="1" x14ac:dyDescent="0.3">
      <c r="A37" s="27" t="s">
        <v>339</v>
      </c>
      <c r="B37" s="24" t="s">
        <v>338</v>
      </c>
      <c r="C37" s="93" t="s">
        <v>337</v>
      </c>
      <c r="D37" s="93"/>
      <c r="E37" s="93"/>
      <c r="F37" s="90"/>
      <c r="G37" s="29">
        <v>5</v>
      </c>
      <c r="H37" s="28">
        <v>3</v>
      </c>
      <c r="I37" s="93"/>
      <c r="J37" s="93"/>
      <c r="K37" s="93"/>
      <c r="L37" s="93"/>
      <c r="M37" s="20"/>
      <c r="N37" s="20"/>
      <c r="O37" s="20"/>
      <c r="P37" s="20"/>
      <c r="Q37" s="20"/>
    </row>
    <row r="38" spans="1:17" ht="45.75" thickBot="1" x14ac:dyDescent="0.3">
      <c r="A38" s="27" t="s">
        <v>336</v>
      </c>
      <c r="B38" s="24" t="s">
        <v>335</v>
      </c>
      <c r="C38" s="93" t="s">
        <v>334</v>
      </c>
      <c r="D38" s="93"/>
      <c r="E38" s="93"/>
      <c r="F38" s="90"/>
      <c r="G38" s="29">
        <v>5</v>
      </c>
      <c r="H38" s="28">
        <v>3</v>
      </c>
      <c r="I38" s="93"/>
      <c r="J38" s="93"/>
      <c r="K38" s="93"/>
      <c r="L38" s="93"/>
      <c r="M38" s="20"/>
      <c r="N38" s="20"/>
      <c r="O38" s="20"/>
      <c r="P38" s="20"/>
      <c r="Q38" s="20"/>
    </row>
    <row r="39" spans="1:17" ht="45.75" thickBot="1" x14ac:dyDescent="0.3">
      <c r="A39" s="30" t="s">
        <v>333</v>
      </c>
      <c r="B39" s="29" t="s">
        <v>332</v>
      </c>
      <c r="C39" s="98" t="s">
        <v>331</v>
      </c>
      <c r="D39" s="98"/>
      <c r="E39" s="98"/>
      <c r="F39" s="99"/>
      <c r="G39" s="29">
        <v>5</v>
      </c>
      <c r="H39" s="28">
        <v>3</v>
      </c>
      <c r="I39" s="93"/>
      <c r="J39" s="93"/>
      <c r="K39" s="93"/>
      <c r="L39" s="93"/>
      <c r="M39" s="20"/>
      <c r="N39" s="20"/>
      <c r="O39" s="20"/>
      <c r="P39" s="20"/>
      <c r="Q39" s="20"/>
    </row>
    <row r="40" spans="1:17" ht="30" x14ac:dyDescent="0.25">
      <c r="A40" s="27" t="s">
        <v>330</v>
      </c>
      <c r="B40" s="24" t="s">
        <v>329</v>
      </c>
      <c r="C40" s="94" t="s">
        <v>328</v>
      </c>
      <c r="D40" s="93"/>
      <c r="E40" s="93"/>
      <c r="F40" s="90"/>
      <c r="G40" s="24"/>
      <c r="H40" s="23">
        <v>-10</v>
      </c>
      <c r="I40" s="93" t="s">
        <v>327</v>
      </c>
      <c r="J40" s="93"/>
      <c r="K40" s="93"/>
      <c r="L40" s="93"/>
      <c r="M40" s="20"/>
      <c r="N40" s="20"/>
      <c r="O40" s="20"/>
      <c r="P40" s="20"/>
      <c r="Q40" s="20"/>
    </row>
    <row r="41" spans="1:17" ht="30" x14ac:dyDescent="0.25">
      <c r="A41" s="27" t="s">
        <v>326</v>
      </c>
      <c r="B41" s="24" t="s">
        <v>325</v>
      </c>
      <c r="C41" s="94" t="s">
        <v>324</v>
      </c>
      <c r="D41" s="93"/>
      <c r="E41" s="93"/>
      <c r="F41" s="90"/>
      <c r="G41" s="24"/>
      <c r="H41" s="23"/>
      <c r="I41" s="93" t="s">
        <v>323</v>
      </c>
      <c r="J41" s="93"/>
      <c r="K41" s="93"/>
      <c r="L41" s="93"/>
      <c r="M41" s="20"/>
      <c r="N41" s="20"/>
      <c r="O41" s="20"/>
      <c r="P41" s="20"/>
      <c r="Q41" s="20"/>
    </row>
    <row r="42" spans="1:17" ht="45" x14ac:dyDescent="0.25">
      <c r="A42" s="27" t="s">
        <v>322</v>
      </c>
      <c r="B42" s="24" t="s">
        <v>321</v>
      </c>
      <c r="C42" s="94" t="s">
        <v>320</v>
      </c>
      <c r="D42" s="93"/>
      <c r="E42" s="93"/>
      <c r="F42" s="90"/>
      <c r="G42" s="24"/>
      <c r="H42" s="23"/>
      <c r="I42" s="93" t="s">
        <v>319</v>
      </c>
      <c r="J42" s="93"/>
      <c r="K42" s="93"/>
      <c r="L42" s="93"/>
      <c r="M42" s="20"/>
      <c r="N42" s="20"/>
      <c r="O42" s="20"/>
      <c r="P42" s="20"/>
      <c r="Q42" s="20"/>
    </row>
    <row r="43" spans="1:17" ht="30" x14ac:dyDescent="0.25">
      <c r="A43" s="26" t="s">
        <v>318</v>
      </c>
      <c r="B43" s="24" t="s">
        <v>317</v>
      </c>
      <c r="C43" s="94" t="s">
        <v>316</v>
      </c>
      <c r="D43" s="93"/>
      <c r="E43" s="93"/>
      <c r="F43" s="90"/>
      <c r="G43" s="24">
        <v>50</v>
      </c>
      <c r="H43" s="23"/>
      <c r="I43" s="93" t="s">
        <v>315</v>
      </c>
      <c r="J43" s="93"/>
      <c r="K43" s="93"/>
      <c r="L43" s="93"/>
      <c r="M43" s="20"/>
      <c r="N43" s="20"/>
      <c r="O43" s="20"/>
      <c r="P43" s="20"/>
      <c r="Q43" s="20"/>
    </row>
    <row r="44" spans="1:17" ht="30" x14ac:dyDescent="0.25">
      <c r="A44" s="26" t="s">
        <v>314</v>
      </c>
      <c r="B44" s="24"/>
      <c r="C44" s="95" t="s">
        <v>313</v>
      </c>
      <c r="D44" s="91"/>
      <c r="E44" s="91"/>
      <c r="F44" s="92"/>
      <c r="G44" s="24"/>
      <c r="H44" s="23"/>
      <c r="I44" s="90"/>
      <c r="J44" s="91"/>
      <c r="K44" s="91"/>
      <c r="L44" s="92"/>
      <c r="M44" s="20"/>
      <c r="N44" s="20"/>
      <c r="O44" s="20"/>
      <c r="P44" s="20"/>
      <c r="Q44" s="20"/>
    </row>
    <row r="45" spans="1:17" ht="30" x14ac:dyDescent="0.25">
      <c r="A45" s="26" t="s">
        <v>312</v>
      </c>
      <c r="B45" s="24"/>
      <c r="C45" s="95" t="s">
        <v>311</v>
      </c>
      <c r="D45" s="91"/>
      <c r="E45" s="91"/>
      <c r="F45" s="92"/>
      <c r="G45" s="24"/>
      <c r="H45" s="23"/>
      <c r="I45" s="90" t="s">
        <v>310</v>
      </c>
      <c r="J45" s="91"/>
      <c r="K45" s="91"/>
      <c r="L45" s="92"/>
      <c r="M45" s="20"/>
      <c r="N45" s="20"/>
      <c r="O45" s="20"/>
      <c r="P45" s="20"/>
      <c r="Q45" s="20"/>
    </row>
    <row r="46" spans="1:17" ht="54.6" customHeight="1" x14ac:dyDescent="0.25">
      <c r="A46" s="26" t="s">
        <v>309</v>
      </c>
      <c r="B46" s="24"/>
      <c r="C46" s="94" t="s">
        <v>308</v>
      </c>
      <c r="D46" s="93"/>
      <c r="E46" s="93"/>
      <c r="F46" s="90"/>
      <c r="G46" s="24">
        <v>100</v>
      </c>
      <c r="H46" s="23"/>
      <c r="I46" s="90" t="s">
        <v>307</v>
      </c>
      <c r="J46" s="91"/>
      <c r="K46" s="91"/>
      <c r="L46" s="92"/>
      <c r="M46" s="20"/>
      <c r="N46" s="20"/>
      <c r="O46" s="20"/>
      <c r="P46" s="20"/>
      <c r="Q46" s="20"/>
    </row>
    <row r="47" spans="1:17" x14ac:dyDescent="0.25">
      <c r="A47" s="26" t="s">
        <v>306</v>
      </c>
      <c r="B47" s="24" t="s">
        <v>305</v>
      </c>
      <c r="C47" s="94" t="s">
        <v>304</v>
      </c>
      <c r="D47" s="93"/>
      <c r="E47" s="93"/>
      <c r="F47" s="90"/>
      <c r="G47" s="24"/>
      <c r="H47" s="23"/>
      <c r="I47" s="93"/>
      <c r="J47" s="93"/>
      <c r="K47" s="93"/>
      <c r="L47" s="93"/>
      <c r="M47" s="20"/>
      <c r="N47" s="20"/>
      <c r="O47" s="20"/>
      <c r="P47" s="20"/>
      <c r="Q47" s="20"/>
    </row>
    <row r="48" spans="1:17" x14ac:dyDescent="0.25">
      <c r="A48" s="26"/>
      <c r="B48" s="24"/>
      <c r="C48" s="94" t="s">
        <v>10</v>
      </c>
      <c r="D48" s="93"/>
      <c r="E48" s="93"/>
      <c r="F48" s="90"/>
      <c r="G48" s="24"/>
      <c r="H48" s="23"/>
      <c r="I48" s="93"/>
      <c r="J48" s="93"/>
      <c r="K48" s="93"/>
      <c r="L48" s="93"/>
      <c r="M48" s="20"/>
      <c r="N48" s="20"/>
      <c r="O48" s="20"/>
      <c r="P48" s="20"/>
      <c r="Q48" s="20"/>
    </row>
    <row r="49" spans="1:17" x14ac:dyDescent="0.25">
      <c r="A49" s="25" t="s">
        <v>303</v>
      </c>
      <c r="B49" s="24" t="s">
        <v>302</v>
      </c>
      <c r="C49" s="94" t="s">
        <v>10</v>
      </c>
      <c r="D49" s="93"/>
      <c r="E49" s="93"/>
      <c r="F49" s="90"/>
      <c r="G49" s="24">
        <v>20</v>
      </c>
      <c r="H49" s="23"/>
      <c r="I49" s="93"/>
      <c r="J49" s="93"/>
      <c r="K49" s="93"/>
      <c r="L49" s="93"/>
      <c r="M49" s="96" t="s">
        <v>301</v>
      </c>
      <c r="N49" s="96"/>
      <c r="O49" s="96"/>
      <c r="P49" s="96"/>
      <c r="Q49" s="96"/>
    </row>
    <row r="50" spans="1:17" x14ac:dyDescent="0.25">
      <c r="A50" s="25" t="s">
        <v>300</v>
      </c>
      <c r="B50" s="24" t="s">
        <v>299</v>
      </c>
      <c r="C50" s="94" t="s">
        <v>10</v>
      </c>
      <c r="D50" s="93"/>
      <c r="E50" s="93"/>
      <c r="F50" s="90"/>
      <c r="G50" s="24">
        <v>20</v>
      </c>
      <c r="H50" s="23"/>
      <c r="I50" s="93"/>
      <c r="J50" s="93"/>
      <c r="K50" s="93"/>
      <c r="L50" s="93"/>
      <c r="M50" s="96" t="s">
        <v>298</v>
      </c>
      <c r="N50" s="96"/>
      <c r="O50" s="96"/>
      <c r="P50" s="96"/>
      <c r="Q50" s="96"/>
    </row>
    <row r="51" spans="1:17" x14ac:dyDescent="0.25">
      <c r="A51" s="21"/>
      <c r="B51" s="21"/>
      <c r="C51" s="22"/>
      <c r="D51" s="21"/>
      <c r="E51" s="21"/>
      <c r="F51" s="21"/>
      <c r="G51" s="21"/>
      <c r="H51" s="21"/>
      <c r="I51" s="21"/>
      <c r="J51" s="21"/>
      <c r="K51" s="21"/>
      <c r="L51" s="21"/>
      <c r="M51" s="20"/>
      <c r="N51" s="20"/>
      <c r="O51" s="20"/>
      <c r="P51" s="20"/>
      <c r="Q51" s="20"/>
    </row>
    <row r="52" spans="1:17" ht="30" x14ac:dyDescent="0.25">
      <c r="A52" s="62" t="s">
        <v>461</v>
      </c>
      <c r="B52" s="58" t="s">
        <v>456</v>
      </c>
      <c r="C52" s="22"/>
      <c r="D52" s="21"/>
      <c r="E52" s="21"/>
      <c r="F52" s="21"/>
      <c r="G52" s="21"/>
      <c r="H52" s="21"/>
      <c r="I52" s="21"/>
      <c r="J52" s="21"/>
      <c r="K52" s="21"/>
      <c r="L52" s="21"/>
      <c r="M52" s="20"/>
      <c r="N52" s="20"/>
      <c r="O52" s="20"/>
      <c r="P52" s="20"/>
      <c r="Q52" s="20"/>
    </row>
    <row r="55" spans="1:17" x14ac:dyDescent="0.25">
      <c r="A55" s="19" t="s">
        <v>297</v>
      </c>
      <c r="B55" s="19" t="s">
        <v>296</v>
      </c>
      <c r="C55" s="15" t="s">
        <v>295</v>
      </c>
    </row>
    <row r="56" spans="1:17" x14ac:dyDescent="0.25">
      <c r="A56" s="15" t="s">
        <v>294</v>
      </c>
      <c r="B56" s="15" t="s">
        <v>291</v>
      </c>
      <c r="C56" s="15" t="s">
        <v>293</v>
      </c>
      <c r="E56" s="17" t="s">
        <v>136</v>
      </c>
    </row>
    <row r="57" spans="1:17" x14ac:dyDescent="0.25">
      <c r="A57" s="15" t="s">
        <v>292</v>
      </c>
      <c r="B57" s="15" t="s">
        <v>291</v>
      </c>
      <c r="C57" s="15" t="s">
        <v>290</v>
      </c>
      <c r="E57" s="16" t="s">
        <v>136</v>
      </c>
      <c r="G57" s="15" t="s">
        <v>289</v>
      </c>
    </row>
    <row r="58" spans="1:17" x14ac:dyDescent="0.25">
      <c r="A58" s="15" t="s">
        <v>288</v>
      </c>
      <c r="B58" s="15" t="s">
        <v>283</v>
      </c>
      <c r="C58" s="15" t="s">
        <v>287</v>
      </c>
      <c r="E58" s="17" t="s">
        <v>136</v>
      </c>
      <c r="G58" s="15" t="s">
        <v>286</v>
      </c>
      <c r="H58" s="15" t="s">
        <v>285</v>
      </c>
    </row>
    <row r="59" spans="1:17" x14ac:dyDescent="0.25">
      <c r="A59" s="15" t="s">
        <v>284</v>
      </c>
      <c r="B59" s="15" t="s">
        <v>283</v>
      </c>
      <c r="C59" s="15" t="s">
        <v>282</v>
      </c>
      <c r="E59" s="16" t="s">
        <v>136</v>
      </c>
      <c r="G59" s="15" t="s">
        <v>281</v>
      </c>
      <c r="H59" s="15" t="s">
        <v>280</v>
      </c>
    </row>
    <row r="60" spans="1:17" x14ac:dyDescent="0.25">
      <c r="A60" s="15" t="s">
        <v>279</v>
      </c>
      <c r="B60" s="15" t="s">
        <v>274</v>
      </c>
      <c r="C60" s="15" t="s">
        <v>278</v>
      </c>
      <c r="E60" s="17" t="s">
        <v>135</v>
      </c>
      <c r="G60" s="15" t="s">
        <v>277</v>
      </c>
      <c r="H60" s="15" t="s">
        <v>276</v>
      </c>
    </row>
    <row r="61" spans="1:17" x14ac:dyDescent="0.25">
      <c r="A61" s="15" t="s">
        <v>275</v>
      </c>
      <c r="B61" s="15" t="s">
        <v>274</v>
      </c>
      <c r="C61" s="15" t="s">
        <v>273</v>
      </c>
      <c r="E61" s="16" t="s">
        <v>135</v>
      </c>
      <c r="G61" s="15" t="s">
        <v>272</v>
      </c>
      <c r="H61" s="15" t="s">
        <v>271</v>
      </c>
    </row>
    <row r="62" spans="1:17" x14ac:dyDescent="0.25">
      <c r="A62" s="15" t="s">
        <v>270</v>
      </c>
      <c r="B62" s="15" t="s">
        <v>265</v>
      </c>
      <c r="C62" s="15" t="s">
        <v>269</v>
      </c>
      <c r="E62" s="17" t="s">
        <v>135</v>
      </c>
      <c r="G62" s="15" t="s">
        <v>268</v>
      </c>
      <c r="H62" s="15" t="s">
        <v>267</v>
      </c>
    </row>
    <row r="63" spans="1:17" x14ac:dyDescent="0.25">
      <c r="A63" s="15" t="s">
        <v>266</v>
      </c>
      <c r="B63" s="15" t="s">
        <v>265</v>
      </c>
      <c r="C63" s="15" t="s">
        <v>264</v>
      </c>
      <c r="E63" s="16" t="s">
        <v>135</v>
      </c>
      <c r="G63" s="15" t="s">
        <v>263</v>
      </c>
      <c r="H63" s="15" t="s">
        <v>262</v>
      </c>
    </row>
    <row r="64" spans="1:17" x14ac:dyDescent="0.25">
      <c r="A64" s="15" t="s">
        <v>261</v>
      </c>
      <c r="B64" s="15" t="s">
        <v>256</v>
      </c>
      <c r="C64" s="15" t="s">
        <v>260</v>
      </c>
      <c r="E64" s="17" t="s">
        <v>135</v>
      </c>
      <c r="G64" s="15" t="s">
        <v>259</v>
      </c>
      <c r="H64" s="15" t="s">
        <v>258</v>
      </c>
    </row>
    <row r="65" spans="1:18" x14ac:dyDescent="0.25">
      <c r="A65" s="15" t="s">
        <v>257</v>
      </c>
      <c r="B65" s="15" t="s">
        <v>256</v>
      </c>
      <c r="C65" s="15" t="s">
        <v>255</v>
      </c>
      <c r="E65" s="16" t="s">
        <v>135</v>
      </c>
      <c r="G65" s="15" t="s">
        <v>254</v>
      </c>
      <c r="H65" s="15" t="s">
        <v>253</v>
      </c>
    </row>
    <row r="66" spans="1:18" x14ac:dyDescent="0.25">
      <c r="A66" s="15" t="s">
        <v>252</v>
      </c>
      <c r="B66" s="15" t="s">
        <v>247</v>
      </c>
      <c r="C66" s="15" t="s">
        <v>251</v>
      </c>
      <c r="E66" s="17" t="s">
        <v>135</v>
      </c>
      <c r="G66" s="15" t="s">
        <v>250</v>
      </c>
      <c r="H66" s="15" t="s">
        <v>249</v>
      </c>
    </row>
    <row r="67" spans="1:18" x14ac:dyDescent="0.25">
      <c r="A67" s="15" t="s">
        <v>248</v>
      </c>
      <c r="B67" s="15" t="s">
        <v>247</v>
      </c>
      <c r="C67" s="15" t="s">
        <v>246</v>
      </c>
      <c r="E67" s="16" t="s">
        <v>135</v>
      </c>
      <c r="G67" s="15" t="s">
        <v>245</v>
      </c>
      <c r="H67" s="15" t="s">
        <v>244</v>
      </c>
    </row>
    <row r="68" spans="1:18" x14ac:dyDescent="0.25">
      <c r="A68" s="15" t="s">
        <v>243</v>
      </c>
      <c r="B68" s="15" t="s">
        <v>238</v>
      </c>
      <c r="C68" s="15" t="s">
        <v>242</v>
      </c>
      <c r="E68" s="17" t="s">
        <v>135</v>
      </c>
      <c r="G68" s="15" t="s">
        <v>241</v>
      </c>
      <c r="H68" s="15" t="s">
        <v>240</v>
      </c>
    </row>
    <row r="69" spans="1:18" x14ac:dyDescent="0.25">
      <c r="A69" s="15" t="s">
        <v>239</v>
      </c>
      <c r="B69" s="15" t="s">
        <v>238</v>
      </c>
      <c r="C69" s="15" t="s">
        <v>237</v>
      </c>
      <c r="E69" s="16" t="s">
        <v>135</v>
      </c>
      <c r="G69" s="15" t="s">
        <v>236</v>
      </c>
      <c r="H69" s="15" t="s">
        <v>235</v>
      </c>
    </row>
    <row r="70" spans="1:18" x14ac:dyDescent="0.25">
      <c r="A70" s="15" t="s">
        <v>234</v>
      </c>
      <c r="B70" s="15" t="s">
        <v>229</v>
      </c>
      <c r="C70" s="15" t="s">
        <v>233</v>
      </c>
      <c r="E70" s="17" t="s">
        <v>135</v>
      </c>
      <c r="G70" s="15" t="s">
        <v>232</v>
      </c>
      <c r="H70" s="15" t="s">
        <v>231</v>
      </c>
    </row>
    <row r="71" spans="1:18" x14ac:dyDescent="0.25">
      <c r="A71" s="15" t="s">
        <v>230</v>
      </c>
      <c r="B71" s="15" t="s">
        <v>229</v>
      </c>
      <c r="C71" s="15" t="s">
        <v>228</v>
      </c>
      <c r="E71" s="16" t="s">
        <v>135</v>
      </c>
      <c r="G71" s="15" t="s">
        <v>227</v>
      </c>
      <c r="H71" s="15" t="s">
        <v>226</v>
      </c>
    </row>
    <row r="72" spans="1:18" x14ac:dyDescent="0.25">
      <c r="A72" s="15" t="s">
        <v>225</v>
      </c>
      <c r="B72" s="15" t="s">
        <v>220</v>
      </c>
      <c r="C72" s="15" t="s">
        <v>224</v>
      </c>
      <c r="E72" s="17" t="s">
        <v>135</v>
      </c>
      <c r="G72" s="15" t="s">
        <v>223</v>
      </c>
      <c r="H72" s="15" t="s">
        <v>222</v>
      </c>
    </row>
    <row r="73" spans="1:18" x14ac:dyDescent="0.25">
      <c r="A73" s="15" t="s">
        <v>221</v>
      </c>
      <c r="B73" s="15" t="s">
        <v>220</v>
      </c>
      <c r="C73" s="15" t="s">
        <v>219</v>
      </c>
      <c r="E73" s="16" t="s">
        <v>135</v>
      </c>
      <c r="G73" s="15" t="s">
        <v>218</v>
      </c>
      <c r="H73" s="15" t="s">
        <v>217</v>
      </c>
    </row>
    <row r="74" spans="1:18" x14ac:dyDescent="0.25">
      <c r="A74" s="15" t="s">
        <v>216</v>
      </c>
      <c r="B74" s="15" t="s">
        <v>211</v>
      </c>
      <c r="C74" s="15" t="s">
        <v>215</v>
      </c>
      <c r="E74" s="17" t="s">
        <v>135</v>
      </c>
      <c r="G74" s="15" t="s">
        <v>214</v>
      </c>
      <c r="H74" s="15" t="s">
        <v>213</v>
      </c>
    </row>
    <row r="75" spans="1:18" x14ac:dyDescent="0.25">
      <c r="A75" s="15" t="s">
        <v>212</v>
      </c>
      <c r="B75" s="15" t="s">
        <v>211</v>
      </c>
      <c r="C75" s="15" t="s">
        <v>210</v>
      </c>
      <c r="E75" s="16" t="s">
        <v>135</v>
      </c>
      <c r="G75" s="15" t="s">
        <v>209</v>
      </c>
      <c r="H75" s="15" t="s">
        <v>208</v>
      </c>
    </row>
    <row r="76" spans="1:18" x14ac:dyDescent="0.25">
      <c r="A76" s="15" t="s">
        <v>207</v>
      </c>
      <c r="B76" s="15" t="s">
        <v>202</v>
      </c>
      <c r="C76" s="15" t="s">
        <v>206</v>
      </c>
      <c r="E76" s="17" t="s">
        <v>135</v>
      </c>
      <c r="G76" s="15" t="s">
        <v>205</v>
      </c>
      <c r="H76" s="15" t="s">
        <v>204</v>
      </c>
      <c r="M76" s="18"/>
      <c r="N76" s="18"/>
      <c r="O76" s="18"/>
      <c r="P76" s="18"/>
      <c r="Q76" s="18"/>
      <c r="R76" s="18"/>
    </row>
    <row r="77" spans="1:18" x14ac:dyDescent="0.25">
      <c r="A77" s="15" t="s">
        <v>203</v>
      </c>
      <c r="B77" s="15" t="s">
        <v>202</v>
      </c>
      <c r="C77" s="15" t="s">
        <v>201</v>
      </c>
      <c r="E77" s="16" t="s">
        <v>135</v>
      </c>
      <c r="G77" s="15" t="s">
        <v>200</v>
      </c>
      <c r="H77" s="15" t="s">
        <v>199</v>
      </c>
      <c r="M77" s="18"/>
      <c r="N77" s="18"/>
      <c r="O77" s="18"/>
      <c r="P77" s="18"/>
      <c r="Q77" s="18"/>
      <c r="R77" s="18"/>
    </row>
    <row r="78" spans="1:18" x14ac:dyDescent="0.25">
      <c r="A78" s="15" t="s">
        <v>198</v>
      </c>
      <c r="B78" s="15" t="s">
        <v>197</v>
      </c>
      <c r="C78" s="15" t="s">
        <v>196</v>
      </c>
      <c r="E78" s="17" t="s">
        <v>136</v>
      </c>
      <c r="G78" s="15" t="s">
        <v>195</v>
      </c>
      <c r="H78" s="15" t="s">
        <v>194</v>
      </c>
      <c r="M78" s="18"/>
      <c r="N78" s="18"/>
      <c r="O78" s="18"/>
      <c r="P78" s="18"/>
      <c r="Q78" s="18"/>
      <c r="R78" s="18"/>
    </row>
    <row r="79" spans="1:18" x14ac:dyDescent="0.25">
      <c r="A79" s="15" t="s">
        <v>193</v>
      </c>
      <c r="B79" s="15" t="s">
        <v>192</v>
      </c>
      <c r="C79" s="15" t="s">
        <v>191</v>
      </c>
      <c r="E79" s="16" t="s">
        <v>136</v>
      </c>
      <c r="G79" s="15" t="s">
        <v>190</v>
      </c>
      <c r="H79" s="15" t="s">
        <v>189</v>
      </c>
      <c r="M79" s="18"/>
      <c r="N79" s="18"/>
      <c r="O79" s="18"/>
      <c r="P79" s="18"/>
      <c r="Q79" s="18"/>
      <c r="R79" s="18"/>
    </row>
    <row r="80" spans="1:18" x14ac:dyDescent="0.25">
      <c r="A80" s="15" t="s">
        <v>188</v>
      </c>
      <c r="B80" s="15" t="s">
        <v>183</v>
      </c>
      <c r="C80" s="15" t="s">
        <v>187</v>
      </c>
      <c r="E80" s="17" t="s">
        <v>134</v>
      </c>
      <c r="G80" s="15" t="s">
        <v>186</v>
      </c>
      <c r="H80" s="15" t="s">
        <v>185</v>
      </c>
      <c r="M80" s="18"/>
      <c r="N80" s="18"/>
      <c r="O80" s="18"/>
      <c r="P80" s="18"/>
      <c r="Q80" s="18"/>
      <c r="R80" s="18"/>
    </row>
    <row r="81" spans="1:18" x14ac:dyDescent="0.25">
      <c r="A81" s="15" t="s">
        <v>184</v>
      </c>
      <c r="B81" s="15" t="s">
        <v>183</v>
      </c>
      <c r="C81" s="15" t="s">
        <v>182</v>
      </c>
      <c r="E81" s="16" t="s">
        <v>134</v>
      </c>
      <c r="M81" s="18"/>
      <c r="N81" s="18"/>
      <c r="O81" s="18"/>
      <c r="P81" s="18"/>
      <c r="Q81" s="18"/>
      <c r="R81" s="18"/>
    </row>
    <row r="82" spans="1:18" x14ac:dyDescent="0.25">
      <c r="A82" s="15" t="s">
        <v>181</v>
      </c>
      <c r="B82" s="15" t="s">
        <v>180</v>
      </c>
      <c r="C82" s="15" t="s">
        <v>179</v>
      </c>
      <c r="E82" s="17" t="s">
        <v>134</v>
      </c>
      <c r="M82" s="18"/>
      <c r="N82" s="18"/>
      <c r="O82" s="18"/>
      <c r="P82" s="18"/>
      <c r="Q82" s="18"/>
      <c r="R82" s="18"/>
    </row>
    <row r="83" spans="1:18" x14ac:dyDescent="0.25">
      <c r="A83" s="15" t="s">
        <v>178</v>
      </c>
      <c r="B83" s="15" t="s">
        <v>175</v>
      </c>
      <c r="C83" s="18" t="s">
        <v>177</v>
      </c>
      <c r="E83" s="16" t="s">
        <v>134</v>
      </c>
      <c r="G83" s="18" t="s">
        <v>173</v>
      </c>
      <c r="H83" s="18"/>
      <c r="I83" s="18"/>
      <c r="J83" s="18"/>
      <c r="M83" s="18"/>
      <c r="N83" s="18"/>
      <c r="O83" s="18"/>
      <c r="P83" s="18"/>
      <c r="Q83" s="18"/>
      <c r="R83" s="18"/>
    </row>
    <row r="84" spans="1:18" x14ac:dyDescent="0.25">
      <c r="A84" s="15" t="s">
        <v>176</v>
      </c>
      <c r="B84" s="15" t="s">
        <v>175</v>
      </c>
      <c r="C84" s="18" t="s">
        <v>174</v>
      </c>
      <c r="E84" s="17" t="s">
        <v>134</v>
      </c>
      <c r="G84" s="18" t="s">
        <v>173</v>
      </c>
      <c r="H84" s="18"/>
      <c r="I84" s="18"/>
      <c r="J84" s="18"/>
      <c r="M84" s="18"/>
      <c r="N84" s="18"/>
      <c r="O84" s="18"/>
      <c r="P84" s="18"/>
      <c r="Q84" s="18"/>
      <c r="R84" s="18"/>
    </row>
    <row r="85" spans="1:18" x14ac:dyDescent="0.25">
      <c r="A85" s="15" t="s">
        <v>172</v>
      </c>
      <c r="B85" s="15" t="s">
        <v>169</v>
      </c>
      <c r="C85" s="15" t="s">
        <v>171</v>
      </c>
      <c r="E85" s="16" t="s">
        <v>134</v>
      </c>
      <c r="M85" s="18"/>
      <c r="N85" s="18"/>
      <c r="O85" s="18"/>
      <c r="P85" s="18"/>
      <c r="Q85" s="18"/>
      <c r="R85" s="18"/>
    </row>
    <row r="86" spans="1:18" x14ac:dyDescent="0.25">
      <c r="A86" s="15" t="s">
        <v>170</v>
      </c>
      <c r="B86" s="15" t="s">
        <v>169</v>
      </c>
      <c r="C86" s="15" t="s">
        <v>168</v>
      </c>
      <c r="E86" s="17" t="s">
        <v>134</v>
      </c>
      <c r="M86" s="18"/>
      <c r="N86" s="18"/>
      <c r="O86" s="18"/>
      <c r="P86" s="18"/>
      <c r="Q86" s="18"/>
      <c r="R86" s="18"/>
    </row>
    <row r="87" spans="1:18" x14ac:dyDescent="0.25">
      <c r="A87" s="15" t="s">
        <v>167</v>
      </c>
      <c r="B87" s="15" t="s">
        <v>164</v>
      </c>
      <c r="C87" s="15" t="s">
        <v>166</v>
      </c>
      <c r="E87" s="16" t="s">
        <v>136</v>
      </c>
      <c r="M87" s="18"/>
      <c r="N87" s="18"/>
      <c r="O87" s="18"/>
      <c r="P87" s="18"/>
      <c r="Q87" s="18"/>
      <c r="R87" s="18"/>
    </row>
    <row r="88" spans="1:18" x14ac:dyDescent="0.25">
      <c r="A88" s="15" t="s">
        <v>165</v>
      </c>
      <c r="B88" s="15" t="s">
        <v>164</v>
      </c>
      <c r="C88" s="15" t="s">
        <v>163</v>
      </c>
      <c r="E88" s="17" t="s">
        <v>136</v>
      </c>
      <c r="M88" s="18"/>
      <c r="N88" s="18"/>
      <c r="O88" s="18"/>
      <c r="P88" s="18"/>
      <c r="Q88" s="18"/>
      <c r="R88" s="18"/>
    </row>
    <row r="89" spans="1:18" x14ac:dyDescent="0.25">
      <c r="A89" s="15" t="s">
        <v>162</v>
      </c>
      <c r="B89" s="15" t="s">
        <v>161</v>
      </c>
      <c r="C89" s="15" t="s">
        <v>160</v>
      </c>
      <c r="E89" s="16" t="s">
        <v>134</v>
      </c>
      <c r="M89" s="18"/>
      <c r="N89" s="18" t="s">
        <v>159</v>
      </c>
      <c r="O89" s="18"/>
      <c r="P89" s="18"/>
      <c r="Q89" s="18"/>
      <c r="R89" s="18"/>
    </row>
    <row r="90" spans="1:18" x14ac:dyDescent="0.25">
      <c r="A90" s="15" t="s">
        <v>158</v>
      </c>
      <c r="B90" s="15" t="s">
        <v>157</v>
      </c>
      <c r="C90" s="15" t="s">
        <v>156</v>
      </c>
      <c r="E90" s="17" t="s">
        <v>134</v>
      </c>
      <c r="M90" s="18"/>
      <c r="N90" s="18" t="s">
        <v>155</v>
      </c>
      <c r="O90" s="18"/>
      <c r="P90" s="18"/>
      <c r="Q90" s="18"/>
      <c r="R90" s="18"/>
    </row>
    <row r="91" spans="1:18" x14ac:dyDescent="0.25">
      <c r="A91" s="15" t="s">
        <v>154</v>
      </c>
      <c r="B91" s="15" t="s">
        <v>153</v>
      </c>
      <c r="C91" s="15" t="s">
        <v>152</v>
      </c>
      <c r="E91" s="16" t="s">
        <v>134</v>
      </c>
    </row>
    <row r="92" spans="1:18" x14ac:dyDescent="0.25">
      <c r="A92" s="15" t="s">
        <v>151</v>
      </c>
      <c r="B92" s="15" t="s">
        <v>150</v>
      </c>
      <c r="C92" s="15" t="s">
        <v>149</v>
      </c>
      <c r="E92" s="17" t="s">
        <v>134</v>
      </c>
    </row>
    <row r="93" spans="1:18" x14ac:dyDescent="0.25">
      <c r="A93" s="15" t="s">
        <v>148</v>
      </c>
      <c r="B93" s="15" t="s">
        <v>147</v>
      </c>
      <c r="C93" s="15" t="s">
        <v>146</v>
      </c>
      <c r="E93" s="16" t="s">
        <v>134</v>
      </c>
    </row>
    <row r="94" spans="1:18" x14ac:dyDescent="0.25">
      <c r="A94" s="15" t="s">
        <v>145</v>
      </c>
      <c r="B94" s="15" t="s">
        <v>144</v>
      </c>
      <c r="C94" s="15" t="s">
        <v>143</v>
      </c>
      <c r="E94" s="17" t="s">
        <v>134</v>
      </c>
    </row>
    <row r="95" spans="1:18" x14ac:dyDescent="0.25">
      <c r="A95" s="15" t="s">
        <v>142</v>
      </c>
      <c r="B95" s="15" t="s">
        <v>141</v>
      </c>
      <c r="C95" s="15" t="s">
        <v>140</v>
      </c>
      <c r="E95" s="16" t="s">
        <v>134</v>
      </c>
    </row>
    <row r="96" spans="1:18" x14ac:dyDescent="0.25">
      <c r="A96" s="15" t="s">
        <v>139</v>
      </c>
      <c r="B96" s="15" t="s">
        <v>138</v>
      </c>
      <c r="C96" s="15" t="s">
        <v>137</v>
      </c>
      <c r="E96" s="17" t="s">
        <v>134</v>
      </c>
    </row>
    <row r="97" spans="1:5" x14ac:dyDescent="0.25">
      <c r="E97" s="16" t="s">
        <v>136</v>
      </c>
    </row>
    <row r="98" spans="1:5" x14ac:dyDescent="0.25">
      <c r="E98" s="17" t="s">
        <v>135</v>
      </c>
    </row>
    <row r="99" spans="1:5" x14ac:dyDescent="0.25">
      <c r="E99" s="16" t="s">
        <v>134</v>
      </c>
    </row>
    <row r="100" spans="1:5" x14ac:dyDescent="0.25">
      <c r="A100" s="15" t="s">
        <v>133</v>
      </c>
      <c r="B100" s="15" t="s">
        <v>132</v>
      </c>
      <c r="C100" s="15" t="s">
        <v>131</v>
      </c>
    </row>
    <row r="101" spans="1:5" x14ac:dyDescent="0.25">
      <c r="A101" s="15" t="s">
        <v>130</v>
      </c>
      <c r="B101" s="15" t="s">
        <v>129</v>
      </c>
      <c r="C101" s="15" t="s">
        <v>128</v>
      </c>
    </row>
    <row r="102" spans="1:5" x14ac:dyDescent="0.25">
      <c r="A102" s="15" t="s">
        <v>127</v>
      </c>
      <c r="B102" s="15" t="s">
        <v>126</v>
      </c>
      <c r="C102" s="15" t="s">
        <v>125</v>
      </c>
    </row>
    <row r="103" spans="1:5" x14ac:dyDescent="0.25">
      <c r="A103" s="15" t="s">
        <v>124</v>
      </c>
      <c r="B103" s="15" t="s">
        <v>123</v>
      </c>
      <c r="C103" s="15" t="s">
        <v>122</v>
      </c>
    </row>
    <row r="104" spans="1:5" x14ac:dyDescent="0.25">
      <c r="A104" s="15" t="s">
        <v>121</v>
      </c>
      <c r="B104" s="15" t="s">
        <v>120</v>
      </c>
      <c r="C104" s="15" t="s">
        <v>119</v>
      </c>
    </row>
    <row r="105" spans="1:5" x14ac:dyDescent="0.25">
      <c r="A105" s="15" t="s">
        <v>118</v>
      </c>
      <c r="B105" s="15" t="s">
        <v>117</v>
      </c>
      <c r="C105" s="15" t="s">
        <v>116</v>
      </c>
    </row>
    <row r="106" spans="1:5" x14ac:dyDescent="0.25">
      <c r="A106" s="15" t="s">
        <v>115</v>
      </c>
      <c r="B106" s="15" t="s">
        <v>114</v>
      </c>
      <c r="C106" s="15" t="s">
        <v>113</v>
      </c>
    </row>
    <row r="107" spans="1:5" x14ac:dyDescent="0.25">
      <c r="A107" s="15" t="s">
        <v>112</v>
      </c>
      <c r="B107" s="15" t="s">
        <v>111</v>
      </c>
      <c r="C107" s="15" t="s">
        <v>110</v>
      </c>
    </row>
    <row r="108" spans="1:5" x14ac:dyDescent="0.25">
      <c r="A108" s="15" t="s">
        <v>109</v>
      </c>
      <c r="B108" s="15" t="s">
        <v>108</v>
      </c>
      <c r="C108" s="15" t="s">
        <v>107</v>
      </c>
    </row>
    <row r="109" spans="1:5" x14ac:dyDescent="0.25">
      <c r="A109" s="15" t="s">
        <v>106</v>
      </c>
      <c r="B109" s="15" t="s">
        <v>105</v>
      </c>
      <c r="C109" s="15" t="s">
        <v>104</v>
      </c>
    </row>
    <row r="110" spans="1:5" x14ac:dyDescent="0.25">
      <c r="A110" s="15" t="s">
        <v>103</v>
      </c>
      <c r="B110" s="15" t="s">
        <v>102</v>
      </c>
      <c r="C110" s="15" t="s">
        <v>101</v>
      </c>
    </row>
    <row r="111" spans="1:5" x14ac:dyDescent="0.25">
      <c r="A111" s="15" t="s">
        <v>100</v>
      </c>
      <c r="B111" s="15" t="s">
        <v>99</v>
      </c>
      <c r="C111" s="15" t="s">
        <v>98</v>
      </c>
    </row>
    <row r="112" spans="1:5" x14ac:dyDescent="0.25">
      <c r="A112" s="15" t="s">
        <v>97</v>
      </c>
      <c r="B112" s="15" t="s">
        <v>96</v>
      </c>
      <c r="C112" s="15" t="s">
        <v>95</v>
      </c>
    </row>
    <row r="113" spans="1:3" x14ac:dyDescent="0.25">
      <c r="A113" s="15" t="s">
        <v>94</v>
      </c>
      <c r="B113" s="15" t="s">
        <v>93</v>
      </c>
      <c r="C113" s="15" t="s">
        <v>92</v>
      </c>
    </row>
    <row r="114" spans="1:3" x14ac:dyDescent="0.25">
      <c r="A114" s="15" t="s">
        <v>91</v>
      </c>
      <c r="B114" s="15" t="s">
        <v>90</v>
      </c>
      <c r="C114" s="15" t="s">
        <v>89</v>
      </c>
    </row>
    <row r="115" spans="1:3" x14ac:dyDescent="0.25">
      <c r="A115" s="15" t="s">
        <v>88</v>
      </c>
      <c r="B115" s="15" t="s">
        <v>87</v>
      </c>
      <c r="C115" s="15" t="s">
        <v>86</v>
      </c>
    </row>
  </sheetData>
  <mergeCells count="96">
    <mergeCell ref="M49:Q49"/>
    <mergeCell ref="C50:F50"/>
    <mergeCell ref="I50:L50"/>
    <mergeCell ref="M50:Q50"/>
    <mergeCell ref="I28:L28"/>
    <mergeCell ref="C28:F28"/>
    <mergeCell ref="C41:F41"/>
    <mergeCell ref="I41:L41"/>
    <mergeCell ref="C36:F36"/>
    <mergeCell ref="I36:L36"/>
    <mergeCell ref="I29:L29"/>
    <mergeCell ref="I39:L39"/>
    <mergeCell ref="C42:F42"/>
    <mergeCell ref="I42:L42"/>
    <mergeCell ref="C49:F49"/>
    <mergeCell ref="I49:L49"/>
    <mergeCell ref="M6:Q6"/>
    <mergeCell ref="C7:F7"/>
    <mergeCell ref="I7:L7"/>
    <mergeCell ref="I26:L26"/>
    <mergeCell ref="C9:F9"/>
    <mergeCell ref="I9:L9"/>
    <mergeCell ref="C23:F23"/>
    <mergeCell ref="C24:F24"/>
    <mergeCell ref="C18:F18"/>
    <mergeCell ref="I21:L21"/>
    <mergeCell ref="C25:F25"/>
    <mergeCell ref="I25:L25"/>
    <mergeCell ref="M24:Q24"/>
    <mergeCell ref="M10:Q10"/>
    <mergeCell ref="C10:F10"/>
    <mergeCell ref="C26:F26"/>
    <mergeCell ref="A4:B4"/>
    <mergeCell ref="C4:H4"/>
    <mergeCell ref="C6:F6"/>
    <mergeCell ref="I6:L6"/>
    <mergeCell ref="C34:F34"/>
    <mergeCell ref="I34:L34"/>
    <mergeCell ref="C32:F32"/>
    <mergeCell ref="I32:L32"/>
    <mergeCell ref="C30:F30"/>
    <mergeCell ref="I30:L30"/>
    <mergeCell ref="I22:L22"/>
    <mergeCell ref="I23:L23"/>
    <mergeCell ref="I24:L24"/>
    <mergeCell ref="C27:F27"/>
    <mergeCell ref="C11:F11"/>
    <mergeCell ref="I11:L11"/>
    <mergeCell ref="C8:F8"/>
    <mergeCell ref="I8:L8"/>
    <mergeCell ref="I10:L10"/>
    <mergeCell ref="C17:F17"/>
    <mergeCell ref="C21:F21"/>
    <mergeCell ref="C12:F12"/>
    <mergeCell ref="I12:L12"/>
    <mergeCell ref="C19:F19"/>
    <mergeCell ref="I19:L19"/>
    <mergeCell ref="C13:F13"/>
    <mergeCell ref="C15:F15"/>
    <mergeCell ref="C20:F20"/>
    <mergeCell ref="I20:L20"/>
    <mergeCell ref="C16:F16"/>
    <mergeCell ref="M9:Q9"/>
    <mergeCell ref="M18:Q18"/>
    <mergeCell ref="I18:L18"/>
    <mergeCell ref="C40:F40"/>
    <mergeCell ref="I40:L40"/>
    <mergeCell ref="C31:F31"/>
    <mergeCell ref="I31:L31"/>
    <mergeCell ref="C33:F33"/>
    <mergeCell ref="I33:L33"/>
    <mergeCell ref="C39:F39"/>
    <mergeCell ref="C29:F29"/>
    <mergeCell ref="M21:Q21"/>
    <mergeCell ref="M22:Q22"/>
    <mergeCell ref="M23:Q23"/>
    <mergeCell ref="I38:L38"/>
    <mergeCell ref="C35:F35"/>
    <mergeCell ref="C22:F22"/>
    <mergeCell ref="C37:F37"/>
    <mergeCell ref="I37:L37"/>
    <mergeCell ref="C38:F38"/>
    <mergeCell ref="I35:L35"/>
    <mergeCell ref="I27:L27"/>
    <mergeCell ref="C43:F43"/>
    <mergeCell ref="I43:L43"/>
    <mergeCell ref="C44:F44"/>
    <mergeCell ref="C45:F45"/>
    <mergeCell ref="I44:L44"/>
    <mergeCell ref="I45:L45"/>
    <mergeCell ref="I46:L46"/>
    <mergeCell ref="I47:L47"/>
    <mergeCell ref="I48:L48"/>
    <mergeCell ref="C46:F46"/>
    <mergeCell ref="C47:F47"/>
    <mergeCell ref="C48:F48"/>
  </mergeCells>
  <hyperlinks>
    <hyperlink ref="E2" r:id="rId1" display="=@now()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5"/>
  <sheetViews>
    <sheetView tabSelected="1" topLeftCell="B19" zoomScale="90" zoomScaleNormal="90" workbookViewId="0">
      <selection activeCell="D50" sqref="D50"/>
    </sheetView>
  </sheetViews>
  <sheetFormatPr defaultColWidth="8.75" defaultRowHeight="15.75" x14ac:dyDescent="0.25"/>
  <cols>
    <col min="1" max="1" width="24.375" style="51" customWidth="1"/>
    <col min="2" max="2" width="26.625" style="51" customWidth="1"/>
    <col min="3" max="3" width="11.625" style="52" customWidth="1"/>
    <col min="4" max="4" width="12.375" style="53" customWidth="1"/>
    <col min="5" max="5" width="15.5" style="53" bestFit="1" customWidth="1"/>
    <col min="6" max="6" width="18" style="53" customWidth="1"/>
    <col min="7" max="7" width="19.5" style="53" customWidth="1"/>
    <col min="8" max="8" width="21.75" style="53" customWidth="1"/>
    <col min="9" max="9" width="32.125" style="51" customWidth="1"/>
    <col min="10" max="10" width="21.625" style="52" bestFit="1" customWidth="1"/>
    <col min="11" max="11" width="18.875" style="52" bestFit="1" customWidth="1"/>
    <col min="12" max="12" width="22.25" style="52" bestFit="1" customWidth="1"/>
    <col min="13" max="13" width="16.125" style="52" bestFit="1" customWidth="1"/>
    <col min="14" max="16384" width="8.75" style="52"/>
  </cols>
  <sheetData>
    <row r="1" spans="1:14" x14ac:dyDescent="0.25">
      <c r="A1" s="51" t="s">
        <v>453</v>
      </c>
      <c r="B1" s="113" t="s">
        <v>451</v>
      </c>
      <c r="C1" s="113"/>
    </row>
    <row r="2" spans="1:14" x14ac:dyDescent="0.25">
      <c r="A2" s="52" t="s">
        <v>454</v>
      </c>
      <c r="B2" s="114" t="s">
        <v>452</v>
      </c>
      <c r="C2" s="114"/>
      <c r="D2" s="40"/>
      <c r="E2" s="46"/>
    </row>
    <row r="3" spans="1:14" x14ac:dyDescent="0.25">
      <c r="A3" s="57" t="s">
        <v>0</v>
      </c>
      <c r="B3" s="115" t="s">
        <v>466</v>
      </c>
      <c r="C3" s="114"/>
      <c r="D3" s="40"/>
      <c r="E3" s="46"/>
    </row>
    <row r="4" spans="1:14" x14ac:dyDescent="0.25">
      <c r="A4" s="57" t="s">
        <v>455</v>
      </c>
      <c r="B4" s="114">
        <v>1</v>
      </c>
      <c r="C4" s="114"/>
      <c r="D4" s="40"/>
      <c r="E4" s="46"/>
    </row>
    <row r="5" spans="1:14" x14ac:dyDescent="0.25">
      <c r="A5" s="63" t="s">
        <v>467</v>
      </c>
      <c r="B5" s="116" t="s">
        <v>468</v>
      </c>
      <c r="C5" s="116"/>
      <c r="D5" s="116"/>
      <c r="E5" s="116"/>
      <c r="F5" s="116"/>
      <c r="G5" s="116"/>
      <c r="H5" s="116"/>
      <c r="I5" s="116"/>
    </row>
    <row r="6" spans="1:14" ht="16.5" thickBot="1" x14ac:dyDescent="0.3">
      <c r="J6" s="112" t="s">
        <v>526</v>
      </c>
      <c r="K6" s="112"/>
      <c r="L6" s="112"/>
      <c r="M6" s="112"/>
    </row>
    <row r="7" spans="1:14" s="54" customFormat="1" ht="47.25" x14ac:dyDescent="0.25">
      <c r="A7" s="47" t="s">
        <v>6</v>
      </c>
      <c r="B7" s="48" t="s">
        <v>7</v>
      </c>
      <c r="C7" s="48" t="s">
        <v>14</v>
      </c>
      <c r="D7" s="49" t="s">
        <v>8</v>
      </c>
      <c r="E7" s="79" t="s">
        <v>9</v>
      </c>
      <c r="F7" s="69" t="s">
        <v>446</v>
      </c>
      <c r="G7" s="76" t="s">
        <v>32</v>
      </c>
      <c r="H7" s="49" t="s">
        <v>57</v>
      </c>
      <c r="I7" s="64" t="s">
        <v>25</v>
      </c>
      <c r="J7" s="74" t="s">
        <v>471</v>
      </c>
      <c r="K7" s="72" t="s">
        <v>470</v>
      </c>
      <c r="L7" s="82" t="s">
        <v>494</v>
      </c>
      <c r="M7" s="68" t="s">
        <v>525</v>
      </c>
    </row>
    <row r="8" spans="1:14" ht="31.5" x14ac:dyDescent="0.25">
      <c r="A8" s="10" t="s">
        <v>66</v>
      </c>
      <c r="B8" s="3" t="s">
        <v>13</v>
      </c>
      <c r="C8" s="4" t="s">
        <v>15</v>
      </c>
      <c r="D8" s="5" t="s">
        <v>18</v>
      </c>
      <c r="E8" s="80" t="s">
        <v>10</v>
      </c>
      <c r="F8" s="70" t="s">
        <v>10</v>
      </c>
      <c r="G8" s="77" t="s">
        <v>20</v>
      </c>
      <c r="H8" s="5" t="s">
        <v>58</v>
      </c>
      <c r="I8" s="65" t="s">
        <v>70</v>
      </c>
      <c r="J8" s="75" t="s">
        <v>469</v>
      </c>
      <c r="K8" s="73"/>
      <c r="L8" s="83"/>
      <c r="M8" s="4"/>
    </row>
    <row r="9" spans="1:14" ht="31.5" x14ac:dyDescent="0.25">
      <c r="A9" s="10" t="s">
        <v>69</v>
      </c>
      <c r="B9" s="3" t="s">
        <v>13</v>
      </c>
      <c r="C9" s="4" t="s">
        <v>15</v>
      </c>
      <c r="D9" s="11" t="s">
        <v>18</v>
      </c>
      <c r="E9" s="80" t="s">
        <v>19</v>
      </c>
      <c r="F9" s="70" t="s">
        <v>10</v>
      </c>
      <c r="G9" s="77" t="s">
        <v>20</v>
      </c>
      <c r="H9" s="5" t="s">
        <v>58</v>
      </c>
      <c r="I9" s="65" t="s">
        <v>70</v>
      </c>
      <c r="J9" s="75" t="s">
        <v>469</v>
      </c>
      <c r="K9" s="73"/>
      <c r="L9" s="83" t="s">
        <v>495</v>
      </c>
      <c r="M9" s="4"/>
    </row>
    <row r="10" spans="1:14" x14ac:dyDescent="0.25">
      <c r="A10" s="10" t="s">
        <v>67</v>
      </c>
      <c r="B10" s="3" t="s">
        <v>13</v>
      </c>
      <c r="C10" s="4" t="s">
        <v>15</v>
      </c>
      <c r="D10" s="11" t="s">
        <v>18</v>
      </c>
      <c r="E10" s="80" t="s">
        <v>10</v>
      </c>
      <c r="F10" s="70" t="s">
        <v>10</v>
      </c>
      <c r="G10" s="77" t="s">
        <v>71</v>
      </c>
      <c r="H10" s="5" t="s">
        <v>58</v>
      </c>
      <c r="I10" s="65"/>
      <c r="J10" s="75" t="s">
        <v>469</v>
      </c>
      <c r="K10" s="73"/>
      <c r="L10" s="83"/>
      <c r="M10" s="4"/>
    </row>
    <row r="11" spans="1:14" x14ac:dyDescent="0.25">
      <c r="A11" s="10" t="s">
        <v>68</v>
      </c>
      <c r="B11" s="3" t="s">
        <v>13</v>
      </c>
      <c r="C11" s="4" t="s">
        <v>15</v>
      </c>
      <c r="D11" s="11" t="s">
        <v>18</v>
      </c>
      <c r="E11" s="80" t="s">
        <v>19</v>
      </c>
      <c r="F11" s="70" t="s">
        <v>10</v>
      </c>
      <c r="G11" s="77" t="s">
        <v>72</v>
      </c>
      <c r="H11" s="5" t="s">
        <v>58</v>
      </c>
      <c r="I11" s="65"/>
      <c r="J11" s="75" t="s">
        <v>469</v>
      </c>
      <c r="K11" s="73"/>
      <c r="L11" s="83" t="s">
        <v>501</v>
      </c>
      <c r="M11" s="4"/>
    </row>
    <row r="12" spans="1:14" ht="31.5" x14ac:dyDescent="0.25">
      <c r="A12" s="10" t="s">
        <v>73</v>
      </c>
      <c r="B12" s="3" t="s">
        <v>12</v>
      </c>
      <c r="C12" s="4" t="s">
        <v>16</v>
      </c>
      <c r="D12" s="12" t="s">
        <v>75</v>
      </c>
      <c r="E12" s="80" t="s">
        <v>10</v>
      </c>
      <c r="F12" s="70" t="s">
        <v>10</v>
      </c>
      <c r="G12" s="77" t="s">
        <v>21</v>
      </c>
      <c r="H12" s="5" t="s">
        <v>59</v>
      </c>
      <c r="I12" s="65" t="s">
        <v>77</v>
      </c>
      <c r="J12" s="75" t="s">
        <v>469</v>
      </c>
      <c r="K12" s="73"/>
      <c r="L12" s="83"/>
      <c r="M12" s="4"/>
      <c r="N12" s="53"/>
    </row>
    <row r="13" spans="1:14" ht="31.5" x14ac:dyDescent="0.25">
      <c r="A13" s="10" t="s">
        <v>74</v>
      </c>
      <c r="B13" s="3" t="s">
        <v>12</v>
      </c>
      <c r="C13" s="4" t="s">
        <v>16</v>
      </c>
      <c r="D13" s="12" t="s">
        <v>76</v>
      </c>
      <c r="E13" s="80" t="s">
        <v>10</v>
      </c>
      <c r="F13" s="70" t="s">
        <v>79</v>
      </c>
      <c r="G13" s="77" t="s">
        <v>79</v>
      </c>
      <c r="H13" s="5" t="s">
        <v>79</v>
      </c>
      <c r="I13" s="65" t="s">
        <v>78</v>
      </c>
      <c r="J13" s="75" t="s">
        <v>469</v>
      </c>
      <c r="K13" s="73"/>
      <c r="L13" s="83"/>
      <c r="M13" s="4"/>
    </row>
    <row r="14" spans="1:14" ht="31.5" x14ac:dyDescent="0.25">
      <c r="A14" s="10" t="s">
        <v>464</v>
      </c>
      <c r="B14" s="3" t="s">
        <v>11</v>
      </c>
      <c r="C14" s="4" t="s">
        <v>17</v>
      </c>
      <c r="D14" s="59" t="s">
        <v>22</v>
      </c>
      <c r="E14" s="87" t="s">
        <v>502</v>
      </c>
      <c r="F14" s="70" t="s">
        <v>23</v>
      </c>
      <c r="G14" s="77" t="s">
        <v>24</v>
      </c>
      <c r="H14" s="50" t="s">
        <v>60</v>
      </c>
      <c r="I14" s="66" t="s">
        <v>28</v>
      </c>
      <c r="J14" s="84" t="s">
        <v>472</v>
      </c>
      <c r="K14" s="86" t="s">
        <v>498</v>
      </c>
      <c r="L14" s="83" t="s">
        <v>503</v>
      </c>
      <c r="M14" s="4"/>
    </row>
    <row r="15" spans="1:14" ht="31.5" x14ac:dyDescent="0.25">
      <c r="A15" s="10" t="s">
        <v>81</v>
      </c>
      <c r="B15" s="2" t="s">
        <v>26</v>
      </c>
      <c r="C15" s="4" t="s">
        <v>27</v>
      </c>
      <c r="D15" s="50" t="s">
        <v>447</v>
      </c>
      <c r="E15" s="80" t="s">
        <v>10</v>
      </c>
      <c r="F15" s="70" t="s">
        <v>10</v>
      </c>
      <c r="G15" s="60" t="s">
        <v>463</v>
      </c>
      <c r="H15" s="1" t="s">
        <v>61</v>
      </c>
      <c r="I15" s="65"/>
      <c r="J15" s="84" t="s">
        <v>472</v>
      </c>
      <c r="K15" s="73"/>
      <c r="L15" s="83"/>
      <c r="M15" s="4"/>
    </row>
    <row r="16" spans="1:14" ht="31.5" x14ac:dyDescent="0.25">
      <c r="A16" s="10" t="s">
        <v>465</v>
      </c>
      <c r="B16" s="3" t="s">
        <v>80</v>
      </c>
      <c r="C16" s="4" t="s">
        <v>17</v>
      </c>
      <c r="D16" s="59" t="s">
        <v>457</v>
      </c>
      <c r="E16" s="80" t="s">
        <v>458</v>
      </c>
      <c r="F16" s="70"/>
      <c r="G16" s="77"/>
      <c r="H16" s="5" t="s">
        <v>60</v>
      </c>
      <c r="I16" s="66" t="s">
        <v>28</v>
      </c>
      <c r="J16" s="75"/>
      <c r="K16" s="73"/>
      <c r="L16" s="83" t="s">
        <v>504</v>
      </c>
      <c r="M16" s="4"/>
    </row>
    <row r="17" spans="1:13" ht="31.5" x14ac:dyDescent="0.25">
      <c r="A17" s="61" t="s">
        <v>450</v>
      </c>
      <c r="B17" s="2" t="s">
        <v>29</v>
      </c>
      <c r="C17" s="4" t="s">
        <v>34</v>
      </c>
      <c r="D17" s="9" t="s">
        <v>35</v>
      </c>
      <c r="E17" s="80" t="s">
        <v>30</v>
      </c>
      <c r="F17" s="70" t="s">
        <v>31</v>
      </c>
      <c r="G17" s="77" t="s">
        <v>33</v>
      </c>
      <c r="H17" s="5" t="s">
        <v>62</v>
      </c>
      <c r="I17" s="65"/>
      <c r="J17" s="84" t="s">
        <v>472</v>
      </c>
      <c r="K17" s="73" t="s">
        <v>496</v>
      </c>
      <c r="L17" s="83" t="s">
        <v>504</v>
      </c>
      <c r="M17" s="4"/>
    </row>
    <row r="18" spans="1:13" ht="22.15" customHeight="1" x14ac:dyDescent="0.25">
      <c r="A18" s="10" t="s">
        <v>459</v>
      </c>
      <c r="B18" s="2" t="s">
        <v>36</v>
      </c>
      <c r="C18" s="4" t="s">
        <v>34</v>
      </c>
      <c r="D18" s="13">
        <v>0</v>
      </c>
      <c r="E18" s="80" t="s">
        <v>460</v>
      </c>
      <c r="F18" s="70">
        <v>100</v>
      </c>
      <c r="G18" s="77">
        <v>80</v>
      </c>
      <c r="H18" s="5" t="s">
        <v>63</v>
      </c>
      <c r="I18" s="65"/>
      <c r="J18" s="75" t="s">
        <v>79</v>
      </c>
      <c r="K18" s="73" t="s">
        <v>79</v>
      </c>
      <c r="L18" s="83" t="s">
        <v>79</v>
      </c>
      <c r="M18" s="4"/>
    </row>
    <row r="19" spans="1:13" x14ac:dyDescent="0.25">
      <c r="A19" s="10"/>
      <c r="B19" s="2"/>
      <c r="C19" s="4"/>
      <c r="D19" s="5"/>
      <c r="E19" s="80"/>
      <c r="F19" s="70"/>
      <c r="G19" s="77"/>
      <c r="H19" s="5"/>
      <c r="I19" s="65"/>
      <c r="J19" s="75"/>
      <c r="K19" s="73"/>
      <c r="L19" s="83"/>
      <c r="M19" s="4"/>
    </row>
    <row r="20" spans="1:13" x14ac:dyDescent="0.25">
      <c r="A20" s="10"/>
      <c r="B20" s="2" t="s">
        <v>1</v>
      </c>
      <c r="C20" s="4" t="s">
        <v>37</v>
      </c>
      <c r="D20" s="5">
        <v>0</v>
      </c>
      <c r="E20" s="80" t="s">
        <v>38</v>
      </c>
      <c r="F20" s="70" t="s">
        <v>10</v>
      </c>
      <c r="G20" s="77" t="s">
        <v>10</v>
      </c>
      <c r="H20" s="5"/>
      <c r="I20" s="65"/>
      <c r="J20" s="75"/>
      <c r="K20" s="73"/>
      <c r="L20" s="83" t="s">
        <v>505</v>
      </c>
      <c r="M20" s="4"/>
    </row>
    <row r="21" spans="1:13" x14ac:dyDescent="0.25">
      <c r="A21" s="10"/>
      <c r="B21" s="2" t="s">
        <v>40</v>
      </c>
      <c r="C21" s="4" t="s">
        <v>39</v>
      </c>
      <c r="D21" s="5" t="s">
        <v>43</v>
      </c>
      <c r="E21" s="80" t="s">
        <v>448</v>
      </c>
      <c r="F21" s="70" t="s">
        <v>10</v>
      </c>
      <c r="G21" s="77" t="s">
        <v>10</v>
      </c>
      <c r="H21" s="5"/>
      <c r="I21" s="65" t="s">
        <v>42</v>
      </c>
      <c r="J21" s="75"/>
      <c r="K21" s="73"/>
      <c r="L21" s="83" t="s">
        <v>506</v>
      </c>
      <c r="M21" s="4"/>
    </row>
    <row r="22" spans="1:13" x14ac:dyDescent="0.25">
      <c r="A22" s="10"/>
      <c r="B22" s="2" t="s">
        <v>41</v>
      </c>
      <c r="C22" s="4" t="s">
        <v>39</v>
      </c>
      <c r="D22" s="5" t="s">
        <v>43</v>
      </c>
      <c r="E22" s="80" t="s">
        <v>449</v>
      </c>
      <c r="F22" s="70" t="s">
        <v>10</v>
      </c>
      <c r="G22" s="77" t="s">
        <v>10</v>
      </c>
      <c r="H22" s="5"/>
      <c r="I22" s="65" t="s">
        <v>42</v>
      </c>
      <c r="J22" s="75"/>
      <c r="K22" s="73"/>
      <c r="L22" s="83" t="s">
        <v>506</v>
      </c>
      <c r="M22" s="4"/>
    </row>
    <row r="23" spans="1:13" x14ac:dyDescent="0.25">
      <c r="A23" s="10" t="s">
        <v>82</v>
      </c>
      <c r="B23" s="2" t="s">
        <v>64</v>
      </c>
      <c r="C23" s="4" t="s">
        <v>17</v>
      </c>
      <c r="D23" s="5" t="s">
        <v>65</v>
      </c>
      <c r="E23" s="80" t="s">
        <v>10</v>
      </c>
      <c r="F23" s="70" t="s">
        <v>10</v>
      </c>
      <c r="G23" s="77">
        <v>350</v>
      </c>
      <c r="H23" s="5" t="s">
        <v>10</v>
      </c>
      <c r="I23" s="65"/>
      <c r="J23" s="84" t="s">
        <v>497</v>
      </c>
      <c r="K23" s="73"/>
      <c r="L23" s="83"/>
      <c r="M23" s="4"/>
    </row>
    <row r="24" spans="1:13" ht="31.5" x14ac:dyDescent="0.25">
      <c r="A24" s="10"/>
      <c r="B24" s="2" t="s">
        <v>45</v>
      </c>
      <c r="C24" s="4"/>
      <c r="D24" s="5" t="s">
        <v>10</v>
      </c>
      <c r="E24" s="80" t="s">
        <v>44</v>
      </c>
      <c r="F24" s="70" t="s">
        <v>10</v>
      </c>
      <c r="G24" s="77" t="s">
        <v>10</v>
      </c>
      <c r="H24" s="5"/>
      <c r="I24" s="65"/>
      <c r="J24" s="75"/>
      <c r="K24" s="73"/>
      <c r="L24" s="83" t="s">
        <v>507</v>
      </c>
      <c r="M24" s="4"/>
    </row>
    <row r="25" spans="1:13" ht="31.5" x14ac:dyDescent="0.25">
      <c r="A25" s="10"/>
      <c r="B25" s="2" t="s">
        <v>46</v>
      </c>
      <c r="C25" s="4"/>
      <c r="D25" s="5" t="s">
        <v>10</v>
      </c>
      <c r="E25" s="80" t="s">
        <v>44</v>
      </c>
      <c r="F25" s="70"/>
      <c r="G25" s="77"/>
      <c r="H25" s="5"/>
      <c r="I25" s="65"/>
      <c r="J25" s="75"/>
      <c r="K25" s="73"/>
      <c r="L25" s="83" t="s">
        <v>508</v>
      </c>
      <c r="M25" s="4"/>
    </row>
    <row r="26" spans="1:13" x14ac:dyDescent="0.25">
      <c r="A26" s="56"/>
      <c r="B26" s="1" t="s">
        <v>2</v>
      </c>
      <c r="C26" s="4"/>
      <c r="D26" s="5" t="s">
        <v>10</v>
      </c>
      <c r="E26" s="80"/>
      <c r="F26" s="70" t="s">
        <v>47</v>
      </c>
      <c r="G26" s="77"/>
      <c r="H26" s="5"/>
      <c r="I26" s="65"/>
      <c r="J26" s="75"/>
      <c r="K26" s="73" t="s">
        <v>500</v>
      </c>
      <c r="L26" s="83"/>
      <c r="M26" s="4"/>
    </row>
    <row r="27" spans="1:13" x14ac:dyDescent="0.25">
      <c r="A27" s="56"/>
      <c r="B27" s="1" t="s">
        <v>3</v>
      </c>
      <c r="C27" s="4"/>
      <c r="D27" s="9" t="s">
        <v>462</v>
      </c>
      <c r="E27" s="80"/>
      <c r="F27" s="70">
        <v>2450</v>
      </c>
      <c r="G27" s="77"/>
      <c r="H27" s="5"/>
      <c r="I27" s="65"/>
      <c r="J27" s="75"/>
      <c r="K27" s="73" t="s">
        <v>499</v>
      </c>
      <c r="L27" s="83"/>
      <c r="M27" s="4"/>
    </row>
    <row r="28" spans="1:13" x14ac:dyDescent="0.25">
      <c r="A28" s="56"/>
      <c r="B28" s="1" t="s">
        <v>4</v>
      </c>
      <c r="C28" s="4"/>
      <c r="D28" s="5"/>
      <c r="E28" s="80" t="s">
        <v>10</v>
      </c>
      <c r="F28" s="70" t="s">
        <v>10</v>
      </c>
      <c r="G28" s="77" t="s">
        <v>48</v>
      </c>
      <c r="H28" s="5"/>
      <c r="I28" s="65"/>
      <c r="J28" s="75" t="s">
        <v>489</v>
      </c>
      <c r="K28" s="73"/>
      <c r="L28" s="83"/>
      <c r="M28" s="4"/>
    </row>
    <row r="29" spans="1:13" x14ac:dyDescent="0.25">
      <c r="A29" s="56"/>
      <c r="B29" s="1" t="s">
        <v>5</v>
      </c>
      <c r="C29" s="4"/>
      <c r="D29" s="5"/>
      <c r="E29" s="80" t="s">
        <v>10</v>
      </c>
      <c r="F29" s="70" t="s">
        <v>10</v>
      </c>
      <c r="G29" s="77" t="s">
        <v>48</v>
      </c>
      <c r="H29" s="5"/>
      <c r="I29" s="65"/>
      <c r="J29" s="75" t="s">
        <v>490</v>
      </c>
      <c r="K29" s="73"/>
      <c r="L29" s="83"/>
      <c r="M29" s="4"/>
    </row>
    <row r="30" spans="1:13" x14ac:dyDescent="0.25">
      <c r="A30" s="10" t="s">
        <v>83</v>
      </c>
      <c r="B30" s="2" t="s">
        <v>49</v>
      </c>
      <c r="C30" s="4"/>
      <c r="D30" s="5"/>
      <c r="E30" s="80"/>
      <c r="F30" s="70"/>
      <c r="G30" s="77"/>
      <c r="H30" s="5"/>
      <c r="I30" s="65" t="s">
        <v>51</v>
      </c>
      <c r="J30" s="75"/>
      <c r="K30" s="73"/>
      <c r="L30" s="83"/>
      <c r="M30" s="4"/>
    </row>
    <row r="31" spans="1:13" x14ac:dyDescent="0.25">
      <c r="A31" s="10" t="s">
        <v>84</v>
      </c>
      <c r="B31" s="2" t="s">
        <v>50</v>
      </c>
      <c r="C31" s="4"/>
      <c r="D31" s="5"/>
      <c r="E31" s="80"/>
      <c r="F31" s="70"/>
      <c r="G31" s="77"/>
      <c r="H31" s="5"/>
      <c r="I31" s="65" t="s">
        <v>52</v>
      </c>
      <c r="J31" s="75"/>
      <c r="K31" s="73"/>
      <c r="L31" s="83"/>
      <c r="M31" s="4"/>
    </row>
    <row r="32" spans="1:13" ht="48" thickBot="1" x14ac:dyDescent="0.3">
      <c r="A32" s="6" t="s">
        <v>85</v>
      </c>
      <c r="B32" s="14" t="s">
        <v>53</v>
      </c>
      <c r="C32" s="7"/>
      <c r="D32" s="8"/>
      <c r="E32" s="81" t="s">
        <v>54</v>
      </c>
      <c r="F32" s="71" t="s">
        <v>54</v>
      </c>
      <c r="G32" s="78" t="s">
        <v>55</v>
      </c>
      <c r="H32" s="8"/>
      <c r="I32" s="67" t="s">
        <v>56</v>
      </c>
      <c r="J32" s="75"/>
      <c r="K32" s="73"/>
      <c r="L32" s="83"/>
      <c r="M32" s="4"/>
    </row>
    <row r="33" spans="1:13" x14ac:dyDescent="0.25">
      <c r="A33" s="111" t="s">
        <v>475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</row>
    <row r="34" spans="1:13" x14ac:dyDescent="0.25">
      <c r="B34" s="85" t="s">
        <v>491</v>
      </c>
      <c r="C34" s="4" t="s">
        <v>492</v>
      </c>
      <c r="D34" s="4"/>
      <c r="E34" s="80"/>
      <c r="F34" s="70"/>
      <c r="G34" s="77" t="s">
        <v>79</v>
      </c>
      <c r="H34" s="4"/>
      <c r="I34" s="4"/>
      <c r="J34" s="75" t="s">
        <v>493</v>
      </c>
      <c r="K34" s="73"/>
      <c r="L34" s="83"/>
      <c r="M34" s="4"/>
    </row>
    <row r="35" spans="1:13" x14ac:dyDescent="0.25">
      <c r="B35" s="88" t="s">
        <v>473</v>
      </c>
      <c r="C35" s="4" t="s">
        <v>34</v>
      </c>
      <c r="D35" s="4"/>
      <c r="E35" s="80"/>
      <c r="F35" s="70"/>
      <c r="G35" s="77" t="s">
        <v>476</v>
      </c>
      <c r="H35" s="4"/>
      <c r="I35" s="4"/>
      <c r="J35" s="75" t="s">
        <v>478</v>
      </c>
      <c r="K35" s="73"/>
      <c r="L35" s="83"/>
      <c r="M35" s="4"/>
    </row>
    <row r="36" spans="1:13" x14ac:dyDescent="0.25">
      <c r="B36" s="88" t="s">
        <v>474</v>
      </c>
      <c r="C36" s="4" t="s">
        <v>34</v>
      </c>
      <c r="D36" s="4"/>
      <c r="E36" s="80"/>
      <c r="F36" s="70" t="s">
        <v>477</v>
      </c>
      <c r="G36" s="77"/>
      <c r="H36" s="4"/>
      <c r="I36" s="4"/>
      <c r="J36" s="75"/>
      <c r="K36" s="73" t="s">
        <v>479</v>
      </c>
      <c r="L36" s="83"/>
      <c r="M36" s="4"/>
    </row>
    <row r="37" spans="1:13" x14ac:dyDescent="0.25">
      <c r="A37" s="52"/>
      <c r="B37" s="89" t="s">
        <v>480</v>
      </c>
      <c r="C37" s="4" t="s">
        <v>481</v>
      </c>
      <c r="D37" s="4"/>
      <c r="E37" s="80"/>
      <c r="F37" s="70"/>
      <c r="G37" s="77" t="s">
        <v>482</v>
      </c>
      <c r="H37" s="4"/>
      <c r="I37" s="4"/>
      <c r="J37" s="75" t="s">
        <v>483</v>
      </c>
      <c r="K37" s="73"/>
      <c r="L37" s="83"/>
      <c r="M37" s="4"/>
    </row>
    <row r="38" spans="1:13" x14ac:dyDescent="0.25">
      <c r="A38" s="52"/>
      <c r="B38" s="89" t="s">
        <v>485</v>
      </c>
      <c r="C38" s="4" t="s">
        <v>486</v>
      </c>
      <c r="D38" s="4"/>
      <c r="E38" s="80"/>
      <c r="F38" s="70"/>
      <c r="G38" s="77">
        <v>2450</v>
      </c>
      <c r="H38" s="4"/>
      <c r="I38" s="4"/>
      <c r="J38" s="75" t="s">
        <v>484</v>
      </c>
      <c r="K38" s="73"/>
      <c r="L38" s="83"/>
      <c r="M38" s="4"/>
    </row>
    <row r="39" spans="1:13" x14ac:dyDescent="0.25">
      <c r="A39" s="52"/>
      <c r="B39" s="89" t="s">
        <v>487</v>
      </c>
      <c r="C39" s="4" t="s">
        <v>511</v>
      </c>
      <c r="D39" s="4"/>
      <c r="E39" s="80"/>
      <c r="F39" s="70"/>
      <c r="G39" s="77" t="s">
        <v>48</v>
      </c>
      <c r="H39" s="4"/>
      <c r="I39" s="4"/>
      <c r="J39" s="75" t="s">
        <v>488</v>
      </c>
      <c r="K39" s="73"/>
      <c r="L39" s="83"/>
      <c r="M39" s="4"/>
    </row>
    <row r="40" spans="1:13" ht="16.5" thickBot="1" x14ac:dyDescent="0.3">
      <c r="A40" s="52"/>
      <c r="B40" s="89" t="s">
        <v>509</v>
      </c>
      <c r="C40" s="4" t="s">
        <v>34</v>
      </c>
      <c r="D40" s="4"/>
      <c r="E40" s="81" t="s">
        <v>512</v>
      </c>
      <c r="F40" s="70"/>
      <c r="G40" s="77"/>
      <c r="H40" s="4"/>
      <c r="I40" s="4"/>
      <c r="J40" s="75"/>
      <c r="K40" s="73"/>
      <c r="L40" s="83" t="s">
        <v>513</v>
      </c>
      <c r="M40" s="4"/>
    </row>
    <row r="41" spans="1:13" x14ac:dyDescent="0.25">
      <c r="A41" s="52"/>
      <c r="B41" s="89" t="s">
        <v>510</v>
      </c>
      <c r="C41" s="4" t="s">
        <v>34</v>
      </c>
      <c r="D41" s="4"/>
      <c r="E41" s="80" t="s">
        <v>512</v>
      </c>
      <c r="F41" s="70"/>
      <c r="G41" s="77"/>
      <c r="H41" s="4"/>
      <c r="I41" s="4"/>
      <c r="J41" s="75"/>
      <c r="K41" s="73"/>
      <c r="L41" s="83" t="s">
        <v>514</v>
      </c>
      <c r="M41" s="4"/>
    </row>
    <row r="42" spans="1:13" ht="16.5" thickBot="1" x14ac:dyDescent="0.3">
      <c r="A42" s="52"/>
      <c r="B42" s="89" t="s">
        <v>515</v>
      </c>
      <c r="C42" s="4" t="s">
        <v>511</v>
      </c>
      <c r="D42" s="4"/>
      <c r="E42" s="80"/>
      <c r="F42" s="71"/>
      <c r="G42" s="77"/>
      <c r="H42" s="4"/>
      <c r="I42" s="4"/>
      <c r="J42" s="75"/>
      <c r="K42" s="73"/>
      <c r="L42" s="83"/>
      <c r="M42" s="4" t="s">
        <v>516</v>
      </c>
    </row>
    <row r="43" spans="1:13" x14ac:dyDescent="0.25">
      <c r="A43" s="52"/>
      <c r="B43" s="89" t="s">
        <v>517</v>
      </c>
      <c r="C43" s="4" t="s">
        <v>511</v>
      </c>
      <c r="D43" s="4"/>
      <c r="E43" s="80"/>
      <c r="F43" s="70"/>
      <c r="G43" s="77"/>
      <c r="H43" s="4"/>
      <c r="I43" s="4"/>
      <c r="J43" s="75"/>
      <c r="K43" s="73"/>
      <c r="L43" s="83"/>
      <c r="M43" s="4" t="s">
        <v>518</v>
      </c>
    </row>
    <row r="44" spans="1:13" x14ac:dyDescent="0.25">
      <c r="A44" s="52"/>
      <c r="B44" s="85" t="s">
        <v>524</v>
      </c>
      <c r="C44" s="4" t="s">
        <v>511</v>
      </c>
      <c r="D44" s="4"/>
      <c r="E44" s="80"/>
      <c r="F44" s="70"/>
      <c r="G44" s="77"/>
      <c r="H44" s="4"/>
      <c r="I44" s="4"/>
      <c r="J44" s="75"/>
      <c r="K44" s="73"/>
      <c r="L44" s="83"/>
      <c r="M44" s="4" t="s">
        <v>519</v>
      </c>
    </row>
    <row r="45" spans="1:13" x14ac:dyDescent="0.25">
      <c r="A45" s="52"/>
      <c r="B45" s="89" t="s">
        <v>520</v>
      </c>
      <c r="C45" s="4" t="s">
        <v>511</v>
      </c>
      <c r="D45" s="4"/>
      <c r="E45" s="80"/>
      <c r="F45" s="70"/>
      <c r="G45" s="77"/>
      <c r="H45" s="4"/>
      <c r="I45" s="4"/>
      <c r="J45" s="75"/>
      <c r="K45" s="73"/>
      <c r="L45" s="83"/>
      <c r="M45" s="4" t="s">
        <v>521</v>
      </c>
    </row>
    <row r="46" spans="1:13" x14ac:dyDescent="0.25">
      <c r="A46" s="52"/>
      <c r="B46" s="89" t="s">
        <v>520</v>
      </c>
      <c r="C46" s="4" t="s">
        <v>511</v>
      </c>
      <c r="D46" s="4"/>
      <c r="E46" s="80"/>
      <c r="F46" s="70"/>
      <c r="G46" s="77"/>
      <c r="H46" s="4"/>
      <c r="I46" s="4"/>
      <c r="J46" s="75"/>
      <c r="K46" s="73"/>
      <c r="L46" s="83"/>
      <c r="M46" s="4" t="s">
        <v>522</v>
      </c>
    </row>
    <row r="47" spans="1:13" ht="16.5" thickBot="1" x14ac:dyDescent="0.3">
      <c r="A47" s="52"/>
      <c r="B47" s="89" t="s">
        <v>520</v>
      </c>
      <c r="C47" s="4" t="s">
        <v>511</v>
      </c>
      <c r="D47" s="4"/>
      <c r="E47" s="81"/>
      <c r="F47" s="70"/>
      <c r="G47" s="77"/>
      <c r="H47" s="4"/>
      <c r="I47" s="4"/>
      <c r="J47" s="75"/>
      <c r="K47" s="73"/>
      <c r="L47" s="83"/>
      <c r="M47" s="4" t="s">
        <v>523</v>
      </c>
    </row>
    <row r="48" spans="1:13" x14ac:dyDescent="0.25">
      <c r="A48" s="52"/>
      <c r="B48" s="52"/>
      <c r="D48" s="52"/>
      <c r="E48" s="52"/>
      <c r="F48" s="52"/>
      <c r="G48" s="52"/>
      <c r="H48" s="52"/>
      <c r="I48" s="52"/>
    </row>
    <row r="49" spans="1:9" x14ac:dyDescent="0.25">
      <c r="A49" s="52"/>
      <c r="B49" s="52"/>
      <c r="D49" s="52"/>
      <c r="E49" s="52"/>
      <c r="F49" s="52"/>
      <c r="G49" s="52"/>
      <c r="H49" s="52"/>
      <c r="I49" s="52"/>
    </row>
    <row r="50" spans="1:9" x14ac:dyDescent="0.25">
      <c r="A50" s="52"/>
      <c r="B50" s="52"/>
      <c r="D50" s="52"/>
      <c r="E50" s="52"/>
      <c r="F50" s="52"/>
      <c r="G50" s="52"/>
      <c r="H50" s="52"/>
      <c r="I50" s="52"/>
    </row>
    <row r="51" spans="1:9" x14ac:dyDescent="0.25">
      <c r="A51" s="52"/>
      <c r="B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D52" s="52"/>
      <c r="E52" s="52"/>
      <c r="F52" s="52"/>
      <c r="G52" s="52"/>
      <c r="H52" s="52"/>
      <c r="I52" s="52"/>
    </row>
    <row r="53" spans="1:9" x14ac:dyDescent="0.25">
      <c r="A53" s="52"/>
      <c r="B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D54" s="52"/>
      <c r="E54" s="52"/>
      <c r="F54" s="52"/>
      <c r="G54" s="52"/>
      <c r="H54" s="52"/>
      <c r="I54" s="52"/>
    </row>
    <row r="55" spans="1:9" x14ac:dyDescent="0.25">
      <c r="A55" s="52"/>
      <c r="B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D56" s="52"/>
      <c r="E56" s="52"/>
      <c r="F56" s="52"/>
      <c r="G56" s="52"/>
      <c r="H56" s="52"/>
      <c r="I56" s="52"/>
    </row>
    <row r="57" spans="1:9" x14ac:dyDescent="0.25">
      <c r="A57" s="52"/>
      <c r="B57" s="52"/>
      <c r="D57" s="52"/>
      <c r="E57" s="52"/>
      <c r="F57" s="52"/>
      <c r="G57" s="52"/>
      <c r="H57" s="52"/>
      <c r="I57" s="52"/>
    </row>
    <row r="58" spans="1:9" x14ac:dyDescent="0.25">
      <c r="A58" s="52"/>
      <c r="B58" s="52"/>
      <c r="D58" s="52"/>
      <c r="E58" s="52"/>
      <c r="F58" s="52"/>
      <c r="G58" s="52"/>
      <c r="H58" s="52"/>
      <c r="I58" s="52"/>
    </row>
    <row r="59" spans="1:9" x14ac:dyDescent="0.25">
      <c r="A59" s="52"/>
      <c r="B59" s="52"/>
      <c r="D59" s="52"/>
      <c r="E59" s="52"/>
      <c r="F59" s="52"/>
      <c r="G59" s="52"/>
      <c r="H59" s="52"/>
      <c r="I59" s="52"/>
    </row>
    <row r="60" spans="1:9" x14ac:dyDescent="0.25">
      <c r="A60" s="52"/>
      <c r="B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D64" s="52"/>
      <c r="E64" s="52"/>
      <c r="F64" s="52"/>
      <c r="G64" s="52"/>
      <c r="H64" s="52"/>
      <c r="I64" s="52"/>
    </row>
    <row r="65" spans="1:9" ht="123.75" customHeight="1" x14ac:dyDescent="0.25">
      <c r="A65" s="55"/>
      <c r="B65" s="52"/>
      <c r="D65" s="52"/>
      <c r="E65" s="52"/>
      <c r="F65" s="52"/>
      <c r="G65" s="52"/>
      <c r="H65" s="52"/>
      <c r="I65" s="52"/>
    </row>
  </sheetData>
  <mergeCells count="7">
    <mergeCell ref="A33:M33"/>
    <mergeCell ref="J6:M6"/>
    <mergeCell ref="B1:C1"/>
    <mergeCell ref="B2:C2"/>
    <mergeCell ref="B3:C3"/>
    <mergeCell ref="B4:C4"/>
    <mergeCell ref="B5:I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Signals and Cryo Interlocks</vt:lpstr>
      <vt:lpstr>SST Interlocks</vt:lpstr>
    </vt:vector>
  </TitlesOfParts>
  <Company>Jefferson 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Biallas</dc:creator>
  <cp:lastModifiedBy>Pablo Campero</cp:lastModifiedBy>
  <cp:lastPrinted>2016-04-14T21:15:32Z</cp:lastPrinted>
  <dcterms:created xsi:type="dcterms:W3CDTF">2016-04-05T00:48:51Z</dcterms:created>
  <dcterms:modified xsi:type="dcterms:W3CDTF">2017-02-17T19:37:08Z</dcterms:modified>
</cp:coreProperties>
</file>