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SG\Tyler\B\Magnets\"/>
    </mc:Choice>
  </mc:AlternateContent>
  <bookViews>
    <workbookView xWindow="0" yWindow="0" windowWidth="28800" windowHeight="14685" tabRatio="500"/>
  </bookViews>
  <sheets>
    <sheet name="Data" sheetId="5" r:id="rId1"/>
  </sheets>
  <calcPr calcId="162913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5" l="1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U21" i="5"/>
  <c r="T21" i="5"/>
  <c r="U20" i="5"/>
  <c r="T20" i="5"/>
  <c r="U19" i="5"/>
  <c r="T19" i="5"/>
  <c r="U18" i="5"/>
  <c r="T18" i="5"/>
  <c r="U17" i="5"/>
  <c r="T17" i="5"/>
  <c r="U16" i="5"/>
  <c r="T16" i="5"/>
  <c r="U15" i="5"/>
  <c r="T15" i="5"/>
  <c r="U14" i="5"/>
  <c r="T14" i="5"/>
  <c r="U13" i="5"/>
  <c r="T13" i="5"/>
  <c r="U12" i="5"/>
  <c r="T12" i="5"/>
  <c r="U11" i="5"/>
  <c r="T11" i="5"/>
  <c r="U10" i="5"/>
  <c r="T10" i="5"/>
  <c r="U9" i="5"/>
  <c r="T9" i="5"/>
  <c r="U8" i="5"/>
  <c r="T8" i="5"/>
  <c r="U7" i="5"/>
  <c r="T7" i="5"/>
  <c r="U6" i="5"/>
  <c r="T6" i="5"/>
  <c r="U5" i="5"/>
  <c r="T5" i="5"/>
  <c r="U4" i="5"/>
  <c r="T4" i="5"/>
  <c r="Q21" i="5"/>
  <c r="P21" i="5"/>
  <c r="Q20" i="5"/>
  <c r="P20" i="5"/>
  <c r="Q19" i="5"/>
  <c r="P19" i="5"/>
  <c r="Q18" i="5"/>
  <c r="P18" i="5"/>
  <c r="Q17" i="5"/>
  <c r="P17" i="5"/>
  <c r="Q16" i="5"/>
  <c r="P16" i="5"/>
  <c r="Q15" i="5"/>
  <c r="P15" i="5"/>
  <c r="Q14" i="5"/>
  <c r="P14" i="5"/>
  <c r="Q13" i="5"/>
  <c r="P13" i="5"/>
  <c r="Q12" i="5"/>
  <c r="P12" i="5"/>
  <c r="Q11" i="5"/>
  <c r="P11" i="5"/>
  <c r="Q10" i="5"/>
  <c r="P10" i="5"/>
  <c r="Q9" i="5"/>
  <c r="P9" i="5"/>
  <c r="Q8" i="5"/>
  <c r="P8" i="5"/>
  <c r="Q7" i="5"/>
  <c r="P7" i="5"/>
  <c r="Q6" i="5"/>
  <c r="P6" i="5"/>
  <c r="Q5" i="5"/>
  <c r="P5" i="5"/>
  <c r="Q4" i="5"/>
  <c r="P4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M4" i="5"/>
  <c r="L4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</calcChain>
</file>

<file path=xl/sharedStrings.xml><?xml version="1.0" encoding="utf-8"?>
<sst xmlns="http://schemas.openxmlformats.org/spreadsheetml/2006/main" count="38" uniqueCount="12">
  <si>
    <t>Amplitude [mV]</t>
  </si>
  <si>
    <t>Pulse Width [ms]</t>
  </si>
  <si>
    <t>0 ms QD Delay</t>
  </si>
  <si>
    <t>100 ms QD Delay</t>
  </si>
  <si>
    <t>250 ms QD Delay</t>
  </si>
  <si>
    <t>500 ms QD Delay</t>
  </si>
  <si>
    <t>999 ms QD Delay</t>
  </si>
  <si>
    <t>Never Tripped</t>
  </si>
  <si>
    <t>Always Tripped</t>
  </si>
  <si>
    <t xml:space="preserve"> V*s</t>
  </si>
  <si>
    <t>V*s can be considered proportional to charge of pulse.</t>
  </si>
  <si>
    <t>V*s is an estimate of the integral of voltage over time. Charge (integral of current over time) could be estimated test circuit's impedance is known.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</si>
</sst>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Never Tripped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0 ms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Data!$D$4:$D$21</c:f>
              <c:numCache>
                <c:formatCode>General</c:formatCode>
                <c:ptCount val="18"/>
                <c:pt idx="0">
                  <c:v>3.3750000000000002E-2</c:v>
                </c:pt>
                <c:pt idx="1">
                  <c:v>2.0250000000000004E-2</c:v>
                </c:pt>
                <c:pt idx="2">
                  <c:v>1.7049999999999999E-2</c:v>
                </c:pt>
                <c:pt idx="3">
                  <c:v>1.5299999999999999E-2</c:v>
                </c:pt>
                <c:pt idx="4">
                  <c:v>1.4625000000000001E-2</c:v>
                </c:pt>
                <c:pt idx="5">
                  <c:v>1.3125E-2</c:v>
                </c:pt>
                <c:pt idx="6">
                  <c:v>1.1500000000000002E-2</c:v>
                </c:pt>
                <c:pt idx="7">
                  <c:v>1.0799999999999999E-2</c:v>
                </c:pt>
                <c:pt idx="8">
                  <c:v>1.0800000000000001E-2</c:v>
                </c:pt>
                <c:pt idx="9">
                  <c:v>1.0799999999999999E-2</c:v>
                </c:pt>
                <c:pt idx="10">
                  <c:v>1.04E-2</c:v>
                </c:pt>
                <c:pt idx="11">
                  <c:v>1.0500000000000001E-2</c:v>
                </c:pt>
                <c:pt idx="12">
                  <c:v>1.125E-2</c:v>
                </c:pt>
                <c:pt idx="13">
                  <c:v>1.0999999999999999E-2</c:v>
                </c:pt>
                <c:pt idx="14">
                  <c:v>1.0500000000000001E-2</c:v>
                </c:pt>
                <c:pt idx="15">
                  <c:v>1.4E-2</c:v>
                </c:pt>
                <c:pt idx="16">
                  <c:v>1.4999999999999999E-2</c:v>
                </c:pt>
                <c:pt idx="17">
                  <c:v>1.4999999999999999E-2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6C-4DBA-84B3-5E672DED73D8}"/>
            </c:ext>
          </c:extLst>
        </c:ser>
        <c:ser>
          <c:idx val="1"/>
          <c:order val="1"/>
          <c:tx>
            <c:v>100 ms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Data!$H$4:$H$21</c:f>
              <c:numCache>
                <c:formatCode>General</c:formatCode>
                <c:ptCount val="18"/>
                <c:pt idx="0">
                  <c:v>3.9149999999999997E-2</c:v>
                </c:pt>
                <c:pt idx="1">
                  <c:v>2.3599999999999999E-2</c:v>
                </c:pt>
                <c:pt idx="2">
                  <c:v>2.0240000000000001E-2</c:v>
                </c:pt>
                <c:pt idx="3">
                  <c:v>1.8960000000000001E-2</c:v>
                </c:pt>
                <c:pt idx="4">
                  <c:v>1.7940000000000001E-2</c:v>
                </c:pt>
                <c:pt idx="5">
                  <c:v>1.6725E-2</c:v>
                </c:pt>
                <c:pt idx="6">
                  <c:v>1.5300000000000001E-2</c:v>
                </c:pt>
                <c:pt idx="7">
                  <c:v>1.455E-2</c:v>
                </c:pt>
                <c:pt idx="8">
                  <c:v>1.46E-2</c:v>
                </c:pt>
                <c:pt idx="9">
                  <c:v>1.44E-2</c:v>
                </c:pt>
                <c:pt idx="10">
                  <c:v>1.44E-2</c:v>
                </c:pt>
                <c:pt idx="11">
                  <c:v>1.4E-2</c:v>
                </c:pt>
                <c:pt idx="12">
                  <c:v>1.4999999999999999E-2</c:v>
                </c:pt>
                <c:pt idx="13">
                  <c:v>1.4999999999999999E-2</c:v>
                </c:pt>
                <c:pt idx="14">
                  <c:v>1.4999999999999999E-2</c:v>
                </c:pt>
                <c:pt idx="15">
                  <c:v>0.02</c:v>
                </c:pt>
                <c:pt idx="16">
                  <c:v>2.1000000000000001E-2</c:v>
                </c:pt>
                <c:pt idx="17">
                  <c:v>0.02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6C-4DBA-84B3-5E672DED73D8}"/>
            </c:ext>
          </c:extLst>
        </c:ser>
        <c:ser>
          <c:idx val="2"/>
          <c:order val="2"/>
          <c:tx>
            <c:v>250 ms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Data!$L$4:$L$21</c:f>
              <c:numCache>
                <c:formatCode>General</c:formatCode>
                <c:ptCount val="18"/>
                <c:pt idx="0">
                  <c:v>4.5899999999999996E-2</c:v>
                </c:pt>
                <c:pt idx="1">
                  <c:v>3.075E-2</c:v>
                </c:pt>
                <c:pt idx="2">
                  <c:v>2.7775000000000001E-2</c:v>
                </c:pt>
                <c:pt idx="3">
                  <c:v>2.6099999999999998E-2</c:v>
                </c:pt>
                <c:pt idx="4">
                  <c:v>2.6130000000000004E-2</c:v>
                </c:pt>
                <c:pt idx="5">
                  <c:v>2.5575000000000001E-2</c:v>
                </c:pt>
                <c:pt idx="6">
                  <c:v>2.5500000000000002E-2</c:v>
                </c:pt>
                <c:pt idx="7">
                  <c:v>2.6249999999999999E-2</c:v>
                </c:pt>
                <c:pt idx="8">
                  <c:v>2.7800000000000005E-2</c:v>
                </c:pt>
                <c:pt idx="9">
                  <c:v>2.8799999999999999E-2</c:v>
                </c:pt>
                <c:pt idx="10">
                  <c:v>2.92E-2</c:v>
                </c:pt>
                <c:pt idx="11">
                  <c:v>2.9499999999999998E-2</c:v>
                </c:pt>
                <c:pt idx="12">
                  <c:v>3.2250000000000001E-2</c:v>
                </c:pt>
                <c:pt idx="13">
                  <c:v>3.3000000000000002E-2</c:v>
                </c:pt>
                <c:pt idx="14">
                  <c:v>3.3000000000000002E-2</c:v>
                </c:pt>
                <c:pt idx="15">
                  <c:v>4.2000000000000003E-2</c:v>
                </c:pt>
                <c:pt idx="16">
                  <c:v>4.4999999999999998E-2</c:v>
                </c:pt>
                <c:pt idx="17">
                  <c:v>4.4999999999999998E-2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86C-4DBA-84B3-5E672DED73D8}"/>
            </c:ext>
          </c:extLst>
        </c:ser>
        <c:ser>
          <c:idx val="3"/>
          <c:order val="3"/>
          <c:tx>
            <c:v>500 ms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Data!$P$4:$P$21</c:f>
              <c:numCache>
                <c:formatCode>General</c:formatCode>
                <c:ptCount val="18"/>
                <c:pt idx="0">
                  <c:v>5.8499999999999996E-2</c:v>
                </c:pt>
                <c:pt idx="1">
                  <c:v>4.3150000000000001E-2</c:v>
                </c:pt>
                <c:pt idx="2">
                  <c:v>4.1140000000000003E-2</c:v>
                </c:pt>
                <c:pt idx="3">
                  <c:v>4.1160000000000002E-2</c:v>
                </c:pt>
                <c:pt idx="4">
                  <c:v>4.1535000000000002E-2</c:v>
                </c:pt>
                <c:pt idx="5">
                  <c:v>4.2749999999999996E-2</c:v>
                </c:pt>
                <c:pt idx="6">
                  <c:v>4.7E-2</c:v>
                </c:pt>
                <c:pt idx="7">
                  <c:v>5.5049999999999995E-2</c:v>
                </c:pt>
                <c:pt idx="8">
                  <c:v>6.2600000000000003E-2</c:v>
                </c:pt>
                <c:pt idx="9">
                  <c:v>7.2899999999999993E-2</c:v>
                </c:pt>
                <c:pt idx="10">
                  <c:v>8.0000000000000016E-2</c:v>
                </c:pt>
                <c:pt idx="11">
                  <c:v>8.5500000000000007E-2</c:v>
                </c:pt>
                <c:pt idx="12">
                  <c:v>0.10050000000000001</c:v>
                </c:pt>
                <c:pt idx="13">
                  <c:v>0.107</c:v>
                </c:pt>
                <c:pt idx="14">
                  <c:v>0.11399999999999999</c:v>
                </c:pt>
                <c:pt idx="15">
                  <c:v>0.14799999999999999</c:v>
                </c:pt>
                <c:pt idx="16">
                  <c:v>0.159</c:v>
                </c:pt>
                <c:pt idx="17">
                  <c:v>0.17500000000000002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86C-4DBA-84B3-5E672DED73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700512"/>
        <c:axId val="378700840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v>999 ms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Data!$A$4:$A$21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45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65</c:v>
                      </c:pt>
                      <c:pt idx="5">
                        <c:v>75</c:v>
                      </c:pt>
                      <c:pt idx="6">
                        <c:v>100</c:v>
                      </c:pt>
                      <c:pt idx="7">
                        <c:v>150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400</c:v>
                      </c:pt>
                      <c:pt idx="11">
                        <c:v>500</c:v>
                      </c:pt>
                      <c:pt idx="12">
                        <c:v>750</c:v>
                      </c:pt>
                      <c:pt idx="13">
                        <c:v>1000</c:v>
                      </c:pt>
                      <c:pt idx="14">
                        <c:v>1500</c:v>
                      </c:pt>
                      <c:pt idx="15">
                        <c:v>2000</c:v>
                      </c:pt>
                      <c:pt idx="16">
                        <c:v>3000</c:v>
                      </c:pt>
                      <c:pt idx="17">
                        <c:v>5000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Data!$T$4:$T$21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8.0729999999999996E-2</c:v>
                      </c:pt>
                      <c:pt idx="1">
                        <c:v>6.8049999999999999E-2</c:v>
                      </c:pt>
                      <c:pt idx="2">
                        <c:v>6.8529999999999994E-2</c:v>
                      </c:pt>
                      <c:pt idx="3">
                        <c:v>7.1039999999999992E-2</c:v>
                      </c:pt>
                      <c:pt idx="4">
                        <c:v>7.3775000000000007E-2</c:v>
                      </c:pt>
                      <c:pt idx="5">
                        <c:v>7.9649999999999999E-2</c:v>
                      </c:pt>
                      <c:pt idx="6">
                        <c:v>9.5700000000000007E-2</c:v>
                      </c:pt>
                      <c:pt idx="7">
                        <c:v>0.12614999999999998</c:v>
                      </c:pt>
                      <c:pt idx="8">
                        <c:v>0.15560000000000002</c:v>
                      </c:pt>
                      <c:pt idx="9">
                        <c:v>0.20639999999999997</c:v>
                      </c:pt>
                      <c:pt idx="10">
                        <c:v>0.25080000000000002</c:v>
                      </c:pt>
                      <c:pt idx="11">
                        <c:v>0.29099999999999998</c:v>
                      </c:pt>
                      <c:pt idx="12">
                        <c:v>0.38700000000000001</c:v>
                      </c:pt>
                      <c:pt idx="13">
                        <c:v>0.46</c:v>
                      </c:pt>
                      <c:pt idx="14">
                        <c:v>0.57299999999999995</c:v>
                      </c:pt>
                      <c:pt idx="15">
                        <c:v>0.75</c:v>
                      </c:pt>
                      <c:pt idx="16">
                        <c:v>0.92399999999999993</c:v>
                      </c:pt>
                      <c:pt idx="17">
                        <c:v>1.1600000000000001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386C-4DBA-84B3-5E672DED73D8}"/>
                  </c:ext>
                </c:extLst>
              </c15:ser>
            </c15:filteredScatterSeries>
          </c:ext>
        </c:extLst>
      </c:scatterChart>
      <c:valAx>
        <c:axId val="378700512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Pulse</a:t>
                </a:r>
                <a:r>
                  <a:rPr lang="en-US" sz="1600" baseline="0"/>
                  <a:t> Amplitude [mV]</a:t>
                </a:r>
                <a:endParaRPr 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00840"/>
        <c:crosses val="autoZero"/>
        <c:crossBetween val="midCat"/>
      </c:valAx>
      <c:valAx>
        <c:axId val="378700840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V*s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0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Never Tripped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4"/>
          <c:tx>
            <c:v>999 ms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  <c:extLst xmlns:c15="http://schemas.microsoft.com/office/drawing/2012/chart"/>
            </c:numRef>
          </c:xVal>
          <c:yVal>
            <c:numRef>
              <c:f>Data!$T$4:$T$21</c:f>
              <c:numCache>
                <c:formatCode>General</c:formatCode>
                <c:ptCount val="18"/>
                <c:pt idx="0">
                  <c:v>8.0729999999999996E-2</c:v>
                </c:pt>
                <c:pt idx="1">
                  <c:v>6.8049999999999999E-2</c:v>
                </c:pt>
                <c:pt idx="2">
                  <c:v>6.8529999999999994E-2</c:v>
                </c:pt>
                <c:pt idx="3">
                  <c:v>7.1039999999999992E-2</c:v>
                </c:pt>
                <c:pt idx="4">
                  <c:v>7.3775000000000007E-2</c:v>
                </c:pt>
                <c:pt idx="5">
                  <c:v>7.9649999999999999E-2</c:v>
                </c:pt>
                <c:pt idx="6">
                  <c:v>9.5700000000000007E-2</c:v>
                </c:pt>
                <c:pt idx="7">
                  <c:v>0.12614999999999998</c:v>
                </c:pt>
                <c:pt idx="8">
                  <c:v>0.15560000000000002</c:v>
                </c:pt>
                <c:pt idx="9">
                  <c:v>0.20639999999999997</c:v>
                </c:pt>
                <c:pt idx="10">
                  <c:v>0.25080000000000002</c:v>
                </c:pt>
                <c:pt idx="11">
                  <c:v>0.29099999999999998</c:v>
                </c:pt>
                <c:pt idx="12">
                  <c:v>0.38700000000000001</c:v>
                </c:pt>
                <c:pt idx="13">
                  <c:v>0.46</c:v>
                </c:pt>
                <c:pt idx="14">
                  <c:v>0.57299999999999995</c:v>
                </c:pt>
                <c:pt idx="15">
                  <c:v>0.75</c:v>
                </c:pt>
                <c:pt idx="16">
                  <c:v>0.92399999999999993</c:v>
                </c:pt>
                <c:pt idx="17">
                  <c:v>1.1600000000000001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7F7B-4C31-8021-924DDD129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700512"/>
        <c:axId val="37870084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0 ms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Data!$A$4:$A$21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45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65</c:v>
                      </c:pt>
                      <c:pt idx="5">
                        <c:v>75</c:v>
                      </c:pt>
                      <c:pt idx="6">
                        <c:v>100</c:v>
                      </c:pt>
                      <c:pt idx="7">
                        <c:v>150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400</c:v>
                      </c:pt>
                      <c:pt idx="11">
                        <c:v>500</c:v>
                      </c:pt>
                      <c:pt idx="12">
                        <c:v>750</c:v>
                      </c:pt>
                      <c:pt idx="13">
                        <c:v>1000</c:v>
                      </c:pt>
                      <c:pt idx="14">
                        <c:v>1500</c:v>
                      </c:pt>
                      <c:pt idx="15">
                        <c:v>2000</c:v>
                      </c:pt>
                      <c:pt idx="16">
                        <c:v>3000</c:v>
                      </c:pt>
                      <c:pt idx="17">
                        <c:v>5000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Data!$D$4:$D$21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3.3750000000000002E-2</c:v>
                      </c:pt>
                      <c:pt idx="1">
                        <c:v>2.0250000000000004E-2</c:v>
                      </c:pt>
                      <c:pt idx="2">
                        <c:v>1.7049999999999999E-2</c:v>
                      </c:pt>
                      <c:pt idx="3">
                        <c:v>1.5299999999999999E-2</c:v>
                      </c:pt>
                      <c:pt idx="4">
                        <c:v>1.4625000000000001E-2</c:v>
                      </c:pt>
                      <c:pt idx="5">
                        <c:v>1.3125E-2</c:v>
                      </c:pt>
                      <c:pt idx="6">
                        <c:v>1.1500000000000002E-2</c:v>
                      </c:pt>
                      <c:pt idx="7">
                        <c:v>1.0799999999999999E-2</c:v>
                      </c:pt>
                      <c:pt idx="8">
                        <c:v>1.0800000000000001E-2</c:v>
                      </c:pt>
                      <c:pt idx="9">
                        <c:v>1.0799999999999999E-2</c:v>
                      </c:pt>
                      <c:pt idx="10">
                        <c:v>1.04E-2</c:v>
                      </c:pt>
                      <c:pt idx="11">
                        <c:v>1.0500000000000001E-2</c:v>
                      </c:pt>
                      <c:pt idx="12">
                        <c:v>1.125E-2</c:v>
                      </c:pt>
                      <c:pt idx="13">
                        <c:v>1.0999999999999999E-2</c:v>
                      </c:pt>
                      <c:pt idx="14">
                        <c:v>1.0500000000000001E-2</c:v>
                      </c:pt>
                      <c:pt idx="15">
                        <c:v>1.4E-2</c:v>
                      </c:pt>
                      <c:pt idx="16">
                        <c:v>1.4999999999999999E-2</c:v>
                      </c:pt>
                      <c:pt idx="17">
                        <c:v>1.4999999999999999E-2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7F7B-4C31-8021-924DDD129ADE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100 ms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Data!$A$4:$A$21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45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65</c:v>
                      </c:pt>
                      <c:pt idx="5">
                        <c:v>75</c:v>
                      </c:pt>
                      <c:pt idx="6">
                        <c:v>100</c:v>
                      </c:pt>
                      <c:pt idx="7">
                        <c:v>150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400</c:v>
                      </c:pt>
                      <c:pt idx="11">
                        <c:v>500</c:v>
                      </c:pt>
                      <c:pt idx="12">
                        <c:v>750</c:v>
                      </c:pt>
                      <c:pt idx="13">
                        <c:v>1000</c:v>
                      </c:pt>
                      <c:pt idx="14">
                        <c:v>1500</c:v>
                      </c:pt>
                      <c:pt idx="15">
                        <c:v>2000</c:v>
                      </c:pt>
                      <c:pt idx="16">
                        <c:v>3000</c:v>
                      </c:pt>
                      <c:pt idx="17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Data!$H$4:$H$21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3.9149999999999997E-2</c:v>
                      </c:pt>
                      <c:pt idx="1">
                        <c:v>2.3599999999999999E-2</c:v>
                      </c:pt>
                      <c:pt idx="2">
                        <c:v>2.0240000000000001E-2</c:v>
                      </c:pt>
                      <c:pt idx="3">
                        <c:v>1.8960000000000001E-2</c:v>
                      </c:pt>
                      <c:pt idx="4">
                        <c:v>1.7940000000000001E-2</c:v>
                      </c:pt>
                      <c:pt idx="5">
                        <c:v>1.6725E-2</c:v>
                      </c:pt>
                      <c:pt idx="6">
                        <c:v>1.5300000000000001E-2</c:v>
                      </c:pt>
                      <c:pt idx="7">
                        <c:v>1.455E-2</c:v>
                      </c:pt>
                      <c:pt idx="8">
                        <c:v>1.46E-2</c:v>
                      </c:pt>
                      <c:pt idx="9">
                        <c:v>1.44E-2</c:v>
                      </c:pt>
                      <c:pt idx="10">
                        <c:v>1.44E-2</c:v>
                      </c:pt>
                      <c:pt idx="11">
                        <c:v>1.4E-2</c:v>
                      </c:pt>
                      <c:pt idx="12">
                        <c:v>1.4999999999999999E-2</c:v>
                      </c:pt>
                      <c:pt idx="13">
                        <c:v>1.4999999999999999E-2</c:v>
                      </c:pt>
                      <c:pt idx="14">
                        <c:v>1.4999999999999999E-2</c:v>
                      </c:pt>
                      <c:pt idx="15">
                        <c:v>0.02</c:v>
                      </c:pt>
                      <c:pt idx="16">
                        <c:v>2.1000000000000001E-2</c:v>
                      </c:pt>
                      <c:pt idx="17">
                        <c:v>0.02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F7B-4C31-8021-924DDD129ADE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250 ms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Data!$A$4:$A$21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45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65</c:v>
                      </c:pt>
                      <c:pt idx="5">
                        <c:v>75</c:v>
                      </c:pt>
                      <c:pt idx="6">
                        <c:v>100</c:v>
                      </c:pt>
                      <c:pt idx="7">
                        <c:v>150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400</c:v>
                      </c:pt>
                      <c:pt idx="11">
                        <c:v>500</c:v>
                      </c:pt>
                      <c:pt idx="12">
                        <c:v>750</c:v>
                      </c:pt>
                      <c:pt idx="13">
                        <c:v>1000</c:v>
                      </c:pt>
                      <c:pt idx="14">
                        <c:v>1500</c:v>
                      </c:pt>
                      <c:pt idx="15">
                        <c:v>2000</c:v>
                      </c:pt>
                      <c:pt idx="16">
                        <c:v>3000</c:v>
                      </c:pt>
                      <c:pt idx="17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Data!$L$4:$L$21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4.5899999999999996E-2</c:v>
                      </c:pt>
                      <c:pt idx="1">
                        <c:v>3.075E-2</c:v>
                      </c:pt>
                      <c:pt idx="2">
                        <c:v>2.7775000000000001E-2</c:v>
                      </c:pt>
                      <c:pt idx="3">
                        <c:v>2.6099999999999998E-2</c:v>
                      </c:pt>
                      <c:pt idx="4">
                        <c:v>2.6130000000000004E-2</c:v>
                      </c:pt>
                      <c:pt idx="5">
                        <c:v>2.5575000000000001E-2</c:v>
                      </c:pt>
                      <c:pt idx="6">
                        <c:v>2.5500000000000002E-2</c:v>
                      </c:pt>
                      <c:pt idx="7">
                        <c:v>2.6249999999999999E-2</c:v>
                      </c:pt>
                      <c:pt idx="8">
                        <c:v>2.7800000000000005E-2</c:v>
                      </c:pt>
                      <c:pt idx="9">
                        <c:v>2.8799999999999999E-2</c:v>
                      </c:pt>
                      <c:pt idx="10">
                        <c:v>2.92E-2</c:v>
                      </c:pt>
                      <c:pt idx="11">
                        <c:v>2.9499999999999998E-2</c:v>
                      </c:pt>
                      <c:pt idx="12">
                        <c:v>3.2250000000000001E-2</c:v>
                      </c:pt>
                      <c:pt idx="13">
                        <c:v>3.3000000000000002E-2</c:v>
                      </c:pt>
                      <c:pt idx="14">
                        <c:v>3.3000000000000002E-2</c:v>
                      </c:pt>
                      <c:pt idx="15">
                        <c:v>4.2000000000000003E-2</c:v>
                      </c:pt>
                      <c:pt idx="16">
                        <c:v>4.4999999999999998E-2</c:v>
                      </c:pt>
                      <c:pt idx="17">
                        <c:v>4.4999999999999998E-2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F7B-4C31-8021-924DDD129AD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500 ms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Data!$A$4:$A$21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45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65</c:v>
                      </c:pt>
                      <c:pt idx="5">
                        <c:v>75</c:v>
                      </c:pt>
                      <c:pt idx="6">
                        <c:v>100</c:v>
                      </c:pt>
                      <c:pt idx="7">
                        <c:v>150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400</c:v>
                      </c:pt>
                      <c:pt idx="11">
                        <c:v>500</c:v>
                      </c:pt>
                      <c:pt idx="12">
                        <c:v>750</c:v>
                      </c:pt>
                      <c:pt idx="13">
                        <c:v>1000</c:v>
                      </c:pt>
                      <c:pt idx="14">
                        <c:v>1500</c:v>
                      </c:pt>
                      <c:pt idx="15">
                        <c:v>2000</c:v>
                      </c:pt>
                      <c:pt idx="16">
                        <c:v>3000</c:v>
                      </c:pt>
                      <c:pt idx="17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Data!$P$4:$P$21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5.8499999999999996E-2</c:v>
                      </c:pt>
                      <c:pt idx="1">
                        <c:v>4.3150000000000001E-2</c:v>
                      </c:pt>
                      <c:pt idx="2">
                        <c:v>4.1140000000000003E-2</c:v>
                      </c:pt>
                      <c:pt idx="3">
                        <c:v>4.1160000000000002E-2</c:v>
                      </c:pt>
                      <c:pt idx="4">
                        <c:v>4.1535000000000002E-2</c:v>
                      </c:pt>
                      <c:pt idx="5">
                        <c:v>4.2749999999999996E-2</c:v>
                      </c:pt>
                      <c:pt idx="6">
                        <c:v>4.7E-2</c:v>
                      </c:pt>
                      <c:pt idx="7">
                        <c:v>5.5049999999999995E-2</c:v>
                      </c:pt>
                      <c:pt idx="8">
                        <c:v>6.2600000000000003E-2</c:v>
                      </c:pt>
                      <c:pt idx="9">
                        <c:v>7.2899999999999993E-2</c:v>
                      </c:pt>
                      <c:pt idx="10">
                        <c:v>8.0000000000000016E-2</c:v>
                      </c:pt>
                      <c:pt idx="11">
                        <c:v>8.5500000000000007E-2</c:v>
                      </c:pt>
                      <c:pt idx="12">
                        <c:v>0.10050000000000001</c:v>
                      </c:pt>
                      <c:pt idx="13">
                        <c:v>0.107</c:v>
                      </c:pt>
                      <c:pt idx="14">
                        <c:v>0.11399999999999999</c:v>
                      </c:pt>
                      <c:pt idx="15">
                        <c:v>0.14799999999999999</c:v>
                      </c:pt>
                      <c:pt idx="16">
                        <c:v>0.159</c:v>
                      </c:pt>
                      <c:pt idx="17">
                        <c:v>0.17500000000000002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F7B-4C31-8021-924DDD129ADE}"/>
                  </c:ext>
                </c:extLst>
              </c15:ser>
            </c15:filteredScatterSeries>
          </c:ext>
        </c:extLst>
      </c:scatterChart>
      <c:valAx>
        <c:axId val="378700512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Pulse</a:t>
                </a:r>
                <a:r>
                  <a:rPr lang="en-US" sz="1600" baseline="0"/>
                  <a:t> Amplitude [mV]</a:t>
                </a:r>
                <a:endParaRPr 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00840"/>
        <c:crosses val="autoZero"/>
        <c:crossBetween val="midCat"/>
      </c:valAx>
      <c:valAx>
        <c:axId val="378700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V*s</a:t>
                </a:r>
                <a:endParaRPr lang="en-US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0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Always</a:t>
            </a:r>
            <a:r>
              <a:rPr lang="en-US" sz="1800" baseline="0"/>
              <a:t> Tripped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0 ms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Data!$E$4:$E$21</c:f>
              <c:numCache>
                <c:formatCode>General</c:formatCode>
                <c:ptCount val="18"/>
                <c:pt idx="0">
                  <c:v>3.8249999999999999E-2</c:v>
                </c:pt>
                <c:pt idx="1">
                  <c:v>2.0750000000000001E-2</c:v>
                </c:pt>
                <c:pt idx="2">
                  <c:v>1.7325E-2</c:v>
                </c:pt>
                <c:pt idx="3">
                  <c:v>1.5599999999999999E-2</c:v>
                </c:pt>
                <c:pt idx="4">
                  <c:v>1.4950000000000001E-2</c:v>
                </c:pt>
                <c:pt idx="5">
                  <c:v>1.35E-2</c:v>
                </c:pt>
                <c:pt idx="6">
                  <c:v>1.2E-2</c:v>
                </c:pt>
                <c:pt idx="7">
                  <c:v>1.125E-2</c:v>
                </c:pt>
                <c:pt idx="8">
                  <c:v>1.1200000000000002E-2</c:v>
                </c:pt>
                <c:pt idx="9">
                  <c:v>1.1099999999999999E-2</c:v>
                </c:pt>
                <c:pt idx="10">
                  <c:v>1.1200000000000002E-2</c:v>
                </c:pt>
                <c:pt idx="11">
                  <c:v>1.0999999999999999E-2</c:v>
                </c:pt>
                <c:pt idx="12">
                  <c:v>1.2E-2</c:v>
                </c:pt>
                <c:pt idx="13">
                  <c:v>1.2E-2</c:v>
                </c:pt>
                <c:pt idx="14">
                  <c:v>1.2E-2</c:v>
                </c:pt>
                <c:pt idx="15">
                  <c:v>1.6E-2</c:v>
                </c:pt>
                <c:pt idx="16">
                  <c:v>1.8000000000000002E-2</c:v>
                </c:pt>
                <c:pt idx="17">
                  <c:v>0.02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99B-4B55-B508-44F642A8D946}"/>
            </c:ext>
          </c:extLst>
        </c:ser>
        <c:ser>
          <c:idx val="1"/>
          <c:order val="1"/>
          <c:tx>
            <c:v>100 ms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Data!$I$4:$I$21</c:f>
              <c:numCache>
                <c:formatCode>General</c:formatCode>
                <c:ptCount val="18"/>
                <c:pt idx="0">
                  <c:v>4.2524999999999993E-2</c:v>
                </c:pt>
                <c:pt idx="1">
                  <c:v>2.4050000000000002E-2</c:v>
                </c:pt>
                <c:pt idx="2">
                  <c:v>2.068E-2</c:v>
                </c:pt>
                <c:pt idx="3">
                  <c:v>1.9199999999999998E-2</c:v>
                </c:pt>
                <c:pt idx="4">
                  <c:v>1.8200000000000001E-2</c:v>
                </c:pt>
                <c:pt idx="5">
                  <c:v>1.695E-2</c:v>
                </c:pt>
                <c:pt idx="6">
                  <c:v>1.5600000000000001E-2</c:v>
                </c:pt>
                <c:pt idx="7">
                  <c:v>1.47E-2</c:v>
                </c:pt>
                <c:pt idx="8">
                  <c:v>1.4800000000000001E-2</c:v>
                </c:pt>
                <c:pt idx="9">
                  <c:v>1.47E-2</c:v>
                </c:pt>
                <c:pt idx="10">
                  <c:v>1.4800000000000001E-2</c:v>
                </c:pt>
                <c:pt idx="11">
                  <c:v>1.4500000000000001E-2</c:v>
                </c:pt>
                <c:pt idx="12">
                  <c:v>1.575E-2</c:v>
                </c:pt>
                <c:pt idx="13">
                  <c:v>1.6E-2</c:v>
                </c:pt>
                <c:pt idx="14">
                  <c:v>1.6500000000000001E-2</c:v>
                </c:pt>
                <c:pt idx="15">
                  <c:v>2.1999999999999999E-2</c:v>
                </c:pt>
                <c:pt idx="16">
                  <c:v>2.4E-2</c:v>
                </c:pt>
                <c:pt idx="17">
                  <c:v>2.5000000000000001E-2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99B-4B55-B508-44F642A8D946}"/>
            </c:ext>
          </c:extLst>
        </c:ser>
        <c:ser>
          <c:idx val="2"/>
          <c:order val="2"/>
          <c:tx>
            <c:v>250 ms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Data!$M$4:$M$21</c:f>
              <c:numCache>
                <c:formatCode>General</c:formatCode>
                <c:ptCount val="18"/>
                <c:pt idx="0">
                  <c:v>5.1749999999999997E-2</c:v>
                </c:pt>
                <c:pt idx="1">
                  <c:v>3.1200000000000002E-2</c:v>
                </c:pt>
                <c:pt idx="2">
                  <c:v>2.827E-2</c:v>
                </c:pt>
                <c:pt idx="3">
                  <c:v>2.6460000000000001E-2</c:v>
                </c:pt>
                <c:pt idx="4">
                  <c:v>2.6454999999999999E-2</c:v>
                </c:pt>
                <c:pt idx="5">
                  <c:v>2.5799999999999997E-2</c:v>
                </c:pt>
                <c:pt idx="6">
                  <c:v>2.5900000000000003E-2</c:v>
                </c:pt>
                <c:pt idx="7">
                  <c:v>2.6549999999999997E-2</c:v>
                </c:pt>
                <c:pt idx="8">
                  <c:v>2.8000000000000004E-2</c:v>
                </c:pt>
                <c:pt idx="9">
                  <c:v>2.9100000000000001E-2</c:v>
                </c:pt>
                <c:pt idx="10">
                  <c:v>2.9600000000000001E-2</c:v>
                </c:pt>
                <c:pt idx="11">
                  <c:v>0.03</c:v>
                </c:pt>
                <c:pt idx="12">
                  <c:v>3.3000000000000002E-2</c:v>
                </c:pt>
                <c:pt idx="13">
                  <c:v>3.4000000000000002E-2</c:v>
                </c:pt>
                <c:pt idx="14">
                  <c:v>3.4500000000000003E-2</c:v>
                </c:pt>
                <c:pt idx="15">
                  <c:v>4.3999999999999997E-2</c:v>
                </c:pt>
                <c:pt idx="16">
                  <c:v>4.8000000000000001E-2</c:v>
                </c:pt>
                <c:pt idx="17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99B-4B55-B508-44F642A8D946}"/>
            </c:ext>
          </c:extLst>
        </c:ser>
        <c:ser>
          <c:idx val="3"/>
          <c:order val="3"/>
          <c:tx>
            <c:v>500 ms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Data!$Q$4:$Q$21</c:f>
              <c:numCache>
                <c:formatCode>General</c:formatCode>
                <c:ptCount val="18"/>
                <c:pt idx="0">
                  <c:v>6.7500000000000004E-2</c:v>
                </c:pt>
                <c:pt idx="1">
                  <c:v>4.3500000000000004E-2</c:v>
                </c:pt>
                <c:pt idx="2">
                  <c:v>4.147E-2</c:v>
                </c:pt>
                <c:pt idx="3">
                  <c:v>4.1519999999999994E-2</c:v>
                </c:pt>
                <c:pt idx="4">
                  <c:v>4.1795000000000006E-2</c:v>
                </c:pt>
                <c:pt idx="5">
                  <c:v>4.3124999999999997E-2</c:v>
                </c:pt>
                <c:pt idx="6">
                  <c:v>4.7300000000000002E-2</c:v>
                </c:pt>
                <c:pt idx="7">
                  <c:v>5.5349999999999996E-2</c:v>
                </c:pt>
                <c:pt idx="8">
                  <c:v>6.3E-2</c:v>
                </c:pt>
                <c:pt idx="9">
                  <c:v>7.3200000000000001E-2</c:v>
                </c:pt>
                <c:pt idx="10">
                  <c:v>8.0800000000000011E-2</c:v>
                </c:pt>
                <c:pt idx="11">
                  <c:v>8.5999999999999993E-2</c:v>
                </c:pt>
                <c:pt idx="12">
                  <c:v>0.10125000000000001</c:v>
                </c:pt>
                <c:pt idx="13">
                  <c:v>0.108</c:v>
                </c:pt>
                <c:pt idx="14">
                  <c:v>0.11549999999999999</c:v>
                </c:pt>
                <c:pt idx="15">
                  <c:v>0.15</c:v>
                </c:pt>
                <c:pt idx="16">
                  <c:v>0.16200000000000001</c:v>
                </c:pt>
                <c:pt idx="17">
                  <c:v>0.18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99B-4B55-B508-44F642A8D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166880"/>
        <c:axId val="378164912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v>999 ms</c:v>
                </c:tx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Data!$A$4:$A$21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45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65</c:v>
                      </c:pt>
                      <c:pt idx="5">
                        <c:v>75</c:v>
                      </c:pt>
                      <c:pt idx="6">
                        <c:v>100</c:v>
                      </c:pt>
                      <c:pt idx="7">
                        <c:v>150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400</c:v>
                      </c:pt>
                      <c:pt idx="11">
                        <c:v>500</c:v>
                      </c:pt>
                      <c:pt idx="12">
                        <c:v>750</c:v>
                      </c:pt>
                      <c:pt idx="13">
                        <c:v>1000</c:v>
                      </c:pt>
                      <c:pt idx="14">
                        <c:v>1500</c:v>
                      </c:pt>
                      <c:pt idx="15">
                        <c:v>2000</c:v>
                      </c:pt>
                      <c:pt idx="16">
                        <c:v>3000</c:v>
                      </c:pt>
                      <c:pt idx="17">
                        <c:v>5000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Data!$U$4:$U$21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9.4004999999999991E-2</c:v>
                      </c:pt>
                      <c:pt idx="1">
                        <c:v>6.8949999999999997E-2</c:v>
                      </c:pt>
                      <c:pt idx="2">
                        <c:v>6.9134999999999988E-2</c:v>
                      </c:pt>
                      <c:pt idx="3">
                        <c:v>7.1459999999999996E-2</c:v>
                      </c:pt>
                      <c:pt idx="4">
                        <c:v>7.4099999999999999E-2</c:v>
                      </c:pt>
                      <c:pt idx="5">
                        <c:v>8.0024999999999999E-2</c:v>
                      </c:pt>
                      <c:pt idx="6">
                        <c:v>9.6100000000000005E-2</c:v>
                      </c:pt>
                      <c:pt idx="7">
                        <c:v>0.12689999999999999</c:v>
                      </c:pt>
                      <c:pt idx="8">
                        <c:v>0.15620000000000001</c:v>
                      </c:pt>
                      <c:pt idx="9">
                        <c:v>0.20729999999999998</c:v>
                      </c:pt>
                      <c:pt idx="10">
                        <c:v>0.252</c:v>
                      </c:pt>
                      <c:pt idx="11">
                        <c:v>0.29199999999999998</c:v>
                      </c:pt>
                      <c:pt idx="12">
                        <c:v>0.38924999999999998</c:v>
                      </c:pt>
                      <c:pt idx="13">
                        <c:v>0.46300000000000002</c:v>
                      </c:pt>
                      <c:pt idx="14">
                        <c:v>0.58050000000000002</c:v>
                      </c:pt>
                      <c:pt idx="15">
                        <c:v>0.75600000000000001</c:v>
                      </c:pt>
                      <c:pt idx="16">
                        <c:v>0.93599999999999994</c:v>
                      </c:pt>
                      <c:pt idx="17">
                        <c:v>1.1749999999999998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399B-4B55-B508-44F642A8D946}"/>
                  </c:ext>
                </c:extLst>
              </c15:ser>
            </c15:filteredScatterSeries>
          </c:ext>
        </c:extLst>
      </c:scatterChart>
      <c:valAx>
        <c:axId val="378166880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Pulse Amplitude [mV]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64912"/>
        <c:crosses val="autoZero"/>
        <c:crossBetween val="midCat"/>
      </c:valAx>
      <c:valAx>
        <c:axId val="378164912"/>
        <c:scaling>
          <c:orientation val="minMax"/>
          <c:max val="0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V*s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66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Always</a:t>
            </a:r>
            <a:r>
              <a:rPr lang="en-US" sz="1800" baseline="0"/>
              <a:t> Tripped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4"/>
          <c:tx>
            <c:v>999 ms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  <c:extLst xmlns:c15="http://schemas.microsoft.com/office/drawing/2012/chart"/>
            </c:numRef>
          </c:xVal>
          <c:yVal>
            <c:numRef>
              <c:f>Data!$U$4:$U$21</c:f>
              <c:numCache>
                <c:formatCode>General</c:formatCode>
                <c:ptCount val="18"/>
                <c:pt idx="0">
                  <c:v>9.4004999999999991E-2</c:v>
                </c:pt>
                <c:pt idx="1">
                  <c:v>6.8949999999999997E-2</c:v>
                </c:pt>
                <c:pt idx="2">
                  <c:v>6.9134999999999988E-2</c:v>
                </c:pt>
                <c:pt idx="3">
                  <c:v>7.1459999999999996E-2</c:v>
                </c:pt>
                <c:pt idx="4">
                  <c:v>7.4099999999999999E-2</c:v>
                </c:pt>
                <c:pt idx="5">
                  <c:v>8.0024999999999999E-2</c:v>
                </c:pt>
                <c:pt idx="6">
                  <c:v>9.6100000000000005E-2</c:v>
                </c:pt>
                <c:pt idx="7">
                  <c:v>0.12689999999999999</c:v>
                </c:pt>
                <c:pt idx="8">
                  <c:v>0.15620000000000001</c:v>
                </c:pt>
                <c:pt idx="9">
                  <c:v>0.20729999999999998</c:v>
                </c:pt>
                <c:pt idx="10">
                  <c:v>0.252</c:v>
                </c:pt>
                <c:pt idx="11">
                  <c:v>0.29199999999999998</c:v>
                </c:pt>
                <c:pt idx="12">
                  <c:v>0.38924999999999998</c:v>
                </c:pt>
                <c:pt idx="13">
                  <c:v>0.46300000000000002</c:v>
                </c:pt>
                <c:pt idx="14">
                  <c:v>0.58050000000000002</c:v>
                </c:pt>
                <c:pt idx="15">
                  <c:v>0.75600000000000001</c:v>
                </c:pt>
                <c:pt idx="16">
                  <c:v>0.93599999999999994</c:v>
                </c:pt>
                <c:pt idx="17">
                  <c:v>1.1749999999999998</c:v>
                </c:pt>
              </c:numCache>
              <c:extLst xmlns:c15="http://schemas.microsoft.com/office/drawing/2012/chart"/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0-54EA-48B2-89CF-699E308E5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166880"/>
        <c:axId val="378164912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0 ms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Data!$A$4:$A$21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45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65</c:v>
                      </c:pt>
                      <c:pt idx="5">
                        <c:v>75</c:v>
                      </c:pt>
                      <c:pt idx="6">
                        <c:v>100</c:v>
                      </c:pt>
                      <c:pt idx="7">
                        <c:v>150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400</c:v>
                      </c:pt>
                      <c:pt idx="11">
                        <c:v>500</c:v>
                      </c:pt>
                      <c:pt idx="12">
                        <c:v>750</c:v>
                      </c:pt>
                      <c:pt idx="13">
                        <c:v>1000</c:v>
                      </c:pt>
                      <c:pt idx="14">
                        <c:v>1500</c:v>
                      </c:pt>
                      <c:pt idx="15">
                        <c:v>2000</c:v>
                      </c:pt>
                      <c:pt idx="16">
                        <c:v>3000</c:v>
                      </c:pt>
                      <c:pt idx="17">
                        <c:v>5000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Data!$E$4:$E$21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3.8249999999999999E-2</c:v>
                      </c:pt>
                      <c:pt idx="1">
                        <c:v>2.0750000000000001E-2</c:v>
                      </c:pt>
                      <c:pt idx="2">
                        <c:v>1.7325E-2</c:v>
                      </c:pt>
                      <c:pt idx="3">
                        <c:v>1.5599999999999999E-2</c:v>
                      </c:pt>
                      <c:pt idx="4">
                        <c:v>1.4950000000000001E-2</c:v>
                      </c:pt>
                      <c:pt idx="5">
                        <c:v>1.35E-2</c:v>
                      </c:pt>
                      <c:pt idx="6">
                        <c:v>1.2E-2</c:v>
                      </c:pt>
                      <c:pt idx="7">
                        <c:v>1.125E-2</c:v>
                      </c:pt>
                      <c:pt idx="8">
                        <c:v>1.1200000000000002E-2</c:v>
                      </c:pt>
                      <c:pt idx="9">
                        <c:v>1.1099999999999999E-2</c:v>
                      </c:pt>
                      <c:pt idx="10">
                        <c:v>1.1200000000000002E-2</c:v>
                      </c:pt>
                      <c:pt idx="11">
                        <c:v>1.0999999999999999E-2</c:v>
                      </c:pt>
                      <c:pt idx="12">
                        <c:v>1.2E-2</c:v>
                      </c:pt>
                      <c:pt idx="13">
                        <c:v>1.2E-2</c:v>
                      </c:pt>
                      <c:pt idx="14">
                        <c:v>1.2E-2</c:v>
                      </c:pt>
                      <c:pt idx="15">
                        <c:v>1.6E-2</c:v>
                      </c:pt>
                      <c:pt idx="16">
                        <c:v>1.8000000000000002E-2</c:v>
                      </c:pt>
                      <c:pt idx="17">
                        <c:v>0.02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1-54EA-48B2-89CF-699E308E5D52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v>100 ms</c:v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Data!$A$4:$A$21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45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65</c:v>
                      </c:pt>
                      <c:pt idx="5">
                        <c:v>75</c:v>
                      </c:pt>
                      <c:pt idx="6">
                        <c:v>100</c:v>
                      </c:pt>
                      <c:pt idx="7">
                        <c:v>150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400</c:v>
                      </c:pt>
                      <c:pt idx="11">
                        <c:v>500</c:v>
                      </c:pt>
                      <c:pt idx="12">
                        <c:v>750</c:v>
                      </c:pt>
                      <c:pt idx="13">
                        <c:v>1000</c:v>
                      </c:pt>
                      <c:pt idx="14">
                        <c:v>1500</c:v>
                      </c:pt>
                      <c:pt idx="15">
                        <c:v>2000</c:v>
                      </c:pt>
                      <c:pt idx="16">
                        <c:v>3000</c:v>
                      </c:pt>
                      <c:pt idx="17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Data!$I$4:$I$21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4.2524999999999993E-2</c:v>
                      </c:pt>
                      <c:pt idx="1">
                        <c:v>2.4050000000000002E-2</c:v>
                      </c:pt>
                      <c:pt idx="2">
                        <c:v>2.068E-2</c:v>
                      </c:pt>
                      <c:pt idx="3">
                        <c:v>1.9199999999999998E-2</c:v>
                      </c:pt>
                      <c:pt idx="4">
                        <c:v>1.8200000000000001E-2</c:v>
                      </c:pt>
                      <c:pt idx="5">
                        <c:v>1.695E-2</c:v>
                      </c:pt>
                      <c:pt idx="6">
                        <c:v>1.5600000000000001E-2</c:v>
                      </c:pt>
                      <c:pt idx="7">
                        <c:v>1.47E-2</c:v>
                      </c:pt>
                      <c:pt idx="8">
                        <c:v>1.4800000000000001E-2</c:v>
                      </c:pt>
                      <c:pt idx="9">
                        <c:v>1.47E-2</c:v>
                      </c:pt>
                      <c:pt idx="10">
                        <c:v>1.4800000000000001E-2</c:v>
                      </c:pt>
                      <c:pt idx="11">
                        <c:v>1.4500000000000001E-2</c:v>
                      </c:pt>
                      <c:pt idx="12">
                        <c:v>1.575E-2</c:v>
                      </c:pt>
                      <c:pt idx="13">
                        <c:v>1.6E-2</c:v>
                      </c:pt>
                      <c:pt idx="14">
                        <c:v>1.6500000000000001E-2</c:v>
                      </c:pt>
                      <c:pt idx="15">
                        <c:v>2.1999999999999999E-2</c:v>
                      </c:pt>
                      <c:pt idx="16">
                        <c:v>2.4E-2</c:v>
                      </c:pt>
                      <c:pt idx="17">
                        <c:v>2.5000000000000001E-2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4EA-48B2-89CF-699E308E5D52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v>250 ms</c:v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Data!$A$4:$A$21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45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65</c:v>
                      </c:pt>
                      <c:pt idx="5">
                        <c:v>75</c:v>
                      </c:pt>
                      <c:pt idx="6">
                        <c:v>100</c:v>
                      </c:pt>
                      <c:pt idx="7">
                        <c:v>150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400</c:v>
                      </c:pt>
                      <c:pt idx="11">
                        <c:v>500</c:v>
                      </c:pt>
                      <c:pt idx="12">
                        <c:v>750</c:v>
                      </c:pt>
                      <c:pt idx="13">
                        <c:v>1000</c:v>
                      </c:pt>
                      <c:pt idx="14">
                        <c:v>1500</c:v>
                      </c:pt>
                      <c:pt idx="15">
                        <c:v>2000</c:v>
                      </c:pt>
                      <c:pt idx="16">
                        <c:v>3000</c:v>
                      </c:pt>
                      <c:pt idx="17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Data!$M$4:$M$21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5.1749999999999997E-2</c:v>
                      </c:pt>
                      <c:pt idx="1">
                        <c:v>3.1200000000000002E-2</c:v>
                      </c:pt>
                      <c:pt idx="2">
                        <c:v>2.827E-2</c:v>
                      </c:pt>
                      <c:pt idx="3">
                        <c:v>2.6460000000000001E-2</c:v>
                      </c:pt>
                      <c:pt idx="4">
                        <c:v>2.6454999999999999E-2</c:v>
                      </c:pt>
                      <c:pt idx="5">
                        <c:v>2.5799999999999997E-2</c:v>
                      </c:pt>
                      <c:pt idx="6">
                        <c:v>2.5900000000000003E-2</c:v>
                      </c:pt>
                      <c:pt idx="7">
                        <c:v>2.6549999999999997E-2</c:v>
                      </c:pt>
                      <c:pt idx="8">
                        <c:v>2.8000000000000004E-2</c:v>
                      </c:pt>
                      <c:pt idx="9">
                        <c:v>2.9100000000000001E-2</c:v>
                      </c:pt>
                      <c:pt idx="10">
                        <c:v>2.9600000000000001E-2</c:v>
                      </c:pt>
                      <c:pt idx="11">
                        <c:v>0.03</c:v>
                      </c:pt>
                      <c:pt idx="12">
                        <c:v>3.3000000000000002E-2</c:v>
                      </c:pt>
                      <c:pt idx="13">
                        <c:v>3.4000000000000002E-2</c:v>
                      </c:pt>
                      <c:pt idx="14">
                        <c:v>3.4500000000000003E-2</c:v>
                      </c:pt>
                      <c:pt idx="15">
                        <c:v>4.3999999999999997E-2</c:v>
                      </c:pt>
                      <c:pt idx="16">
                        <c:v>4.8000000000000001E-2</c:v>
                      </c:pt>
                      <c:pt idx="17">
                        <c:v>0.05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4EA-48B2-89CF-699E308E5D52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500 ms</c:v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Data!$A$4:$A$21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45</c:v>
                      </c:pt>
                      <c:pt idx="1">
                        <c:v>50</c:v>
                      </c:pt>
                      <c:pt idx="2">
                        <c:v>55</c:v>
                      </c:pt>
                      <c:pt idx="3">
                        <c:v>60</c:v>
                      </c:pt>
                      <c:pt idx="4">
                        <c:v>65</c:v>
                      </c:pt>
                      <c:pt idx="5">
                        <c:v>75</c:v>
                      </c:pt>
                      <c:pt idx="6">
                        <c:v>100</c:v>
                      </c:pt>
                      <c:pt idx="7">
                        <c:v>150</c:v>
                      </c:pt>
                      <c:pt idx="8">
                        <c:v>200</c:v>
                      </c:pt>
                      <c:pt idx="9">
                        <c:v>300</c:v>
                      </c:pt>
                      <c:pt idx="10">
                        <c:v>400</c:v>
                      </c:pt>
                      <c:pt idx="11">
                        <c:v>500</c:v>
                      </c:pt>
                      <c:pt idx="12">
                        <c:v>750</c:v>
                      </c:pt>
                      <c:pt idx="13">
                        <c:v>1000</c:v>
                      </c:pt>
                      <c:pt idx="14">
                        <c:v>1500</c:v>
                      </c:pt>
                      <c:pt idx="15">
                        <c:v>2000</c:v>
                      </c:pt>
                      <c:pt idx="16">
                        <c:v>3000</c:v>
                      </c:pt>
                      <c:pt idx="17">
                        <c:v>5000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Data!$Q$4:$Q$21</c15:sqref>
                        </c15:formulaRef>
                      </c:ext>
                    </c:extLst>
                    <c:numCache>
                      <c:formatCode>General</c:formatCode>
                      <c:ptCount val="18"/>
                      <c:pt idx="0">
                        <c:v>6.7500000000000004E-2</c:v>
                      </c:pt>
                      <c:pt idx="1">
                        <c:v>4.3500000000000004E-2</c:v>
                      </c:pt>
                      <c:pt idx="2">
                        <c:v>4.147E-2</c:v>
                      </c:pt>
                      <c:pt idx="3">
                        <c:v>4.1519999999999994E-2</c:v>
                      </c:pt>
                      <c:pt idx="4">
                        <c:v>4.1795000000000006E-2</c:v>
                      </c:pt>
                      <c:pt idx="5">
                        <c:v>4.3124999999999997E-2</c:v>
                      </c:pt>
                      <c:pt idx="6">
                        <c:v>4.7300000000000002E-2</c:v>
                      </c:pt>
                      <c:pt idx="7">
                        <c:v>5.5349999999999996E-2</c:v>
                      </c:pt>
                      <c:pt idx="8">
                        <c:v>6.3E-2</c:v>
                      </c:pt>
                      <c:pt idx="9">
                        <c:v>7.3200000000000001E-2</c:v>
                      </c:pt>
                      <c:pt idx="10">
                        <c:v>8.0800000000000011E-2</c:v>
                      </c:pt>
                      <c:pt idx="11">
                        <c:v>8.5999999999999993E-2</c:v>
                      </c:pt>
                      <c:pt idx="12">
                        <c:v>0.10125000000000001</c:v>
                      </c:pt>
                      <c:pt idx="13">
                        <c:v>0.108</c:v>
                      </c:pt>
                      <c:pt idx="14">
                        <c:v>0.11549999999999999</c:v>
                      </c:pt>
                      <c:pt idx="15">
                        <c:v>0.15</c:v>
                      </c:pt>
                      <c:pt idx="16">
                        <c:v>0.16200000000000001</c:v>
                      </c:pt>
                      <c:pt idx="17">
                        <c:v>0.18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4EA-48B2-89CF-699E308E5D52}"/>
                  </c:ext>
                </c:extLst>
              </c15:ser>
            </c15:filteredScatterSeries>
          </c:ext>
        </c:extLst>
      </c:scatterChart>
      <c:valAx>
        <c:axId val="378166880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Pulse Amplitude [mV]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64912"/>
        <c:crosses val="autoZero"/>
        <c:crossBetween val="midCat"/>
      </c:valAx>
      <c:valAx>
        <c:axId val="37816491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V*s</a:t>
                </a:r>
                <a:endParaRPr lang="en-US" sz="14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66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Never Tripped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0 ms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Data!$B$4:$B$21</c:f>
              <c:numCache>
                <c:formatCode>General</c:formatCode>
                <c:ptCount val="18"/>
                <c:pt idx="0">
                  <c:v>750</c:v>
                </c:pt>
                <c:pt idx="1">
                  <c:v>405</c:v>
                </c:pt>
                <c:pt idx="2">
                  <c:v>310</c:v>
                </c:pt>
                <c:pt idx="3">
                  <c:v>255</c:v>
                </c:pt>
                <c:pt idx="4">
                  <c:v>225</c:v>
                </c:pt>
                <c:pt idx="5">
                  <c:v>175</c:v>
                </c:pt>
                <c:pt idx="6">
                  <c:v>115</c:v>
                </c:pt>
                <c:pt idx="7">
                  <c:v>72</c:v>
                </c:pt>
                <c:pt idx="8">
                  <c:v>54</c:v>
                </c:pt>
                <c:pt idx="9">
                  <c:v>36</c:v>
                </c:pt>
                <c:pt idx="10">
                  <c:v>26</c:v>
                </c:pt>
                <c:pt idx="11">
                  <c:v>21</c:v>
                </c:pt>
                <c:pt idx="12">
                  <c:v>15</c:v>
                </c:pt>
                <c:pt idx="13">
                  <c:v>11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5E-4E5D-8196-4E6DFED49FC8}"/>
            </c:ext>
          </c:extLst>
        </c:ser>
        <c:ser>
          <c:idx val="1"/>
          <c:order val="1"/>
          <c:tx>
            <c:v>100 ms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Data!$F$4:$F$21</c:f>
              <c:numCache>
                <c:formatCode>General</c:formatCode>
                <c:ptCount val="18"/>
                <c:pt idx="0">
                  <c:v>870</c:v>
                </c:pt>
                <c:pt idx="1">
                  <c:v>472</c:v>
                </c:pt>
                <c:pt idx="2">
                  <c:v>368</c:v>
                </c:pt>
                <c:pt idx="3">
                  <c:v>316</c:v>
                </c:pt>
                <c:pt idx="4">
                  <c:v>276</c:v>
                </c:pt>
                <c:pt idx="5">
                  <c:v>223</c:v>
                </c:pt>
                <c:pt idx="6">
                  <c:v>153</c:v>
                </c:pt>
                <c:pt idx="7">
                  <c:v>97</c:v>
                </c:pt>
                <c:pt idx="8">
                  <c:v>73</c:v>
                </c:pt>
                <c:pt idx="9">
                  <c:v>48</c:v>
                </c:pt>
                <c:pt idx="10">
                  <c:v>36</c:v>
                </c:pt>
                <c:pt idx="11">
                  <c:v>28</c:v>
                </c:pt>
                <c:pt idx="12">
                  <c:v>20</c:v>
                </c:pt>
                <c:pt idx="13">
                  <c:v>15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C5E-4E5D-8196-4E6DFED49FC8}"/>
            </c:ext>
          </c:extLst>
        </c:ser>
        <c:ser>
          <c:idx val="2"/>
          <c:order val="2"/>
          <c:tx>
            <c:v>250 ms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Data!$J$4:$J$21</c:f>
              <c:numCache>
                <c:formatCode>General</c:formatCode>
                <c:ptCount val="18"/>
                <c:pt idx="0">
                  <c:v>1020</c:v>
                </c:pt>
                <c:pt idx="1">
                  <c:v>615</c:v>
                </c:pt>
                <c:pt idx="2">
                  <c:v>505</c:v>
                </c:pt>
                <c:pt idx="3">
                  <c:v>435</c:v>
                </c:pt>
                <c:pt idx="4">
                  <c:v>402</c:v>
                </c:pt>
                <c:pt idx="5">
                  <c:v>341</c:v>
                </c:pt>
                <c:pt idx="6">
                  <c:v>255</c:v>
                </c:pt>
                <c:pt idx="7">
                  <c:v>175</c:v>
                </c:pt>
                <c:pt idx="8">
                  <c:v>139</c:v>
                </c:pt>
                <c:pt idx="9">
                  <c:v>96</c:v>
                </c:pt>
                <c:pt idx="10">
                  <c:v>73</c:v>
                </c:pt>
                <c:pt idx="11">
                  <c:v>59</c:v>
                </c:pt>
                <c:pt idx="12">
                  <c:v>43</c:v>
                </c:pt>
                <c:pt idx="13">
                  <c:v>33</c:v>
                </c:pt>
                <c:pt idx="14">
                  <c:v>22</c:v>
                </c:pt>
                <c:pt idx="15">
                  <c:v>21</c:v>
                </c:pt>
                <c:pt idx="16">
                  <c:v>15</c:v>
                </c:pt>
                <c:pt idx="17">
                  <c:v>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C5E-4E5D-8196-4E6DFED49FC8}"/>
            </c:ext>
          </c:extLst>
        </c:ser>
        <c:ser>
          <c:idx val="3"/>
          <c:order val="3"/>
          <c:tx>
            <c:v>500 ms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Data!$N$4:$N$21</c:f>
              <c:numCache>
                <c:formatCode>General</c:formatCode>
                <c:ptCount val="18"/>
                <c:pt idx="0">
                  <c:v>1300</c:v>
                </c:pt>
                <c:pt idx="1">
                  <c:v>863</c:v>
                </c:pt>
                <c:pt idx="2">
                  <c:v>748</c:v>
                </c:pt>
                <c:pt idx="3">
                  <c:v>686</c:v>
                </c:pt>
                <c:pt idx="4">
                  <c:v>639</c:v>
                </c:pt>
                <c:pt idx="5">
                  <c:v>570</c:v>
                </c:pt>
                <c:pt idx="6">
                  <c:v>470</c:v>
                </c:pt>
                <c:pt idx="7">
                  <c:v>367</c:v>
                </c:pt>
                <c:pt idx="8">
                  <c:v>313</c:v>
                </c:pt>
                <c:pt idx="9">
                  <c:v>243</c:v>
                </c:pt>
                <c:pt idx="10">
                  <c:v>200</c:v>
                </c:pt>
                <c:pt idx="11">
                  <c:v>171</c:v>
                </c:pt>
                <c:pt idx="12">
                  <c:v>134</c:v>
                </c:pt>
                <c:pt idx="13">
                  <c:v>107</c:v>
                </c:pt>
                <c:pt idx="14">
                  <c:v>76</c:v>
                </c:pt>
                <c:pt idx="15">
                  <c:v>74</c:v>
                </c:pt>
                <c:pt idx="16">
                  <c:v>53</c:v>
                </c:pt>
                <c:pt idx="17">
                  <c:v>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C5E-4E5D-8196-4E6DFED49FC8}"/>
            </c:ext>
          </c:extLst>
        </c:ser>
        <c:ser>
          <c:idx val="4"/>
          <c:order val="4"/>
          <c:tx>
            <c:v>999 ms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  <c:extLst xmlns:c15="http://schemas.microsoft.com/office/drawing/2012/chart"/>
            </c:numRef>
          </c:xVal>
          <c:yVal>
            <c:numRef>
              <c:f>Data!$R$4:$R$21</c:f>
              <c:numCache>
                <c:formatCode>General</c:formatCode>
                <c:ptCount val="18"/>
                <c:pt idx="0">
                  <c:v>1794</c:v>
                </c:pt>
                <c:pt idx="1">
                  <c:v>1361</c:v>
                </c:pt>
                <c:pt idx="2">
                  <c:v>1246</c:v>
                </c:pt>
                <c:pt idx="3">
                  <c:v>1184</c:v>
                </c:pt>
                <c:pt idx="4">
                  <c:v>1135</c:v>
                </c:pt>
                <c:pt idx="5">
                  <c:v>1062</c:v>
                </c:pt>
                <c:pt idx="6">
                  <c:v>957</c:v>
                </c:pt>
                <c:pt idx="7">
                  <c:v>841</c:v>
                </c:pt>
                <c:pt idx="8">
                  <c:v>778</c:v>
                </c:pt>
                <c:pt idx="9">
                  <c:v>688</c:v>
                </c:pt>
                <c:pt idx="10">
                  <c:v>627</c:v>
                </c:pt>
                <c:pt idx="11">
                  <c:v>582</c:v>
                </c:pt>
                <c:pt idx="12">
                  <c:v>516</c:v>
                </c:pt>
                <c:pt idx="13">
                  <c:v>460</c:v>
                </c:pt>
                <c:pt idx="14">
                  <c:v>382</c:v>
                </c:pt>
                <c:pt idx="15">
                  <c:v>375</c:v>
                </c:pt>
                <c:pt idx="16">
                  <c:v>308</c:v>
                </c:pt>
                <c:pt idx="17">
                  <c:v>232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5C5E-4E5D-8196-4E6DFED49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700512"/>
        <c:axId val="378700840"/>
        <c:extLst/>
      </c:scatterChart>
      <c:valAx>
        <c:axId val="378700512"/>
        <c:scaling>
          <c:logBase val="10"/>
          <c:orientation val="minMax"/>
          <c:max val="5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/>
                  <a:t>Pulse</a:t>
                </a:r>
                <a:r>
                  <a:rPr lang="en-US" sz="1600" baseline="0"/>
                  <a:t> Amplitude [mV]</a:t>
                </a:r>
                <a:endParaRPr lang="en-US" sz="1600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00840"/>
        <c:crosses val="autoZero"/>
        <c:crossBetween val="midCat"/>
      </c:valAx>
      <c:valAx>
        <c:axId val="378700840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/>
                  <a:t>Pulse Width [ms]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7005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Always</a:t>
            </a:r>
            <a:r>
              <a:rPr lang="en-US" sz="1800" baseline="0"/>
              <a:t> Tripped</a:t>
            </a:r>
            <a:endParaRPr lang="en-US" sz="18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0 ms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Data!$C$4:$C$21</c:f>
              <c:numCache>
                <c:formatCode>General</c:formatCode>
                <c:ptCount val="18"/>
                <c:pt idx="0">
                  <c:v>850</c:v>
                </c:pt>
                <c:pt idx="1">
                  <c:v>415</c:v>
                </c:pt>
                <c:pt idx="2">
                  <c:v>315</c:v>
                </c:pt>
                <c:pt idx="3">
                  <c:v>260</c:v>
                </c:pt>
                <c:pt idx="4">
                  <c:v>230</c:v>
                </c:pt>
                <c:pt idx="5">
                  <c:v>180</c:v>
                </c:pt>
                <c:pt idx="6">
                  <c:v>120</c:v>
                </c:pt>
                <c:pt idx="7">
                  <c:v>75</c:v>
                </c:pt>
                <c:pt idx="8">
                  <c:v>56</c:v>
                </c:pt>
                <c:pt idx="9">
                  <c:v>37</c:v>
                </c:pt>
                <c:pt idx="10">
                  <c:v>28</c:v>
                </c:pt>
                <c:pt idx="11">
                  <c:v>22</c:v>
                </c:pt>
                <c:pt idx="12">
                  <c:v>16</c:v>
                </c:pt>
                <c:pt idx="13">
                  <c:v>12</c:v>
                </c:pt>
                <c:pt idx="14">
                  <c:v>8</c:v>
                </c:pt>
                <c:pt idx="15">
                  <c:v>8</c:v>
                </c:pt>
                <c:pt idx="16">
                  <c:v>6</c:v>
                </c:pt>
                <c:pt idx="17">
                  <c:v>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2C4-4D5D-A71F-0180CB733679}"/>
            </c:ext>
          </c:extLst>
        </c:ser>
        <c:ser>
          <c:idx val="1"/>
          <c:order val="1"/>
          <c:tx>
            <c:v>100 ms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Data!$G$4:$G$21</c:f>
              <c:numCache>
                <c:formatCode>General</c:formatCode>
                <c:ptCount val="18"/>
                <c:pt idx="0">
                  <c:v>945</c:v>
                </c:pt>
                <c:pt idx="1">
                  <c:v>481</c:v>
                </c:pt>
                <c:pt idx="2">
                  <c:v>376</c:v>
                </c:pt>
                <c:pt idx="3">
                  <c:v>320</c:v>
                </c:pt>
                <c:pt idx="4">
                  <c:v>280</c:v>
                </c:pt>
                <c:pt idx="5">
                  <c:v>226</c:v>
                </c:pt>
                <c:pt idx="6">
                  <c:v>156</c:v>
                </c:pt>
                <c:pt idx="7">
                  <c:v>98</c:v>
                </c:pt>
                <c:pt idx="8">
                  <c:v>74</c:v>
                </c:pt>
                <c:pt idx="9">
                  <c:v>49</c:v>
                </c:pt>
                <c:pt idx="10">
                  <c:v>37</c:v>
                </c:pt>
                <c:pt idx="11">
                  <c:v>29</c:v>
                </c:pt>
                <c:pt idx="12">
                  <c:v>21</c:v>
                </c:pt>
                <c:pt idx="13">
                  <c:v>16</c:v>
                </c:pt>
                <c:pt idx="14">
                  <c:v>11</c:v>
                </c:pt>
                <c:pt idx="15">
                  <c:v>11</c:v>
                </c:pt>
                <c:pt idx="16">
                  <c:v>8</c:v>
                </c:pt>
                <c:pt idx="17">
                  <c:v>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2C4-4D5D-A71F-0180CB733679}"/>
            </c:ext>
          </c:extLst>
        </c:ser>
        <c:ser>
          <c:idx val="2"/>
          <c:order val="2"/>
          <c:tx>
            <c:v>250 ms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Data!$K$4:$K$21</c:f>
              <c:numCache>
                <c:formatCode>General</c:formatCode>
                <c:ptCount val="18"/>
                <c:pt idx="0">
                  <c:v>1150</c:v>
                </c:pt>
                <c:pt idx="1">
                  <c:v>624</c:v>
                </c:pt>
                <c:pt idx="2">
                  <c:v>514</c:v>
                </c:pt>
                <c:pt idx="3">
                  <c:v>441</c:v>
                </c:pt>
                <c:pt idx="4">
                  <c:v>407</c:v>
                </c:pt>
                <c:pt idx="5">
                  <c:v>344</c:v>
                </c:pt>
                <c:pt idx="6">
                  <c:v>259</c:v>
                </c:pt>
                <c:pt idx="7">
                  <c:v>177</c:v>
                </c:pt>
                <c:pt idx="8">
                  <c:v>140</c:v>
                </c:pt>
                <c:pt idx="9">
                  <c:v>97</c:v>
                </c:pt>
                <c:pt idx="10">
                  <c:v>74</c:v>
                </c:pt>
                <c:pt idx="11">
                  <c:v>60</c:v>
                </c:pt>
                <c:pt idx="12">
                  <c:v>44</c:v>
                </c:pt>
                <c:pt idx="13">
                  <c:v>34</c:v>
                </c:pt>
                <c:pt idx="14">
                  <c:v>23</c:v>
                </c:pt>
                <c:pt idx="15">
                  <c:v>22</c:v>
                </c:pt>
                <c:pt idx="16">
                  <c:v>16</c:v>
                </c:pt>
                <c:pt idx="17">
                  <c:v>10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2C4-4D5D-A71F-0180CB733679}"/>
            </c:ext>
          </c:extLst>
        </c:ser>
        <c:ser>
          <c:idx val="3"/>
          <c:order val="3"/>
          <c:tx>
            <c:v>500 ms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</c:numRef>
          </c:xVal>
          <c:yVal>
            <c:numRef>
              <c:f>Data!$O$4:$O$21</c:f>
              <c:numCache>
                <c:formatCode>General</c:formatCode>
                <c:ptCount val="18"/>
                <c:pt idx="0">
                  <c:v>1500</c:v>
                </c:pt>
                <c:pt idx="1">
                  <c:v>870</c:v>
                </c:pt>
                <c:pt idx="2">
                  <c:v>754</c:v>
                </c:pt>
                <c:pt idx="3">
                  <c:v>692</c:v>
                </c:pt>
                <c:pt idx="4">
                  <c:v>643</c:v>
                </c:pt>
                <c:pt idx="5">
                  <c:v>575</c:v>
                </c:pt>
                <c:pt idx="6">
                  <c:v>473</c:v>
                </c:pt>
                <c:pt idx="7">
                  <c:v>369</c:v>
                </c:pt>
                <c:pt idx="8">
                  <c:v>315</c:v>
                </c:pt>
                <c:pt idx="9">
                  <c:v>244</c:v>
                </c:pt>
                <c:pt idx="10">
                  <c:v>202</c:v>
                </c:pt>
                <c:pt idx="11">
                  <c:v>172</c:v>
                </c:pt>
                <c:pt idx="12">
                  <c:v>135</c:v>
                </c:pt>
                <c:pt idx="13">
                  <c:v>108</c:v>
                </c:pt>
                <c:pt idx="14">
                  <c:v>77</c:v>
                </c:pt>
                <c:pt idx="15">
                  <c:v>75</c:v>
                </c:pt>
                <c:pt idx="16">
                  <c:v>54</c:v>
                </c:pt>
                <c:pt idx="17">
                  <c:v>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2C4-4D5D-A71F-0180CB733679}"/>
            </c:ext>
          </c:extLst>
        </c:ser>
        <c:ser>
          <c:idx val="4"/>
          <c:order val="4"/>
          <c:tx>
            <c:v>999 ms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numRef>
              <c:f>Data!$A$4:$A$21</c:f>
              <c:numCache>
                <c:formatCode>General</c:formatCode>
                <c:ptCount val="18"/>
                <c:pt idx="0">
                  <c:v>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65</c:v>
                </c:pt>
                <c:pt idx="5">
                  <c:v>75</c:v>
                </c:pt>
                <c:pt idx="6">
                  <c:v>100</c:v>
                </c:pt>
                <c:pt idx="7">
                  <c:v>150</c:v>
                </c:pt>
                <c:pt idx="8">
                  <c:v>200</c:v>
                </c:pt>
                <c:pt idx="9">
                  <c:v>300</c:v>
                </c:pt>
                <c:pt idx="10">
                  <c:v>400</c:v>
                </c:pt>
                <c:pt idx="11">
                  <c:v>500</c:v>
                </c:pt>
                <c:pt idx="12">
                  <c:v>750</c:v>
                </c:pt>
                <c:pt idx="13">
                  <c:v>1000</c:v>
                </c:pt>
                <c:pt idx="14">
                  <c:v>1500</c:v>
                </c:pt>
                <c:pt idx="15">
                  <c:v>2000</c:v>
                </c:pt>
                <c:pt idx="16">
                  <c:v>3000</c:v>
                </c:pt>
                <c:pt idx="17">
                  <c:v>5000</c:v>
                </c:pt>
              </c:numCache>
              <c:extLst xmlns:c15="http://schemas.microsoft.com/office/drawing/2012/chart"/>
            </c:numRef>
          </c:xVal>
          <c:yVal>
            <c:numRef>
              <c:f>Data!$S$4:$S$21</c:f>
              <c:numCache>
                <c:formatCode>General</c:formatCode>
                <c:ptCount val="18"/>
                <c:pt idx="0">
                  <c:v>2089</c:v>
                </c:pt>
                <c:pt idx="1">
                  <c:v>1379</c:v>
                </c:pt>
                <c:pt idx="2">
                  <c:v>1257</c:v>
                </c:pt>
                <c:pt idx="3">
                  <c:v>1191</c:v>
                </c:pt>
                <c:pt idx="4">
                  <c:v>1140</c:v>
                </c:pt>
                <c:pt idx="5">
                  <c:v>1067</c:v>
                </c:pt>
                <c:pt idx="6">
                  <c:v>961</c:v>
                </c:pt>
                <c:pt idx="7">
                  <c:v>846</c:v>
                </c:pt>
                <c:pt idx="8">
                  <c:v>781</c:v>
                </c:pt>
                <c:pt idx="9">
                  <c:v>691</c:v>
                </c:pt>
                <c:pt idx="10">
                  <c:v>630</c:v>
                </c:pt>
                <c:pt idx="11">
                  <c:v>584</c:v>
                </c:pt>
                <c:pt idx="12">
                  <c:v>519</c:v>
                </c:pt>
                <c:pt idx="13">
                  <c:v>463</c:v>
                </c:pt>
                <c:pt idx="14">
                  <c:v>387</c:v>
                </c:pt>
                <c:pt idx="15">
                  <c:v>378</c:v>
                </c:pt>
                <c:pt idx="16">
                  <c:v>312</c:v>
                </c:pt>
                <c:pt idx="17">
                  <c:v>235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4-D2C4-4D5D-A71F-0180CB7336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8166880"/>
        <c:axId val="378164912"/>
        <c:extLst/>
      </c:scatterChart>
      <c:valAx>
        <c:axId val="378166880"/>
        <c:scaling>
          <c:logBase val="10"/>
          <c:orientation val="minMax"/>
          <c:max val="510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Pulse Amplitude [mV]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64912"/>
        <c:crosses val="autoZero"/>
        <c:crossBetween val="midCat"/>
      </c:valAx>
      <c:valAx>
        <c:axId val="378164912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4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0" i="0" baseline="0">
                    <a:effectLst/>
                  </a:rPr>
                  <a:t>Pulse Width [ms]</a:t>
                </a:r>
                <a:endParaRPr lang="en-US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4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8166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53</xdr:row>
      <xdr:rowOff>0</xdr:rowOff>
    </xdr:from>
    <xdr:to>
      <xdr:col>10</xdr:col>
      <xdr:colOff>621506</xdr:colOff>
      <xdr:row>80</xdr:row>
      <xdr:rowOff>88106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82</xdr:row>
      <xdr:rowOff>-1</xdr:rowOff>
    </xdr:from>
    <xdr:to>
      <xdr:col>10</xdr:col>
      <xdr:colOff>621507</xdr:colOff>
      <xdr:row>109</xdr:row>
      <xdr:rowOff>88106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773906</xdr:colOff>
      <xdr:row>53</xdr:row>
      <xdr:rowOff>0</xdr:rowOff>
    </xdr:from>
    <xdr:to>
      <xdr:col>20</xdr:col>
      <xdr:colOff>621506</xdr:colOff>
      <xdr:row>80</xdr:row>
      <xdr:rowOff>88106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773906</xdr:colOff>
      <xdr:row>82</xdr:row>
      <xdr:rowOff>-1</xdr:rowOff>
    </xdr:from>
    <xdr:to>
      <xdr:col>20</xdr:col>
      <xdr:colOff>621506</xdr:colOff>
      <xdr:row>109</xdr:row>
      <xdr:rowOff>88106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10</xdr:col>
      <xdr:colOff>621506</xdr:colOff>
      <xdr:row>51</xdr:row>
      <xdr:rowOff>88105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773905</xdr:colOff>
      <xdr:row>24</xdr:row>
      <xdr:rowOff>0</xdr:rowOff>
    </xdr:from>
    <xdr:to>
      <xdr:col>20</xdr:col>
      <xdr:colOff>621505</xdr:colOff>
      <xdr:row>51</xdr:row>
      <xdr:rowOff>88105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tabSelected="1" topLeftCell="A13" zoomScale="80" zoomScaleNormal="80" workbookViewId="0">
      <selection activeCell="A53" sqref="A53"/>
    </sheetView>
  </sheetViews>
  <sheetFormatPr defaultColWidth="11" defaultRowHeight="15.75" x14ac:dyDescent="0.25"/>
  <cols>
    <col min="1" max="1" width="14.5" bestFit="1" customWidth="1"/>
    <col min="2" max="2" width="13.25" bestFit="1" customWidth="1"/>
    <col min="3" max="3" width="14.125" bestFit="1" customWidth="1"/>
    <col min="4" max="4" width="13.25" bestFit="1" customWidth="1"/>
    <col min="5" max="5" width="14.125" bestFit="1" customWidth="1"/>
    <col min="6" max="6" width="13.25" bestFit="1" customWidth="1"/>
    <col min="7" max="7" width="14.125" bestFit="1" customWidth="1"/>
    <col min="8" max="8" width="13.25" bestFit="1" customWidth="1"/>
    <col min="9" max="9" width="14.125" bestFit="1" customWidth="1"/>
    <col min="10" max="10" width="13.25" bestFit="1" customWidth="1"/>
    <col min="11" max="11" width="14.125" bestFit="1" customWidth="1"/>
    <col min="12" max="12" width="13.25" bestFit="1" customWidth="1"/>
    <col min="13" max="13" width="14.125" bestFit="1" customWidth="1"/>
    <col min="14" max="14" width="13.25" bestFit="1" customWidth="1"/>
    <col min="15" max="15" width="14.125" bestFit="1" customWidth="1"/>
    <col min="16" max="16" width="13.25" bestFit="1" customWidth="1"/>
    <col min="17" max="17" width="14.125" bestFit="1" customWidth="1"/>
    <col min="18" max="18" width="13.25" bestFit="1" customWidth="1"/>
    <col min="19" max="19" width="14.125" bestFit="1" customWidth="1"/>
    <col min="20" max="20" width="13.25" bestFit="1" customWidth="1"/>
    <col min="21" max="21" width="14.125" bestFit="1" customWidth="1"/>
  </cols>
  <sheetData>
    <row r="1" spans="1:21" ht="18.75" x14ac:dyDescent="0.3">
      <c r="A1" s="18"/>
      <c r="B1" s="20" t="s">
        <v>2</v>
      </c>
      <c r="C1" s="21"/>
      <c r="D1" s="21"/>
      <c r="E1" s="21"/>
      <c r="F1" s="22" t="s">
        <v>3</v>
      </c>
      <c r="G1" s="23"/>
      <c r="H1" s="23"/>
      <c r="I1" s="23"/>
      <c r="J1" s="24" t="s">
        <v>4</v>
      </c>
      <c r="K1" s="25"/>
      <c r="L1" s="25"/>
      <c r="M1" s="25"/>
      <c r="N1" s="26" t="s">
        <v>5</v>
      </c>
      <c r="O1" s="27"/>
      <c r="P1" s="27"/>
      <c r="Q1" s="27"/>
      <c r="R1" s="30" t="s">
        <v>6</v>
      </c>
      <c r="S1" s="31"/>
      <c r="T1" s="31"/>
      <c r="U1" s="32"/>
    </row>
    <row r="2" spans="1:21" x14ac:dyDescent="0.25">
      <c r="A2" s="19"/>
      <c r="B2" s="33" t="s">
        <v>1</v>
      </c>
      <c r="C2" s="33"/>
      <c r="D2" s="33" t="s">
        <v>9</v>
      </c>
      <c r="E2" s="33"/>
      <c r="F2" s="14" t="s">
        <v>1</v>
      </c>
      <c r="G2" s="14"/>
      <c r="H2" s="14" t="s">
        <v>9</v>
      </c>
      <c r="I2" s="14"/>
      <c r="J2" s="15" t="s">
        <v>1</v>
      </c>
      <c r="K2" s="15"/>
      <c r="L2" s="15" t="s">
        <v>9</v>
      </c>
      <c r="M2" s="15"/>
      <c r="N2" s="28" t="s">
        <v>1</v>
      </c>
      <c r="O2" s="28"/>
      <c r="P2" s="28" t="s">
        <v>9</v>
      </c>
      <c r="Q2" s="28"/>
      <c r="R2" s="29" t="s">
        <v>1</v>
      </c>
      <c r="S2" s="29"/>
      <c r="T2" s="29" t="s">
        <v>9</v>
      </c>
      <c r="U2" s="29"/>
    </row>
    <row r="3" spans="1:21" x14ac:dyDescent="0.25">
      <c r="A3" s="8" t="s">
        <v>0</v>
      </c>
      <c r="B3" s="9" t="s">
        <v>7</v>
      </c>
      <c r="C3" s="9" t="s">
        <v>8</v>
      </c>
      <c r="D3" s="9" t="s">
        <v>7</v>
      </c>
      <c r="E3" s="9" t="s">
        <v>8</v>
      </c>
      <c r="F3" s="10" t="s">
        <v>7</v>
      </c>
      <c r="G3" s="10" t="s">
        <v>8</v>
      </c>
      <c r="H3" s="10" t="s">
        <v>7</v>
      </c>
      <c r="I3" s="10" t="s">
        <v>8</v>
      </c>
      <c r="J3" s="11" t="s">
        <v>7</v>
      </c>
      <c r="K3" s="11" t="s">
        <v>8</v>
      </c>
      <c r="L3" s="11" t="s">
        <v>7</v>
      </c>
      <c r="M3" s="11" t="s">
        <v>8</v>
      </c>
      <c r="N3" s="12" t="s">
        <v>7</v>
      </c>
      <c r="O3" s="12" t="s">
        <v>8</v>
      </c>
      <c r="P3" s="12" t="s">
        <v>7</v>
      </c>
      <c r="Q3" s="12" t="s">
        <v>8</v>
      </c>
      <c r="R3" s="13" t="s">
        <v>7</v>
      </c>
      <c r="S3" s="13" t="s">
        <v>8</v>
      </c>
      <c r="T3" s="13" t="s">
        <v>7</v>
      </c>
      <c r="U3" s="13" t="s">
        <v>8</v>
      </c>
    </row>
    <row r="4" spans="1:21" x14ac:dyDescent="0.25">
      <c r="A4" s="1">
        <v>45</v>
      </c>
      <c r="B4" s="3">
        <v>750</v>
      </c>
      <c r="C4" s="3">
        <v>850</v>
      </c>
      <c r="D4" s="3">
        <f t="shared" ref="D4:D21" si="0">($A4/1000)*(B4/1000)</f>
        <v>3.3750000000000002E-2</v>
      </c>
      <c r="E4" s="3">
        <f t="shared" ref="E4:E21" si="1">($A4/1000)*(C4/1000)</f>
        <v>3.8249999999999999E-2</v>
      </c>
      <c r="F4" s="4">
        <v>870</v>
      </c>
      <c r="G4" s="4">
        <v>945</v>
      </c>
      <c r="H4" s="4">
        <f>($A4/1000)*(F4/1000)</f>
        <v>3.9149999999999997E-2</v>
      </c>
      <c r="I4" s="4">
        <f>($A4/1000)*(G4/1000)</f>
        <v>4.2524999999999993E-2</v>
      </c>
      <c r="J4" s="5">
        <v>1020</v>
      </c>
      <c r="K4" s="5">
        <v>1150</v>
      </c>
      <c r="L4" s="5">
        <f>($A4/1000)*(J4/1000)</f>
        <v>4.5899999999999996E-2</v>
      </c>
      <c r="M4" s="5">
        <f>($A4/1000)*(K4/1000)</f>
        <v>5.1749999999999997E-2</v>
      </c>
      <c r="N4" s="6">
        <v>1300</v>
      </c>
      <c r="O4" s="6">
        <v>1500</v>
      </c>
      <c r="P4" s="6">
        <f>($A4/1000)*(N4/1000)</f>
        <v>5.8499999999999996E-2</v>
      </c>
      <c r="Q4" s="6">
        <f>($A4/1000)*(O4/1000)</f>
        <v>6.7500000000000004E-2</v>
      </c>
      <c r="R4" s="7">
        <v>1794</v>
      </c>
      <c r="S4" s="7">
        <v>2089</v>
      </c>
      <c r="T4" s="2">
        <f>($A4/1000)*(R4/1000)</f>
        <v>8.0729999999999996E-2</v>
      </c>
      <c r="U4" s="2">
        <f>($A4/1000)*(S4/1000)</f>
        <v>9.4004999999999991E-2</v>
      </c>
    </row>
    <row r="5" spans="1:21" x14ac:dyDescent="0.25">
      <c r="A5" s="1">
        <v>50</v>
      </c>
      <c r="B5" s="3">
        <v>405</v>
      </c>
      <c r="C5" s="3">
        <v>415</v>
      </c>
      <c r="D5" s="3">
        <f t="shared" si="0"/>
        <v>2.0250000000000004E-2</v>
      </c>
      <c r="E5" s="3">
        <f t="shared" si="1"/>
        <v>2.0750000000000001E-2</v>
      </c>
      <c r="F5" s="4">
        <v>472</v>
      </c>
      <c r="G5" s="4">
        <v>481</v>
      </c>
      <c r="H5" s="4">
        <f t="shared" ref="H5:H21" si="2">($A5/1000)*(F5/1000)</f>
        <v>2.3599999999999999E-2</v>
      </c>
      <c r="I5" s="4">
        <f t="shared" ref="I5:I21" si="3">($A5/1000)*(G5/1000)</f>
        <v>2.4050000000000002E-2</v>
      </c>
      <c r="J5" s="5">
        <v>615</v>
      </c>
      <c r="K5" s="5">
        <v>624</v>
      </c>
      <c r="L5" s="5">
        <f t="shared" ref="L5:L21" si="4">($A5/1000)*(J5/1000)</f>
        <v>3.075E-2</v>
      </c>
      <c r="M5" s="5">
        <f t="shared" ref="M5:M21" si="5">($A5/1000)*(K5/1000)</f>
        <v>3.1200000000000002E-2</v>
      </c>
      <c r="N5" s="6">
        <v>863</v>
      </c>
      <c r="O5" s="6">
        <v>870</v>
      </c>
      <c r="P5" s="6">
        <f t="shared" ref="P5:P21" si="6">($A5/1000)*(N5/1000)</f>
        <v>4.3150000000000001E-2</v>
      </c>
      <c r="Q5" s="6">
        <f t="shared" ref="Q5:Q21" si="7">($A5/1000)*(O5/1000)</f>
        <v>4.3500000000000004E-2</v>
      </c>
      <c r="R5" s="7">
        <v>1361</v>
      </c>
      <c r="S5" s="7">
        <v>1379</v>
      </c>
      <c r="T5" s="2">
        <f t="shared" ref="T5:T21" si="8">($A5/1000)*(R5/1000)</f>
        <v>6.8049999999999999E-2</v>
      </c>
      <c r="U5" s="2">
        <f t="shared" ref="U5:U21" si="9">($A5/1000)*(S5/1000)</f>
        <v>6.8949999999999997E-2</v>
      </c>
    </row>
    <row r="6" spans="1:21" x14ac:dyDescent="0.25">
      <c r="A6" s="1">
        <v>55</v>
      </c>
      <c r="B6" s="3">
        <v>310</v>
      </c>
      <c r="C6" s="3">
        <v>315</v>
      </c>
      <c r="D6" s="3">
        <f t="shared" si="0"/>
        <v>1.7049999999999999E-2</v>
      </c>
      <c r="E6" s="3">
        <f t="shared" si="1"/>
        <v>1.7325E-2</v>
      </c>
      <c r="F6" s="4">
        <v>368</v>
      </c>
      <c r="G6" s="4">
        <v>376</v>
      </c>
      <c r="H6" s="4">
        <f t="shared" si="2"/>
        <v>2.0240000000000001E-2</v>
      </c>
      <c r="I6" s="4">
        <f t="shared" si="3"/>
        <v>2.068E-2</v>
      </c>
      <c r="J6" s="5">
        <v>505</v>
      </c>
      <c r="K6" s="5">
        <v>514</v>
      </c>
      <c r="L6" s="5">
        <f t="shared" si="4"/>
        <v>2.7775000000000001E-2</v>
      </c>
      <c r="M6" s="5">
        <f t="shared" si="5"/>
        <v>2.827E-2</v>
      </c>
      <c r="N6" s="6">
        <v>748</v>
      </c>
      <c r="O6" s="6">
        <v>754</v>
      </c>
      <c r="P6" s="6">
        <f t="shared" si="6"/>
        <v>4.1140000000000003E-2</v>
      </c>
      <c r="Q6" s="6">
        <f t="shared" si="7"/>
        <v>4.147E-2</v>
      </c>
      <c r="R6" s="7">
        <v>1246</v>
      </c>
      <c r="S6" s="7">
        <v>1257</v>
      </c>
      <c r="T6" s="2">
        <f t="shared" si="8"/>
        <v>6.8529999999999994E-2</v>
      </c>
      <c r="U6" s="2">
        <f t="shared" si="9"/>
        <v>6.9134999999999988E-2</v>
      </c>
    </row>
    <row r="7" spans="1:21" x14ac:dyDescent="0.25">
      <c r="A7" s="1">
        <v>60</v>
      </c>
      <c r="B7" s="3">
        <v>255</v>
      </c>
      <c r="C7" s="3">
        <v>260</v>
      </c>
      <c r="D7" s="3">
        <f t="shared" si="0"/>
        <v>1.5299999999999999E-2</v>
      </c>
      <c r="E7" s="3">
        <f t="shared" si="1"/>
        <v>1.5599999999999999E-2</v>
      </c>
      <c r="F7" s="4">
        <v>316</v>
      </c>
      <c r="G7" s="4">
        <v>320</v>
      </c>
      <c r="H7" s="4">
        <f t="shared" si="2"/>
        <v>1.8960000000000001E-2</v>
      </c>
      <c r="I7" s="4">
        <f t="shared" si="3"/>
        <v>1.9199999999999998E-2</v>
      </c>
      <c r="J7" s="5">
        <v>435</v>
      </c>
      <c r="K7" s="5">
        <v>441</v>
      </c>
      <c r="L7" s="5">
        <f t="shared" si="4"/>
        <v>2.6099999999999998E-2</v>
      </c>
      <c r="M7" s="5">
        <f t="shared" si="5"/>
        <v>2.6460000000000001E-2</v>
      </c>
      <c r="N7" s="6">
        <v>686</v>
      </c>
      <c r="O7" s="6">
        <v>692</v>
      </c>
      <c r="P7" s="6">
        <f t="shared" si="6"/>
        <v>4.1160000000000002E-2</v>
      </c>
      <c r="Q7" s="6">
        <f t="shared" si="7"/>
        <v>4.1519999999999994E-2</v>
      </c>
      <c r="R7" s="7">
        <v>1184</v>
      </c>
      <c r="S7" s="7">
        <v>1191</v>
      </c>
      <c r="T7" s="2">
        <f t="shared" si="8"/>
        <v>7.1039999999999992E-2</v>
      </c>
      <c r="U7" s="2">
        <f t="shared" si="9"/>
        <v>7.1459999999999996E-2</v>
      </c>
    </row>
    <row r="8" spans="1:21" x14ac:dyDescent="0.25">
      <c r="A8" s="1">
        <v>65</v>
      </c>
      <c r="B8" s="3">
        <v>225</v>
      </c>
      <c r="C8" s="3">
        <v>230</v>
      </c>
      <c r="D8" s="3">
        <f t="shared" si="0"/>
        <v>1.4625000000000001E-2</v>
      </c>
      <c r="E8" s="3">
        <f t="shared" si="1"/>
        <v>1.4950000000000001E-2</v>
      </c>
      <c r="F8" s="4">
        <v>276</v>
      </c>
      <c r="G8" s="4">
        <v>280</v>
      </c>
      <c r="H8" s="4">
        <f t="shared" si="2"/>
        <v>1.7940000000000001E-2</v>
      </c>
      <c r="I8" s="4">
        <f t="shared" si="3"/>
        <v>1.8200000000000001E-2</v>
      </c>
      <c r="J8" s="5">
        <v>402</v>
      </c>
      <c r="K8" s="5">
        <v>407</v>
      </c>
      <c r="L8" s="5">
        <f t="shared" si="4"/>
        <v>2.6130000000000004E-2</v>
      </c>
      <c r="M8" s="5">
        <f t="shared" si="5"/>
        <v>2.6454999999999999E-2</v>
      </c>
      <c r="N8" s="6">
        <v>639</v>
      </c>
      <c r="O8" s="6">
        <v>643</v>
      </c>
      <c r="P8" s="6">
        <f t="shared" si="6"/>
        <v>4.1535000000000002E-2</v>
      </c>
      <c r="Q8" s="6">
        <f t="shared" si="7"/>
        <v>4.1795000000000006E-2</v>
      </c>
      <c r="R8" s="7">
        <v>1135</v>
      </c>
      <c r="S8" s="7">
        <v>1140</v>
      </c>
      <c r="T8" s="2">
        <f t="shared" si="8"/>
        <v>7.3775000000000007E-2</v>
      </c>
      <c r="U8" s="2">
        <f t="shared" si="9"/>
        <v>7.4099999999999999E-2</v>
      </c>
    </row>
    <row r="9" spans="1:21" x14ac:dyDescent="0.25">
      <c r="A9" s="1">
        <v>75</v>
      </c>
      <c r="B9" s="3">
        <v>175</v>
      </c>
      <c r="C9" s="3">
        <v>180</v>
      </c>
      <c r="D9" s="3">
        <f t="shared" si="0"/>
        <v>1.3125E-2</v>
      </c>
      <c r="E9" s="3">
        <f t="shared" si="1"/>
        <v>1.35E-2</v>
      </c>
      <c r="F9" s="4">
        <v>223</v>
      </c>
      <c r="G9" s="4">
        <v>226</v>
      </c>
      <c r="H9" s="4">
        <f t="shared" si="2"/>
        <v>1.6725E-2</v>
      </c>
      <c r="I9" s="4">
        <f t="shared" si="3"/>
        <v>1.695E-2</v>
      </c>
      <c r="J9" s="5">
        <v>341</v>
      </c>
      <c r="K9" s="5">
        <v>344</v>
      </c>
      <c r="L9" s="5">
        <f t="shared" si="4"/>
        <v>2.5575000000000001E-2</v>
      </c>
      <c r="M9" s="5">
        <f t="shared" si="5"/>
        <v>2.5799999999999997E-2</v>
      </c>
      <c r="N9" s="6">
        <v>570</v>
      </c>
      <c r="O9" s="6">
        <v>575</v>
      </c>
      <c r="P9" s="6">
        <f t="shared" si="6"/>
        <v>4.2749999999999996E-2</v>
      </c>
      <c r="Q9" s="6">
        <f t="shared" si="7"/>
        <v>4.3124999999999997E-2</v>
      </c>
      <c r="R9" s="7">
        <v>1062</v>
      </c>
      <c r="S9" s="7">
        <v>1067</v>
      </c>
      <c r="T9" s="2">
        <f t="shared" si="8"/>
        <v>7.9649999999999999E-2</v>
      </c>
      <c r="U9" s="2">
        <f t="shared" si="9"/>
        <v>8.0024999999999999E-2</v>
      </c>
    </row>
    <row r="10" spans="1:21" x14ac:dyDescent="0.25">
      <c r="A10" s="1">
        <v>100</v>
      </c>
      <c r="B10" s="3">
        <v>115</v>
      </c>
      <c r="C10" s="3">
        <v>120</v>
      </c>
      <c r="D10" s="3">
        <f t="shared" si="0"/>
        <v>1.1500000000000002E-2</v>
      </c>
      <c r="E10" s="3">
        <f t="shared" si="1"/>
        <v>1.2E-2</v>
      </c>
      <c r="F10" s="4">
        <v>153</v>
      </c>
      <c r="G10" s="4">
        <v>156</v>
      </c>
      <c r="H10" s="4">
        <f t="shared" si="2"/>
        <v>1.5300000000000001E-2</v>
      </c>
      <c r="I10" s="4">
        <f t="shared" si="3"/>
        <v>1.5600000000000001E-2</v>
      </c>
      <c r="J10" s="5">
        <v>255</v>
      </c>
      <c r="K10" s="5">
        <v>259</v>
      </c>
      <c r="L10" s="5">
        <f t="shared" si="4"/>
        <v>2.5500000000000002E-2</v>
      </c>
      <c r="M10" s="5">
        <f t="shared" si="5"/>
        <v>2.5900000000000003E-2</v>
      </c>
      <c r="N10" s="6">
        <v>470</v>
      </c>
      <c r="O10" s="6">
        <v>473</v>
      </c>
      <c r="P10" s="6">
        <f t="shared" si="6"/>
        <v>4.7E-2</v>
      </c>
      <c r="Q10" s="6">
        <f t="shared" si="7"/>
        <v>4.7300000000000002E-2</v>
      </c>
      <c r="R10" s="7">
        <v>957</v>
      </c>
      <c r="S10" s="7">
        <v>961</v>
      </c>
      <c r="T10" s="2">
        <f t="shared" si="8"/>
        <v>9.5700000000000007E-2</v>
      </c>
      <c r="U10" s="2">
        <f t="shared" si="9"/>
        <v>9.6100000000000005E-2</v>
      </c>
    </row>
    <row r="11" spans="1:21" x14ac:dyDescent="0.25">
      <c r="A11" s="1">
        <v>150</v>
      </c>
      <c r="B11" s="3">
        <v>72</v>
      </c>
      <c r="C11" s="3">
        <v>75</v>
      </c>
      <c r="D11" s="3">
        <f t="shared" si="0"/>
        <v>1.0799999999999999E-2</v>
      </c>
      <c r="E11" s="3">
        <f t="shared" si="1"/>
        <v>1.125E-2</v>
      </c>
      <c r="F11" s="4">
        <v>97</v>
      </c>
      <c r="G11" s="4">
        <v>98</v>
      </c>
      <c r="H11" s="4">
        <f t="shared" si="2"/>
        <v>1.455E-2</v>
      </c>
      <c r="I11" s="4">
        <f t="shared" si="3"/>
        <v>1.47E-2</v>
      </c>
      <c r="J11" s="5">
        <v>175</v>
      </c>
      <c r="K11" s="5">
        <v>177</v>
      </c>
      <c r="L11" s="5">
        <f t="shared" si="4"/>
        <v>2.6249999999999999E-2</v>
      </c>
      <c r="M11" s="5">
        <f t="shared" si="5"/>
        <v>2.6549999999999997E-2</v>
      </c>
      <c r="N11" s="6">
        <v>367</v>
      </c>
      <c r="O11" s="6">
        <v>369</v>
      </c>
      <c r="P11" s="6">
        <f t="shared" si="6"/>
        <v>5.5049999999999995E-2</v>
      </c>
      <c r="Q11" s="6">
        <f t="shared" si="7"/>
        <v>5.5349999999999996E-2</v>
      </c>
      <c r="R11" s="7">
        <v>841</v>
      </c>
      <c r="S11" s="7">
        <v>846</v>
      </c>
      <c r="T11" s="2">
        <f t="shared" si="8"/>
        <v>0.12614999999999998</v>
      </c>
      <c r="U11" s="2">
        <f t="shared" si="9"/>
        <v>0.12689999999999999</v>
      </c>
    </row>
    <row r="12" spans="1:21" x14ac:dyDescent="0.25">
      <c r="A12" s="1">
        <v>200</v>
      </c>
      <c r="B12" s="3">
        <v>54</v>
      </c>
      <c r="C12" s="3">
        <v>56</v>
      </c>
      <c r="D12" s="3">
        <f t="shared" si="0"/>
        <v>1.0800000000000001E-2</v>
      </c>
      <c r="E12" s="3">
        <f t="shared" si="1"/>
        <v>1.1200000000000002E-2</v>
      </c>
      <c r="F12" s="4">
        <v>73</v>
      </c>
      <c r="G12" s="4">
        <v>74</v>
      </c>
      <c r="H12" s="4">
        <f t="shared" si="2"/>
        <v>1.46E-2</v>
      </c>
      <c r="I12" s="4">
        <f t="shared" si="3"/>
        <v>1.4800000000000001E-2</v>
      </c>
      <c r="J12" s="5">
        <v>139</v>
      </c>
      <c r="K12" s="5">
        <v>140</v>
      </c>
      <c r="L12" s="5">
        <f t="shared" si="4"/>
        <v>2.7800000000000005E-2</v>
      </c>
      <c r="M12" s="5">
        <f t="shared" si="5"/>
        <v>2.8000000000000004E-2</v>
      </c>
      <c r="N12" s="6">
        <v>313</v>
      </c>
      <c r="O12" s="6">
        <v>315</v>
      </c>
      <c r="P12" s="6">
        <f t="shared" si="6"/>
        <v>6.2600000000000003E-2</v>
      </c>
      <c r="Q12" s="6">
        <f t="shared" si="7"/>
        <v>6.3E-2</v>
      </c>
      <c r="R12" s="7">
        <v>778</v>
      </c>
      <c r="S12" s="7">
        <v>781</v>
      </c>
      <c r="T12" s="2">
        <f t="shared" si="8"/>
        <v>0.15560000000000002</v>
      </c>
      <c r="U12" s="2">
        <f t="shared" si="9"/>
        <v>0.15620000000000001</v>
      </c>
    </row>
    <row r="13" spans="1:21" x14ac:dyDescent="0.25">
      <c r="A13" s="1">
        <v>300</v>
      </c>
      <c r="B13" s="3">
        <v>36</v>
      </c>
      <c r="C13" s="3">
        <v>37</v>
      </c>
      <c r="D13" s="3">
        <f t="shared" si="0"/>
        <v>1.0799999999999999E-2</v>
      </c>
      <c r="E13" s="3">
        <f t="shared" si="1"/>
        <v>1.1099999999999999E-2</v>
      </c>
      <c r="F13" s="4">
        <v>48</v>
      </c>
      <c r="G13" s="4">
        <v>49</v>
      </c>
      <c r="H13" s="4">
        <f t="shared" si="2"/>
        <v>1.44E-2</v>
      </c>
      <c r="I13" s="4">
        <f t="shared" si="3"/>
        <v>1.47E-2</v>
      </c>
      <c r="J13" s="5">
        <v>96</v>
      </c>
      <c r="K13" s="5">
        <v>97</v>
      </c>
      <c r="L13" s="5">
        <f t="shared" si="4"/>
        <v>2.8799999999999999E-2</v>
      </c>
      <c r="M13" s="5">
        <f t="shared" si="5"/>
        <v>2.9100000000000001E-2</v>
      </c>
      <c r="N13" s="6">
        <v>243</v>
      </c>
      <c r="O13" s="6">
        <v>244</v>
      </c>
      <c r="P13" s="6">
        <f t="shared" si="6"/>
        <v>7.2899999999999993E-2</v>
      </c>
      <c r="Q13" s="6">
        <f t="shared" si="7"/>
        <v>7.3200000000000001E-2</v>
      </c>
      <c r="R13" s="7">
        <v>688</v>
      </c>
      <c r="S13" s="7">
        <v>691</v>
      </c>
      <c r="T13" s="2">
        <f t="shared" si="8"/>
        <v>0.20639999999999997</v>
      </c>
      <c r="U13" s="2">
        <f t="shared" si="9"/>
        <v>0.20729999999999998</v>
      </c>
    </row>
    <row r="14" spans="1:21" x14ac:dyDescent="0.25">
      <c r="A14" s="1">
        <v>400</v>
      </c>
      <c r="B14" s="3">
        <v>26</v>
      </c>
      <c r="C14" s="3">
        <v>28</v>
      </c>
      <c r="D14" s="3">
        <f t="shared" si="0"/>
        <v>1.04E-2</v>
      </c>
      <c r="E14" s="3">
        <f t="shared" si="1"/>
        <v>1.1200000000000002E-2</v>
      </c>
      <c r="F14" s="4">
        <v>36</v>
      </c>
      <c r="G14" s="4">
        <v>37</v>
      </c>
      <c r="H14" s="4">
        <f t="shared" si="2"/>
        <v>1.44E-2</v>
      </c>
      <c r="I14" s="4">
        <f t="shared" si="3"/>
        <v>1.4800000000000001E-2</v>
      </c>
      <c r="J14" s="5">
        <v>73</v>
      </c>
      <c r="K14" s="5">
        <v>74</v>
      </c>
      <c r="L14" s="5">
        <f t="shared" si="4"/>
        <v>2.92E-2</v>
      </c>
      <c r="M14" s="5">
        <f t="shared" si="5"/>
        <v>2.9600000000000001E-2</v>
      </c>
      <c r="N14" s="6">
        <v>200</v>
      </c>
      <c r="O14" s="6">
        <v>202</v>
      </c>
      <c r="P14" s="6">
        <f t="shared" si="6"/>
        <v>8.0000000000000016E-2</v>
      </c>
      <c r="Q14" s="6">
        <f t="shared" si="7"/>
        <v>8.0800000000000011E-2</v>
      </c>
      <c r="R14" s="7">
        <v>627</v>
      </c>
      <c r="S14" s="7">
        <v>630</v>
      </c>
      <c r="T14" s="2">
        <f t="shared" si="8"/>
        <v>0.25080000000000002</v>
      </c>
      <c r="U14" s="2">
        <f t="shared" si="9"/>
        <v>0.252</v>
      </c>
    </row>
    <row r="15" spans="1:21" x14ac:dyDescent="0.25">
      <c r="A15" s="1">
        <v>500</v>
      </c>
      <c r="B15" s="3">
        <v>21</v>
      </c>
      <c r="C15" s="3">
        <v>22</v>
      </c>
      <c r="D15" s="3">
        <f t="shared" si="0"/>
        <v>1.0500000000000001E-2</v>
      </c>
      <c r="E15" s="3">
        <f t="shared" si="1"/>
        <v>1.0999999999999999E-2</v>
      </c>
      <c r="F15" s="4">
        <v>28</v>
      </c>
      <c r="G15" s="4">
        <v>29</v>
      </c>
      <c r="H15" s="4">
        <f t="shared" si="2"/>
        <v>1.4E-2</v>
      </c>
      <c r="I15" s="4">
        <f t="shared" si="3"/>
        <v>1.4500000000000001E-2</v>
      </c>
      <c r="J15" s="5">
        <v>59</v>
      </c>
      <c r="K15" s="5">
        <v>60</v>
      </c>
      <c r="L15" s="5">
        <f t="shared" si="4"/>
        <v>2.9499999999999998E-2</v>
      </c>
      <c r="M15" s="5">
        <f t="shared" si="5"/>
        <v>0.03</v>
      </c>
      <c r="N15" s="6">
        <v>171</v>
      </c>
      <c r="O15" s="6">
        <v>172</v>
      </c>
      <c r="P15" s="6">
        <f t="shared" si="6"/>
        <v>8.5500000000000007E-2</v>
      </c>
      <c r="Q15" s="6">
        <f t="shared" si="7"/>
        <v>8.5999999999999993E-2</v>
      </c>
      <c r="R15" s="7">
        <v>582</v>
      </c>
      <c r="S15" s="7">
        <v>584</v>
      </c>
      <c r="T15" s="2">
        <f t="shared" si="8"/>
        <v>0.29099999999999998</v>
      </c>
      <c r="U15" s="2">
        <f t="shared" si="9"/>
        <v>0.29199999999999998</v>
      </c>
    </row>
    <row r="16" spans="1:21" x14ac:dyDescent="0.25">
      <c r="A16" s="1">
        <v>750</v>
      </c>
      <c r="B16" s="3">
        <v>15</v>
      </c>
      <c r="C16" s="3">
        <v>16</v>
      </c>
      <c r="D16" s="3">
        <f t="shared" si="0"/>
        <v>1.125E-2</v>
      </c>
      <c r="E16" s="3">
        <f t="shared" si="1"/>
        <v>1.2E-2</v>
      </c>
      <c r="F16" s="4">
        <v>20</v>
      </c>
      <c r="G16" s="4">
        <v>21</v>
      </c>
      <c r="H16" s="4">
        <f t="shared" si="2"/>
        <v>1.4999999999999999E-2</v>
      </c>
      <c r="I16" s="4">
        <f t="shared" si="3"/>
        <v>1.575E-2</v>
      </c>
      <c r="J16" s="5">
        <v>43</v>
      </c>
      <c r="K16" s="5">
        <v>44</v>
      </c>
      <c r="L16" s="5">
        <f t="shared" si="4"/>
        <v>3.2250000000000001E-2</v>
      </c>
      <c r="M16" s="5">
        <f t="shared" si="5"/>
        <v>3.3000000000000002E-2</v>
      </c>
      <c r="N16" s="6">
        <v>134</v>
      </c>
      <c r="O16" s="6">
        <v>135</v>
      </c>
      <c r="P16" s="6">
        <f t="shared" si="6"/>
        <v>0.10050000000000001</v>
      </c>
      <c r="Q16" s="6">
        <f t="shared" si="7"/>
        <v>0.10125000000000001</v>
      </c>
      <c r="R16" s="7">
        <v>516</v>
      </c>
      <c r="S16" s="7">
        <v>519</v>
      </c>
      <c r="T16" s="2">
        <f t="shared" si="8"/>
        <v>0.38700000000000001</v>
      </c>
      <c r="U16" s="2">
        <f t="shared" si="9"/>
        <v>0.38924999999999998</v>
      </c>
    </row>
    <row r="17" spans="1:21" x14ac:dyDescent="0.25">
      <c r="A17" s="1">
        <v>1000</v>
      </c>
      <c r="B17" s="3">
        <v>11</v>
      </c>
      <c r="C17" s="3">
        <v>12</v>
      </c>
      <c r="D17" s="3">
        <f t="shared" si="0"/>
        <v>1.0999999999999999E-2</v>
      </c>
      <c r="E17" s="3">
        <f t="shared" si="1"/>
        <v>1.2E-2</v>
      </c>
      <c r="F17" s="4">
        <v>15</v>
      </c>
      <c r="G17" s="4">
        <v>16</v>
      </c>
      <c r="H17" s="4">
        <f t="shared" si="2"/>
        <v>1.4999999999999999E-2</v>
      </c>
      <c r="I17" s="4">
        <f t="shared" si="3"/>
        <v>1.6E-2</v>
      </c>
      <c r="J17" s="5">
        <v>33</v>
      </c>
      <c r="K17" s="5">
        <v>34</v>
      </c>
      <c r="L17" s="5">
        <f t="shared" si="4"/>
        <v>3.3000000000000002E-2</v>
      </c>
      <c r="M17" s="5">
        <f t="shared" si="5"/>
        <v>3.4000000000000002E-2</v>
      </c>
      <c r="N17" s="6">
        <v>107</v>
      </c>
      <c r="O17" s="6">
        <v>108</v>
      </c>
      <c r="P17" s="6">
        <f t="shared" si="6"/>
        <v>0.107</v>
      </c>
      <c r="Q17" s="6">
        <f t="shared" si="7"/>
        <v>0.108</v>
      </c>
      <c r="R17" s="7">
        <v>460</v>
      </c>
      <c r="S17" s="7">
        <v>463</v>
      </c>
      <c r="T17" s="2">
        <f t="shared" si="8"/>
        <v>0.46</v>
      </c>
      <c r="U17" s="2">
        <f t="shared" si="9"/>
        <v>0.46300000000000002</v>
      </c>
    </row>
    <row r="18" spans="1:21" x14ac:dyDescent="0.25">
      <c r="A18" s="1">
        <v>1500</v>
      </c>
      <c r="B18" s="3">
        <v>7</v>
      </c>
      <c r="C18" s="3">
        <v>8</v>
      </c>
      <c r="D18" s="3">
        <f t="shared" si="0"/>
        <v>1.0500000000000001E-2</v>
      </c>
      <c r="E18" s="3">
        <f t="shared" si="1"/>
        <v>1.2E-2</v>
      </c>
      <c r="F18" s="4">
        <v>10</v>
      </c>
      <c r="G18" s="4">
        <v>11</v>
      </c>
      <c r="H18" s="4">
        <f t="shared" si="2"/>
        <v>1.4999999999999999E-2</v>
      </c>
      <c r="I18" s="4">
        <f t="shared" si="3"/>
        <v>1.6500000000000001E-2</v>
      </c>
      <c r="J18" s="5">
        <v>22</v>
      </c>
      <c r="K18" s="5">
        <v>23</v>
      </c>
      <c r="L18" s="5">
        <f t="shared" si="4"/>
        <v>3.3000000000000002E-2</v>
      </c>
      <c r="M18" s="5">
        <f t="shared" si="5"/>
        <v>3.4500000000000003E-2</v>
      </c>
      <c r="N18" s="6">
        <v>76</v>
      </c>
      <c r="O18" s="6">
        <v>77</v>
      </c>
      <c r="P18" s="6">
        <f t="shared" si="6"/>
        <v>0.11399999999999999</v>
      </c>
      <c r="Q18" s="6">
        <f t="shared" si="7"/>
        <v>0.11549999999999999</v>
      </c>
      <c r="R18" s="7">
        <v>382</v>
      </c>
      <c r="S18" s="7">
        <v>387</v>
      </c>
      <c r="T18" s="2">
        <f t="shared" si="8"/>
        <v>0.57299999999999995</v>
      </c>
      <c r="U18" s="2">
        <f t="shared" si="9"/>
        <v>0.58050000000000002</v>
      </c>
    </row>
    <row r="19" spans="1:21" x14ac:dyDescent="0.25">
      <c r="A19" s="1">
        <v>2000</v>
      </c>
      <c r="B19" s="3">
        <v>7</v>
      </c>
      <c r="C19" s="3">
        <v>8</v>
      </c>
      <c r="D19" s="3">
        <f t="shared" si="0"/>
        <v>1.4E-2</v>
      </c>
      <c r="E19" s="3">
        <f t="shared" si="1"/>
        <v>1.6E-2</v>
      </c>
      <c r="F19" s="4">
        <v>10</v>
      </c>
      <c r="G19" s="4">
        <v>11</v>
      </c>
      <c r="H19" s="4">
        <f t="shared" si="2"/>
        <v>0.02</v>
      </c>
      <c r="I19" s="4">
        <f t="shared" si="3"/>
        <v>2.1999999999999999E-2</v>
      </c>
      <c r="J19" s="5">
        <v>21</v>
      </c>
      <c r="K19" s="5">
        <v>22</v>
      </c>
      <c r="L19" s="5">
        <f t="shared" si="4"/>
        <v>4.2000000000000003E-2</v>
      </c>
      <c r="M19" s="5">
        <f t="shared" si="5"/>
        <v>4.3999999999999997E-2</v>
      </c>
      <c r="N19" s="6">
        <v>74</v>
      </c>
      <c r="O19" s="6">
        <v>75</v>
      </c>
      <c r="P19" s="6">
        <f t="shared" si="6"/>
        <v>0.14799999999999999</v>
      </c>
      <c r="Q19" s="6">
        <f t="shared" si="7"/>
        <v>0.15</v>
      </c>
      <c r="R19" s="7">
        <v>375</v>
      </c>
      <c r="S19" s="7">
        <v>378</v>
      </c>
      <c r="T19" s="2">
        <f t="shared" si="8"/>
        <v>0.75</v>
      </c>
      <c r="U19" s="2">
        <f t="shared" si="9"/>
        <v>0.75600000000000001</v>
      </c>
    </row>
    <row r="20" spans="1:21" x14ac:dyDescent="0.25">
      <c r="A20" s="1">
        <v>3000</v>
      </c>
      <c r="B20" s="3">
        <v>5</v>
      </c>
      <c r="C20" s="3">
        <v>6</v>
      </c>
      <c r="D20" s="3">
        <f t="shared" si="0"/>
        <v>1.4999999999999999E-2</v>
      </c>
      <c r="E20" s="3">
        <f t="shared" si="1"/>
        <v>1.8000000000000002E-2</v>
      </c>
      <c r="F20" s="4">
        <v>7</v>
      </c>
      <c r="G20" s="4">
        <v>8</v>
      </c>
      <c r="H20" s="4">
        <f t="shared" si="2"/>
        <v>2.1000000000000001E-2</v>
      </c>
      <c r="I20" s="4">
        <f t="shared" si="3"/>
        <v>2.4E-2</v>
      </c>
      <c r="J20" s="5">
        <v>15</v>
      </c>
      <c r="K20" s="5">
        <v>16</v>
      </c>
      <c r="L20" s="5">
        <f t="shared" si="4"/>
        <v>4.4999999999999998E-2</v>
      </c>
      <c r="M20" s="5">
        <f t="shared" si="5"/>
        <v>4.8000000000000001E-2</v>
      </c>
      <c r="N20" s="6">
        <v>53</v>
      </c>
      <c r="O20" s="6">
        <v>54</v>
      </c>
      <c r="P20" s="6">
        <f t="shared" si="6"/>
        <v>0.159</v>
      </c>
      <c r="Q20" s="6">
        <f t="shared" si="7"/>
        <v>0.16200000000000001</v>
      </c>
      <c r="R20" s="7">
        <v>308</v>
      </c>
      <c r="S20" s="7">
        <v>312</v>
      </c>
      <c r="T20" s="2">
        <f t="shared" si="8"/>
        <v>0.92399999999999993</v>
      </c>
      <c r="U20" s="2">
        <f t="shared" si="9"/>
        <v>0.93599999999999994</v>
      </c>
    </row>
    <row r="21" spans="1:21" x14ac:dyDescent="0.25">
      <c r="A21" s="1">
        <v>5000</v>
      </c>
      <c r="B21" s="3">
        <v>3</v>
      </c>
      <c r="C21" s="3">
        <v>4</v>
      </c>
      <c r="D21" s="3">
        <f t="shared" si="0"/>
        <v>1.4999999999999999E-2</v>
      </c>
      <c r="E21" s="3">
        <f t="shared" si="1"/>
        <v>0.02</v>
      </c>
      <c r="F21" s="4">
        <v>4</v>
      </c>
      <c r="G21" s="4">
        <v>5</v>
      </c>
      <c r="H21" s="4">
        <f t="shared" si="2"/>
        <v>0.02</v>
      </c>
      <c r="I21" s="4">
        <f t="shared" si="3"/>
        <v>2.5000000000000001E-2</v>
      </c>
      <c r="J21" s="5">
        <v>9</v>
      </c>
      <c r="K21" s="5">
        <v>10</v>
      </c>
      <c r="L21" s="5">
        <f t="shared" si="4"/>
        <v>4.4999999999999998E-2</v>
      </c>
      <c r="M21" s="5">
        <f t="shared" si="5"/>
        <v>0.05</v>
      </c>
      <c r="N21" s="6">
        <v>35</v>
      </c>
      <c r="O21" s="6">
        <v>36</v>
      </c>
      <c r="P21" s="6">
        <f t="shared" si="6"/>
        <v>0.17500000000000002</v>
      </c>
      <c r="Q21" s="6">
        <f t="shared" si="7"/>
        <v>0.18</v>
      </c>
      <c r="R21" s="7">
        <v>232</v>
      </c>
      <c r="S21" s="7">
        <v>235</v>
      </c>
      <c r="T21" s="2">
        <f t="shared" si="8"/>
        <v>1.1600000000000001</v>
      </c>
      <c r="U21" s="2">
        <f t="shared" si="9"/>
        <v>1.1749999999999998</v>
      </c>
    </row>
    <row r="22" spans="1:21" ht="21" x14ac:dyDescent="0.35">
      <c r="A22" s="16" t="s">
        <v>10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</row>
    <row r="23" spans="1:21" x14ac:dyDescent="0.25">
      <c r="A23" s="17" t="s">
        <v>11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</row>
  </sheetData>
  <mergeCells count="18">
    <mergeCell ref="R1:U1"/>
    <mergeCell ref="B2:C2"/>
    <mergeCell ref="D2:E2"/>
    <mergeCell ref="F2:G2"/>
    <mergeCell ref="H2:I2"/>
    <mergeCell ref="J2:K2"/>
    <mergeCell ref="A22:U22"/>
    <mergeCell ref="A23:U23"/>
    <mergeCell ref="A1:A2"/>
    <mergeCell ref="B1:E1"/>
    <mergeCell ref="F1:I1"/>
    <mergeCell ref="J1:M1"/>
    <mergeCell ref="N1:Q1"/>
    <mergeCell ref="L2:M2"/>
    <mergeCell ref="N2:O2"/>
    <mergeCell ref="P2:Q2"/>
    <mergeCell ref="R2:S2"/>
    <mergeCell ref="T2:U2"/>
  </mergeCells>
  <printOptions horizontalCentered="1"/>
  <pageMargins left="0.7" right="0.7" top="0.75" bottom="0.75" header="0.3" footer="0.3"/>
  <pageSetup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Tyler Lemon</cp:lastModifiedBy>
  <cp:lastPrinted>2018-09-14T15:52:11Z</cp:lastPrinted>
  <dcterms:created xsi:type="dcterms:W3CDTF">2017-09-21T17:58:25Z</dcterms:created>
  <dcterms:modified xsi:type="dcterms:W3CDTF">2018-10-08T19:32:54Z</dcterms:modified>
</cp:coreProperties>
</file>