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SG\Hall B\RTPC\"/>
    </mc:Choice>
  </mc:AlternateContent>
  <bookViews>
    <workbookView xWindow="0" yWindow="0" windowWidth="28800" windowHeight="14685"/>
  </bookViews>
  <sheets>
    <sheet name="RTPC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H2" i="1"/>
  <c r="H3" i="1"/>
  <c r="H4" i="1"/>
  <c r="H5" i="1"/>
  <c r="H6" i="1"/>
  <c r="H7" i="1"/>
  <c r="H8" i="1"/>
  <c r="H9" i="1"/>
  <c r="H10" i="1"/>
  <c r="H11" i="1"/>
  <c r="H12" i="1"/>
  <c r="H13" i="1"/>
  <c r="H15" i="1"/>
</calcChain>
</file>

<file path=xl/sharedStrings.xml><?xml version="1.0" encoding="utf-8"?>
<sst xmlns="http://schemas.openxmlformats.org/spreadsheetml/2006/main" count="59" uniqueCount="44">
  <si>
    <t>Subtotal</t>
  </si>
  <si>
    <t>Count</t>
  </si>
  <si>
    <t>Cost</t>
  </si>
  <si>
    <t>Manufacturer</t>
  </si>
  <si>
    <t>538-8141</t>
  </si>
  <si>
    <t>Cinch</t>
  </si>
  <si>
    <t>8 pos. Barrier Terminal</t>
  </si>
  <si>
    <t>LS100-24</t>
  </si>
  <si>
    <t>Lamda</t>
  </si>
  <si>
    <t>24V Supply</t>
  </si>
  <si>
    <t>LS75-15</t>
  </si>
  <si>
    <t>±15V Supply</t>
  </si>
  <si>
    <t>NI-9219</t>
  </si>
  <si>
    <t>National Instruments</t>
  </si>
  <si>
    <t>NI-9219 Universal Input</t>
  </si>
  <si>
    <t>N/A</t>
  </si>
  <si>
    <t>Par-Metal/Cardinal</t>
  </si>
  <si>
    <t>Chassis Machining</t>
  </si>
  <si>
    <t>14-19165B</t>
  </si>
  <si>
    <t>Par-Metal</t>
  </si>
  <si>
    <t>Chassis Box</t>
  </si>
  <si>
    <t>Part Number</t>
  </si>
  <si>
    <t>Controls Component</t>
  </si>
  <si>
    <t>9pin D connector (male)</t>
  </si>
  <si>
    <t>9pin D connector (female)</t>
  </si>
  <si>
    <t>Distributor</t>
  </si>
  <si>
    <t xml:space="preserve">allied </t>
  </si>
  <si>
    <t>L-Com</t>
  </si>
  <si>
    <t>15pin D connector (male)</t>
  </si>
  <si>
    <t>15pin D connector (female)</t>
  </si>
  <si>
    <t>Pi Metals</t>
  </si>
  <si>
    <t>Northern Tech</t>
  </si>
  <si>
    <t>37 pin D connector (male)</t>
  </si>
  <si>
    <t>37 pin D connector (female)</t>
  </si>
  <si>
    <t>mouser</t>
  </si>
  <si>
    <t>comments</t>
  </si>
  <si>
    <t>Order this immidiately</t>
  </si>
  <si>
    <t>add machining to the order, tell them to wait on a drawing before fabrication.</t>
  </si>
  <si>
    <t>4  conductor foil shield 22 awg cable</t>
  </si>
  <si>
    <t>22G4CPVC-SH</t>
  </si>
  <si>
    <t>South wire</t>
  </si>
  <si>
    <t>discount low voltage.com</t>
  </si>
  <si>
    <t>Ordered</t>
  </si>
  <si>
    <t>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</si>
</sst>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7" xfId="0" applyFill="1" applyBorder="1"/>
    <xf numFmtId="0" fontId="0" fillId="2" borderId="7" xfId="0" applyFill="1" applyBorder="1" applyAlignment="1">
      <alignment horizontal="left"/>
    </xf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/>
    <xf numFmtId="0" fontId="0" fillId="0" borderId="11" xfId="0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0" fillId="0" borderId="13" xfId="0" applyFill="1" applyBorder="1"/>
    <xf numFmtId="0" fontId="0" fillId="0" borderId="13" xfId="0" applyFill="1" applyBorder="1" applyAlignment="1">
      <alignment horizontal="left"/>
    </xf>
    <xf numFmtId="0" fontId="2" fillId="2" borderId="3" xfId="0" applyFont="1" applyFill="1" applyBorder="1"/>
    <xf numFmtId="0" fontId="2" fillId="2" borderId="2" xfId="0" applyFont="1" applyFill="1" applyBorder="1"/>
    <xf numFmtId="0" fontId="2" fillId="0" borderId="2" xfId="0" applyFont="1" applyFill="1" applyBorder="1"/>
    <xf numFmtId="0" fontId="2" fillId="0" borderId="1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8" xfId="0" applyFill="1" applyBorder="1"/>
    <xf numFmtId="0" fontId="2" fillId="0" borderId="17" xfId="0" applyFont="1" applyFill="1" applyBorder="1"/>
    <xf numFmtId="0" fontId="0" fillId="0" borderId="19" xfId="0" applyBorder="1"/>
    <xf numFmtId="0" fontId="0" fillId="0" borderId="2" xfId="0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I22" sqref="I22"/>
    </sheetView>
  </sheetViews>
  <sheetFormatPr defaultColWidth="8.85546875" defaultRowHeight="15" x14ac:dyDescent="0.25"/>
  <cols>
    <col min="2" max="2" width="31.7109375" bestFit="1" customWidth="1"/>
    <col min="3" max="3" width="27.140625" bestFit="1" customWidth="1"/>
    <col min="4" max="4" width="32.28515625" bestFit="1" customWidth="1"/>
    <col min="5" max="5" width="24" bestFit="1" customWidth="1"/>
    <col min="9" max="9" width="36.7109375" customWidth="1"/>
  </cols>
  <sheetData>
    <row r="1" spans="1:11" ht="15.75" thickBot="1" x14ac:dyDescent="0.3">
      <c r="A1" s="5"/>
      <c r="B1" s="6" t="s">
        <v>22</v>
      </c>
      <c r="C1" s="6" t="s">
        <v>3</v>
      </c>
      <c r="D1" s="6" t="s">
        <v>21</v>
      </c>
      <c r="E1" s="6" t="s">
        <v>25</v>
      </c>
      <c r="F1" s="6" t="s">
        <v>2</v>
      </c>
      <c r="G1" s="6" t="s">
        <v>1</v>
      </c>
      <c r="H1" s="7" t="s">
        <v>0</v>
      </c>
      <c r="I1" s="27" t="s">
        <v>35</v>
      </c>
      <c r="J1" s="28" t="s">
        <v>42</v>
      </c>
      <c r="K1" s="28" t="s">
        <v>43</v>
      </c>
    </row>
    <row r="2" spans="1:11" x14ac:dyDescent="0.25">
      <c r="A2" s="19">
        <v>1</v>
      </c>
      <c r="B2" s="10" t="s">
        <v>20</v>
      </c>
      <c r="C2" s="11" t="s">
        <v>19</v>
      </c>
      <c r="D2" s="12" t="s">
        <v>18</v>
      </c>
      <c r="E2" s="12" t="s">
        <v>30</v>
      </c>
      <c r="F2" s="11">
        <v>300</v>
      </c>
      <c r="G2" s="11">
        <v>1</v>
      </c>
      <c r="H2" s="23">
        <f t="shared" ref="H2:H14" si="0">F2*G2</f>
        <v>300</v>
      </c>
      <c r="I2" s="32" t="s">
        <v>36</v>
      </c>
      <c r="J2" s="29"/>
      <c r="K2" s="29"/>
    </row>
    <row r="3" spans="1:11" ht="30" x14ac:dyDescent="0.25">
      <c r="A3" s="20">
        <v>2</v>
      </c>
      <c r="B3" s="13" t="s">
        <v>17</v>
      </c>
      <c r="C3" s="1" t="s">
        <v>16</v>
      </c>
      <c r="D3" s="2" t="s">
        <v>15</v>
      </c>
      <c r="E3" s="2" t="s">
        <v>30</v>
      </c>
      <c r="F3" s="1">
        <v>200</v>
      </c>
      <c r="G3" s="1">
        <v>1</v>
      </c>
      <c r="H3" s="24">
        <f t="shared" si="0"/>
        <v>200</v>
      </c>
      <c r="I3" s="33" t="s">
        <v>37</v>
      </c>
      <c r="J3" s="30"/>
      <c r="K3" s="30"/>
    </row>
    <row r="4" spans="1:11" x14ac:dyDescent="0.25">
      <c r="A4" s="21">
        <v>3</v>
      </c>
      <c r="B4" s="14" t="s">
        <v>14</v>
      </c>
      <c r="C4" s="3" t="s">
        <v>13</v>
      </c>
      <c r="D4" s="4" t="s">
        <v>12</v>
      </c>
      <c r="E4" s="4" t="s">
        <v>13</v>
      </c>
      <c r="F4" s="3">
        <v>1199</v>
      </c>
      <c r="G4" s="3">
        <v>1</v>
      </c>
      <c r="H4" s="25">
        <f t="shared" si="0"/>
        <v>1199</v>
      </c>
      <c r="I4" s="33"/>
      <c r="J4" s="30"/>
      <c r="K4" s="30"/>
    </row>
    <row r="5" spans="1:11" x14ac:dyDescent="0.25">
      <c r="A5" s="21">
        <v>4</v>
      </c>
      <c r="B5" s="15" t="s">
        <v>11</v>
      </c>
      <c r="C5" s="3" t="s">
        <v>8</v>
      </c>
      <c r="D5" s="4" t="s">
        <v>10</v>
      </c>
      <c r="E5" s="4" t="s">
        <v>26</v>
      </c>
      <c r="F5" s="3">
        <v>25</v>
      </c>
      <c r="G5" s="3">
        <v>2</v>
      </c>
      <c r="H5" s="25">
        <f t="shared" si="0"/>
        <v>50</v>
      </c>
      <c r="I5" s="33"/>
      <c r="J5" s="30"/>
      <c r="K5" s="30"/>
    </row>
    <row r="6" spans="1:11" x14ac:dyDescent="0.25">
      <c r="A6" s="21">
        <v>5</v>
      </c>
      <c r="B6" s="15" t="s">
        <v>9</v>
      </c>
      <c r="C6" s="3" t="s">
        <v>8</v>
      </c>
      <c r="D6" s="4" t="s">
        <v>7</v>
      </c>
      <c r="E6" s="4" t="s">
        <v>26</v>
      </c>
      <c r="F6" s="3">
        <v>25</v>
      </c>
      <c r="G6" s="3">
        <v>1</v>
      </c>
      <c r="H6" s="25">
        <f t="shared" si="0"/>
        <v>25</v>
      </c>
      <c r="I6" s="33"/>
      <c r="J6" s="30"/>
      <c r="K6" s="30"/>
    </row>
    <row r="7" spans="1:11" x14ac:dyDescent="0.25">
      <c r="A7" s="21">
        <v>6</v>
      </c>
      <c r="B7" s="15" t="s">
        <v>28</v>
      </c>
      <c r="C7" s="3" t="s">
        <v>27</v>
      </c>
      <c r="D7" s="4">
        <v>70126857</v>
      </c>
      <c r="E7" s="4" t="s">
        <v>26</v>
      </c>
      <c r="F7" s="3">
        <v>1.64</v>
      </c>
      <c r="G7" s="3">
        <v>6</v>
      </c>
      <c r="H7" s="25">
        <f t="shared" si="0"/>
        <v>9.84</v>
      </c>
      <c r="I7" s="33"/>
      <c r="J7" s="30"/>
      <c r="K7" s="30"/>
    </row>
    <row r="8" spans="1:11" x14ac:dyDescent="0.25">
      <c r="A8" s="21">
        <v>7</v>
      </c>
      <c r="B8" s="15" t="s">
        <v>29</v>
      </c>
      <c r="C8" s="3" t="s">
        <v>27</v>
      </c>
      <c r="D8" s="4">
        <v>70126858</v>
      </c>
      <c r="E8" s="4" t="s">
        <v>26</v>
      </c>
      <c r="F8" s="3">
        <v>1.73</v>
      </c>
      <c r="G8" s="3">
        <v>6</v>
      </c>
      <c r="H8" s="25">
        <f t="shared" si="0"/>
        <v>10.379999999999999</v>
      </c>
      <c r="I8" s="33"/>
      <c r="J8" s="30"/>
      <c r="K8" s="30"/>
    </row>
    <row r="9" spans="1:11" x14ac:dyDescent="0.25">
      <c r="A9" s="21">
        <v>8</v>
      </c>
      <c r="B9" s="15" t="s">
        <v>24</v>
      </c>
      <c r="C9" s="3" t="s">
        <v>27</v>
      </c>
      <c r="D9" s="4">
        <v>70126552</v>
      </c>
      <c r="E9" s="4" t="s">
        <v>26</v>
      </c>
      <c r="F9" s="3">
        <v>1.66</v>
      </c>
      <c r="G9" s="3">
        <v>4</v>
      </c>
      <c r="H9" s="25">
        <f t="shared" si="0"/>
        <v>6.64</v>
      </c>
      <c r="I9" s="33"/>
      <c r="J9" s="30"/>
      <c r="K9" s="30"/>
    </row>
    <row r="10" spans="1:11" x14ac:dyDescent="0.25">
      <c r="A10" s="21">
        <v>9</v>
      </c>
      <c r="B10" s="15" t="s">
        <v>23</v>
      </c>
      <c r="C10" s="3" t="s">
        <v>27</v>
      </c>
      <c r="D10" s="4">
        <v>70126496</v>
      </c>
      <c r="E10" s="4" t="s">
        <v>26</v>
      </c>
      <c r="F10" s="3">
        <v>1.56</v>
      </c>
      <c r="G10" s="3">
        <v>4</v>
      </c>
      <c r="H10" s="25">
        <f t="shared" si="0"/>
        <v>6.24</v>
      </c>
      <c r="I10" s="33"/>
      <c r="J10" s="30"/>
      <c r="K10" s="30"/>
    </row>
    <row r="11" spans="1:11" x14ac:dyDescent="0.25">
      <c r="A11" s="21">
        <v>10</v>
      </c>
      <c r="B11" s="15" t="s">
        <v>6</v>
      </c>
      <c r="C11" s="3" t="s">
        <v>5</v>
      </c>
      <c r="D11" s="4" t="s">
        <v>4</v>
      </c>
      <c r="E11" s="4" t="s">
        <v>34</v>
      </c>
      <c r="F11" s="3">
        <v>5.8</v>
      </c>
      <c r="G11" s="3">
        <v>6</v>
      </c>
      <c r="H11" s="25">
        <f t="shared" si="0"/>
        <v>34.799999999999997</v>
      </c>
      <c r="I11" s="33"/>
      <c r="J11" s="30"/>
      <c r="K11" s="30"/>
    </row>
    <row r="12" spans="1:11" x14ac:dyDescent="0.25">
      <c r="A12" s="21">
        <v>11</v>
      </c>
      <c r="B12" s="15" t="s">
        <v>32</v>
      </c>
      <c r="C12" s="3" t="s">
        <v>31</v>
      </c>
      <c r="D12" s="4">
        <v>70172397</v>
      </c>
      <c r="E12" s="4" t="s">
        <v>26</v>
      </c>
      <c r="F12" s="3">
        <v>1.33</v>
      </c>
      <c r="G12" s="3">
        <v>1</v>
      </c>
      <c r="H12" s="25">
        <f t="shared" si="0"/>
        <v>1.33</v>
      </c>
      <c r="I12" s="33"/>
      <c r="J12" s="30"/>
      <c r="K12" s="30"/>
    </row>
    <row r="13" spans="1:11" x14ac:dyDescent="0.25">
      <c r="A13" s="21">
        <v>12</v>
      </c>
      <c r="B13" s="15" t="s">
        <v>33</v>
      </c>
      <c r="C13" s="3" t="s">
        <v>31</v>
      </c>
      <c r="D13" s="4">
        <v>70172398</v>
      </c>
      <c r="E13" s="4" t="s">
        <v>26</v>
      </c>
      <c r="F13" s="3">
        <v>1.33</v>
      </c>
      <c r="G13" s="3">
        <v>1</v>
      </c>
      <c r="H13" s="25">
        <f t="shared" si="0"/>
        <v>1.33</v>
      </c>
      <c r="I13" s="33"/>
      <c r="J13" s="30"/>
      <c r="K13" s="30"/>
    </row>
    <row r="14" spans="1:11" ht="15.75" thickBot="1" x14ac:dyDescent="0.3">
      <c r="A14" s="22">
        <v>13</v>
      </c>
      <c r="B14" s="16" t="s">
        <v>38</v>
      </c>
      <c r="C14" s="17" t="s">
        <v>40</v>
      </c>
      <c r="D14" s="18" t="s">
        <v>39</v>
      </c>
      <c r="E14" s="18" t="s">
        <v>41</v>
      </c>
      <c r="F14" s="17">
        <v>115.14</v>
      </c>
      <c r="G14" s="17">
        <v>1</v>
      </c>
      <c r="H14" s="26">
        <f t="shared" si="0"/>
        <v>115.14</v>
      </c>
      <c r="I14" s="34"/>
      <c r="J14" s="31"/>
      <c r="K14" s="31"/>
    </row>
    <row r="15" spans="1:11" x14ac:dyDescent="0.25">
      <c r="A15" s="8"/>
      <c r="B15" s="8"/>
      <c r="C15" s="8"/>
      <c r="D15" s="8"/>
      <c r="E15" s="8"/>
      <c r="F15" s="8"/>
      <c r="G15" s="9" t="s">
        <v>0</v>
      </c>
      <c r="H15" s="8">
        <f>SUM(H2:H14)</f>
        <v>1959.7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RTPC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McMullen</dc:creator>
  <cp:lastModifiedBy>Marc McMullen</cp:lastModifiedBy>
  <dcterms:created xsi:type="dcterms:W3CDTF">2018-01-23T18:32:11Z</dcterms:created>
  <dcterms:modified xsi:type="dcterms:W3CDTF">2019-02-18T21:07:53Z</dcterms:modified>
</cp:coreProperties>
</file>