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EB\Schedules\SubProjects\ASR\ASR Cost Review\"/>
    </mc:Choice>
  </mc:AlternateContent>
  <xr:revisionPtr revIDLastSave="0" documentId="8_{30215AC6-DD7F-4382-96CC-5EEB5A7D0058}" xr6:coauthVersionLast="36" xr6:coauthVersionMax="36" xr10:uidLastSave="{00000000-0000-0000-0000-000000000000}"/>
  <bookViews>
    <workbookView xWindow="0" yWindow="0" windowWidth="28800" windowHeight="11625" xr2:uid="{7F9FAC78-DE69-41EF-8111-FEED05101F12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6" i="1"/>
  <c r="G3" i="1" l="1"/>
  <c r="G4" i="1"/>
</calcChain>
</file>

<file path=xl/sharedStrings.xml><?xml version="1.0" encoding="utf-8"?>
<sst xmlns="http://schemas.openxmlformats.org/spreadsheetml/2006/main" count="21" uniqueCount="16">
  <si>
    <t>591 MHz 1C</t>
  </si>
  <si>
    <t xml:space="preserve">BUDGETED LABOR UNITS
</t>
  </si>
  <si>
    <t xml:space="preserve">BUDGETED LABOR COST
</t>
  </si>
  <si>
    <t xml:space="preserve">BUDGETED NONLABOR UNITS
</t>
  </si>
  <si>
    <t xml:space="preserve">BUDGETED NONLABOR COST
</t>
  </si>
  <si>
    <t xml:space="preserve">BUDGETED TOTAL COST 
</t>
  </si>
  <si>
    <t>RF SYSTEMS: ACCELERATOR STORAGE RING (ASR) SUBPROJECT COSTS</t>
  </si>
  <si>
    <t>400kW FPC's</t>
  </si>
  <si>
    <t>HP BLA's</t>
  </si>
  <si>
    <t>CLEAN BEAMLINES</t>
  </si>
  <si>
    <t>HPRF</t>
  </si>
  <si>
    <t>NCRF</t>
  </si>
  <si>
    <t>What-If</t>
  </si>
  <si>
    <t>ESTIMATE SOURCE</t>
  </si>
  <si>
    <t>Planning Package</t>
  </si>
  <si>
    <t>RF PERIPHERALS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</si>
</sst>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164" fontId="0" fillId="0" borderId="1" xfId="1" applyNumberFormat="1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wrapText="1"/>
    </xf>
    <xf numFmtId="165" fontId="0" fillId="0" borderId="10" xfId="2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5" fontId="0" fillId="0" borderId="11" xfId="2" applyNumberFormat="1" applyFon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5" fontId="0" fillId="0" borderId="15" xfId="2" applyNumberFormat="1" applyFont="1" applyBorder="1" applyAlignment="1">
      <alignment horizontal="center" vertical="center"/>
    </xf>
    <xf numFmtId="165" fontId="0" fillId="0" borderId="16" xfId="2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164" fontId="0" fillId="0" borderId="2" xfId="1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" xfId="2" applyNumberFormat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165" fontId="0" fillId="0" borderId="18" xfId="2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</xdr:colOff>
      <xdr:row>9</xdr:row>
      <xdr:rowOff>182563</xdr:rowOff>
    </xdr:from>
    <xdr:to>
      <xdr:col>8</xdr:col>
      <xdr:colOff>169733</xdr:colOff>
      <xdr:row>29</xdr:row>
      <xdr:rowOff>83078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12ECA-DC61-4F43-A8C8-03C52656A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" y="2055813"/>
          <a:ext cx="13131671" cy="3710515"/>
        </a:xfrm>
        <a:prstGeom prst="rect">
          <a:avLst/>
        </a:prstGeom>
      </xdr:spPr>
    </xdr:pic>
    <xdr:clientData/>
  </xdr:twoCellAnchor>
  <xdr:twoCellAnchor>
    <xdr:from>
      <xdr:col>4</xdr:col>
      <xdr:colOff>1682750</xdr:colOff>
      <xdr:row>10</xdr:row>
      <xdr:rowOff>0</xdr:rowOff>
    </xdr:from>
    <xdr:to>
      <xdr:col>5</xdr:col>
      <xdr:colOff>873125</xdr:colOff>
      <xdr:row>12</xdr:row>
      <xdr:rowOff>158750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093BB08-DC1D-4FEC-ABB7-3DC3BD2B9177}"/>
            </a:ext>
          </a:extLst>
        </xdr:cNvPr>
        <xdr:cNvSpPr/>
      </xdr:nvSpPr>
      <xdr:spPr>
        <a:xfrm>
          <a:off x="7286625" y="2063750"/>
          <a:ext cx="1135063" cy="5397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15876</xdr:colOff>
      <xdr:row>0</xdr:row>
      <xdr:rowOff>230187</xdr:rowOff>
    </xdr:from>
    <xdr:to>
      <xdr:col>2</xdr:col>
      <xdr:colOff>1636714</xdr:colOff>
      <xdr:row>3</xdr:row>
      <xdr:rowOff>25399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A643327-57AC-45F4-8310-6B06BF30AEAD}"/>
            </a:ext>
          </a:extLst>
        </xdr:cNvPr>
        <xdr:cNvSpPr/>
      </xdr:nvSpPr>
      <xdr:spPr>
        <a:xfrm>
          <a:off x="2381251" y="230187"/>
          <a:ext cx="1620838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57150</xdr:colOff>
      <xdr:row>10</xdr:row>
      <xdr:rowOff>9525</xdr:rowOff>
    </xdr:from>
    <xdr:to>
      <xdr:col>6</xdr:col>
      <xdr:colOff>1341437</xdr:colOff>
      <xdr:row>12</xdr:row>
      <xdr:rowOff>168275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1E13FCF-234E-4651-98A2-E7CD2DCB900B}"/>
            </a:ext>
          </a:extLst>
        </xdr:cNvPr>
        <xdr:cNvSpPr/>
      </xdr:nvSpPr>
      <xdr:spPr>
        <a:xfrm>
          <a:off x="9494838" y="2073275"/>
          <a:ext cx="1284287" cy="5397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9526</xdr:colOff>
      <xdr:row>1</xdr:row>
      <xdr:rowOff>17461</xdr:rowOff>
    </xdr:from>
    <xdr:to>
      <xdr:col>4</xdr:col>
      <xdr:colOff>1936750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1ECF985-2BD4-4B22-8AAF-EF0AB9D9AFCA}"/>
            </a:ext>
          </a:extLst>
        </xdr:cNvPr>
        <xdr:cNvSpPr/>
      </xdr:nvSpPr>
      <xdr:spPr>
        <a:xfrm>
          <a:off x="5613401" y="263524"/>
          <a:ext cx="1927224" cy="42703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971552</xdr:colOff>
      <xdr:row>10</xdr:row>
      <xdr:rowOff>3175</xdr:rowOff>
    </xdr:from>
    <xdr:to>
      <xdr:col>8</xdr:col>
      <xdr:colOff>158751</xdr:colOff>
      <xdr:row>12</xdr:row>
      <xdr:rowOff>161925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4DAFB6F-6042-48E3-8B8A-97A9EA3885AA}"/>
            </a:ext>
          </a:extLst>
        </xdr:cNvPr>
        <xdr:cNvSpPr/>
      </xdr:nvSpPr>
      <xdr:spPr>
        <a:xfrm>
          <a:off x="12020552" y="2066925"/>
          <a:ext cx="1108074" cy="5397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</xdr:colOff>
      <xdr:row>1</xdr:row>
      <xdr:rowOff>11111</xdr:rowOff>
    </xdr:from>
    <xdr:to>
      <xdr:col>6</xdr:col>
      <xdr:colOff>1603375</xdr:colOff>
      <xdr:row>2</xdr:row>
      <xdr:rowOff>192088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40FCA55-EAB5-4363-9915-958B2A4AC3D5}"/>
            </a:ext>
          </a:extLst>
        </xdr:cNvPr>
        <xdr:cNvSpPr/>
      </xdr:nvSpPr>
      <xdr:spPr>
        <a:xfrm>
          <a:off x="9456738" y="257174"/>
          <a:ext cx="1584325" cy="42703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1627188</xdr:colOff>
      <xdr:row>3</xdr:row>
      <xdr:rowOff>15875</xdr:rowOff>
    </xdr:from>
    <xdr:to>
      <xdr:col>4</xdr:col>
      <xdr:colOff>1690688</xdr:colOff>
      <xdr:row>10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A92B9A1B-D754-4F08-94C7-2BFFFCCC4CAD}"/>
            </a:ext>
          </a:extLst>
        </xdr:cNvPr>
        <xdr:cNvCxnSpPr/>
      </xdr:nvCxnSpPr>
      <xdr:spPr>
        <a:xfrm>
          <a:off x="3992563" y="706438"/>
          <a:ext cx="3302000" cy="135731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</xdr:colOff>
      <xdr:row>3</xdr:row>
      <xdr:rowOff>1587</xdr:rowOff>
    </xdr:from>
    <xdr:to>
      <xdr:col>6</xdr:col>
      <xdr:colOff>47625</xdr:colOff>
      <xdr:row>10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8F0C5E54-47AF-4097-BBEB-157FA9893284}"/>
            </a:ext>
          </a:extLst>
        </xdr:cNvPr>
        <xdr:cNvCxnSpPr/>
      </xdr:nvCxnSpPr>
      <xdr:spPr>
        <a:xfrm>
          <a:off x="7550150" y="692150"/>
          <a:ext cx="1935163" cy="13716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1606550</xdr:colOff>
      <xdr:row>2</xdr:row>
      <xdr:rowOff>193675</xdr:rowOff>
    </xdr:from>
    <xdr:to>
      <xdr:col>7</xdr:col>
      <xdr:colOff>984250</xdr:colOff>
      <xdr:row>10</xdr:row>
      <xdr:rowOff>7938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00E1C3A-759C-45C5-8864-3C7F819EBA4D}"/>
            </a:ext>
          </a:extLst>
        </xdr:cNvPr>
        <xdr:cNvCxnSpPr/>
      </xdr:nvCxnSpPr>
      <xdr:spPr>
        <a:xfrm>
          <a:off x="11044238" y="685800"/>
          <a:ext cx="989012" cy="138588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CDD3E-8FE4-4291-84CC-CCE94030EB04}">
  <sheetPr codeName="Sheet1"/>
  <dimension ref="A1:G9"/>
  <sheetViews>
    <sheetView tabSelected="1" zoomScale="120" zoomScaleNormal="120" workbookViewId="0">
      <selection activeCell="G3" sqref="G3"/>
    </sheetView>
  </sheetViews>
  <sheetFormatPr defaultColWidth="28.85546875" defaultRowHeight="15" x14ac:dyDescent="0.25"/>
  <cols>
    <col min="1" max="2" width="17.7109375" bestFit="1" customWidth="1"/>
    <col min="3" max="3" width="24.7109375" bestFit="1" customWidth="1"/>
    <col min="4" max="4" width="23.85546875" bestFit="1" customWidth="1"/>
    <col min="5" max="5" width="29.140625" bestFit="1" customWidth="1"/>
    <col min="6" max="6" width="28.28515625" bestFit="1" customWidth="1"/>
    <col min="7" max="7" width="24.140625" bestFit="1" customWidth="1"/>
  </cols>
  <sheetData>
    <row r="1" spans="1:7" ht="19.5" customHeight="1" thickBot="1" x14ac:dyDescent="0.3">
      <c r="A1" s="26" t="s">
        <v>6</v>
      </c>
      <c r="B1" s="27"/>
      <c r="C1" s="27"/>
      <c r="D1" s="27"/>
      <c r="E1" s="27"/>
      <c r="F1" s="27"/>
      <c r="G1" s="28"/>
    </row>
    <row r="2" spans="1:7" s="1" customFormat="1" ht="20.100000000000001" customHeight="1" thickBot="1" x14ac:dyDescent="0.3">
      <c r="A2" s="14"/>
      <c r="B2" s="3" t="s">
        <v>13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</row>
    <row r="3" spans="1:7" ht="15.75" thickBot="1" x14ac:dyDescent="0.3">
      <c r="A3" s="8" t="s">
        <v>0</v>
      </c>
      <c r="B3" s="30" t="s">
        <v>12</v>
      </c>
      <c r="C3" s="16">
        <v>54144</v>
      </c>
      <c r="D3" s="15">
        <v>7877231</v>
      </c>
      <c r="E3" s="16">
        <v>16722099</v>
      </c>
      <c r="F3" s="15">
        <v>20816161</v>
      </c>
      <c r="G3" s="17">
        <f>D3+F3</f>
        <v>28693392</v>
      </c>
    </row>
    <row r="4" spans="1:7" ht="15.75" thickBot="1" x14ac:dyDescent="0.3">
      <c r="A4" s="9" t="s">
        <v>9</v>
      </c>
      <c r="B4" s="31" t="s">
        <v>14</v>
      </c>
      <c r="C4" s="2">
        <v>13397</v>
      </c>
      <c r="D4" s="6">
        <v>1867565</v>
      </c>
      <c r="E4" s="2">
        <v>3731259</v>
      </c>
      <c r="F4" s="6">
        <v>4622451</v>
      </c>
      <c r="G4" s="4">
        <f>D4+F4</f>
        <v>6490016</v>
      </c>
    </row>
    <row r="5" spans="1:7" ht="15.75" thickBot="1" x14ac:dyDescent="0.3">
      <c r="A5" s="10" t="s">
        <v>7</v>
      </c>
      <c r="B5" s="31" t="s">
        <v>14</v>
      </c>
      <c r="C5" s="2">
        <v>37168</v>
      </c>
      <c r="D5" s="5">
        <v>6091526</v>
      </c>
      <c r="E5" s="2">
        <v>6359841.9539999999</v>
      </c>
      <c r="F5" s="6">
        <v>6769061</v>
      </c>
      <c r="G5" s="7">
        <v>13164101</v>
      </c>
    </row>
    <row r="6" spans="1:7" ht="15.75" thickBot="1" x14ac:dyDescent="0.3">
      <c r="A6" s="11" t="s">
        <v>8</v>
      </c>
      <c r="B6" s="31" t="s">
        <v>14</v>
      </c>
      <c r="C6" s="2">
        <v>360</v>
      </c>
      <c r="D6" s="5">
        <v>77228</v>
      </c>
      <c r="E6" s="2">
        <v>434895.20999999996</v>
      </c>
      <c r="F6" s="6">
        <v>462125</v>
      </c>
      <c r="G6" s="7">
        <f>D6+F6</f>
        <v>539353</v>
      </c>
    </row>
    <row r="7" spans="1:7" ht="15.75" thickBot="1" x14ac:dyDescent="0.3">
      <c r="A7" s="12" t="s">
        <v>11</v>
      </c>
      <c r="B7" s="31" t="s">
        <v>14</v>
      </c>
      <c r="C7" s="2">
        <v>42302</v>
      </c>
      <c r="D7" s="5">
        <v>11167368</v>
      </c>
      <c r="E7" s="2">
        <v>6943638</v>
      </c>
      <c r="F7" s="6">
        <v>7278448</v>
      </c>
      <c r="G7" s="7">
        <f>D7+F7</f>
        <v>18445816</v>
      </c>
    </row>
    <row r="8" spans="1:7" x14ac:dyDescent="0.25">
      <c r="A8" s="22" t="s">
        <v>10</v>
      </c>
      <c r="B8" s="31" t="s">
        <v>14</v>
      </c>
      <c r="C8" s="2">
        <v>16116</v>
      </c>
      <c r="D8" s="18">
        <v>2573946</v>
      </c>
      <c r="E8" s="19">
        <v>66964509.323999994</v>
      </c>
      <c r="F8" s="20">
        <v>70193406</v>
      </c>
      <c r="G8" s="21">
        <f>D8+F8-1</f>
        <v>72767351</v>
      </c>
    </row>
    <row r="9" spans="1:7" ht="15.75" thickBot="1" x14ac:dyDescent="0.3">
      <c r="A9" s="29" t="s">
        <v>15</v>
      </c>
      <c r="B9" s="32" t="s">
        <v>14</v>
      </c>
      <c r="C9" s="23">
        <v>9071</v>
      </c>
      <c r="D9" s="24">
        <v>1319709</v>
      </c>
      <c r="E9" s="23">
        <v>5513347</v>
      </c>
      <c r="F9" s="25">
        <v>6830181</v>
      </c>
      <c r="G9" s="33">
        <v>8149891</v>
      </c>
    </row>
  </sheetData>
  <mergeCells count="1">
    <mergeCell ref="A1:G1"/>
  </mergeCells>
  <pageMargins left="0.7" right="0.7" top="0.75" bottom="0.75" header="0.3" footer="0.3"/>
  <pageSetup orientation="portrait" r:id="rId1"/>
  <ignoredErrors>
    <ignoredError sqref="G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Bockholdt</dc:creator>
  <cp:lastModifiedBy>Erik Bockholdt</cp:lastModifiedBy>
  <dcterms:created xsi:type="dcterms:W3CDTF">2025-09-11T15:48:53Z</dcterms:created>
  <dcterms:modified xsi:type="dcterms:W3CDTF">2025-10-21T19:29:51Z</dcterms:modified>
</cp:coreProperties>
</file>