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75" yWindow="-195" windowWidth="18015" windowHeight="12840"/>
  </bookViews>
  <sheets>
    <sheet name="Vehicle Assignments" sheetId="1" r:id="rId1"/>
    <sheet name="KeyWatch Lists" sheetId="2" r:id="rId2"/>
    <sheet name="Sheet3" sheetId="3" r:id="rId3"/>
  </sheets>
  <definedNames>
    <definedName name="_xlnm.Print_Area" localSheetId="0">'Vehicle Assignments'!$A$2:$K$34</definedName>
  </definedNames>
  <calcPr calcId="145621" concurrentCalc="0"/>
</workbook>
</file>

<file path=xl/calcChain.xml><?xml version="1.0" encoding="utf-8"?>
<calcChain xmlns="http://schemas.openxmlformats.org/spreadsheetml/2006/main">
  <c r="N77" i="1" l="1"/>
  <c r="N78" i="1"/>
  <c r="N79" i="1"/>
  <c r="P77" i="1"/>
  <c r="P79" i="1"/>
  <c r="P78" i="1"/>
</calcChain>
</file>

<file path=xl/sharedStrings.xml><?xml version="1.0" encoding="utf-8"?>
<sst xmlns="http://schemas.openxmlformats.org/spreadsheetml/2006/main" count="825" uniqueCount="388">
  <si>
    <t>Property tag</t>
  </si>
  <si>
    <t>Year</t>
  </si>
  <si>
    <t>Make</t>
  </si>
  <si>
    <t>Model</t>
  </si>
  <si>
    <t>Serial</t>
  </si>
  <si>
    <t>Cart Number</t>
  </si>
  <si>
    <t>Location</t>
  </si>
  <si>
    <t>Fairplay</t>
  </si>
  <si>
    <t>ZX 4.0</t>
  </si>
  <si>
    <t>Star</t>
  </si>
  <si>
    <t>F222971</t>
  </si>
  <si>
    <t>LE8FKGT2691805798</t>
  </si>
  <si>
    <t>EZ-GO</t>
  </si>
  <si>
    <t>TXT</t>
  </si>
  <si>
    <t>F222951</t>
  </si>
  <si>
    <t>LE8KGT2791805910</t>
  </si>
  <si>
    <t>F222973</t>
  </si>
  <si>
    <t>LE8FKGT2291805796</t>
  </si>
  <si>
    <t>F222972</t>
  </si>
  <si>
    <t>LE8FKGT2091805800</t>
  </si>
  <si>
    <t>F212919</t>
  </si>
  <si>
    <t>LX1000E</t>
  </si>
  <si>
    <t>F212705</t>
  </si>
  <si>
    <t>Industrial</t>
  </si>
  <si>
    <t>F223137</t>
  </si>
  <si>
    <t>L9ACUBK469A000138</t>
  </si>
  <si>
    <t>F222739</t>
  </si>
  <si>
    <t>LE8FKGT2591805839</t>
  </si>
  <si>
    <t>F222503</t>
  </si>
  <si>
    <t>LE8FKGT2161005116</t>
  </si>
  <si>
    <t>F222504</t>
  </si>
  <si>
    <t>LE8FKGT2571005279</t>
  </si>
  <si>
    <t>F212763</t>
  </si>
  <si>
    <t>F223140</t>
  </si>
  <si>
    <t>L9ACUBK41AA000083</t>
  </si>
  <si>
    <t>F222506</t>
  </si>
  <si>
    <t>LE8FKGT2061005081</t>
  </si>
  <si>
    <t>F222510</t>
  </si>
  <si>
    <t>LE8FKGT2561005040</t>
  </si>
  <si>
    <t>F222511</t>
  </si>
  <si>
    <t>LE8FKGT2171005280</t>
  </si>
  <si>
    <t>F222526</t>
  </si>
  <si>
    <t>Hoss</t>
  </si>
  <si>
    <t>LE8CULC1481700030</t>
  </si>
  <si>
    <t>F224146</t>
  </si>
  <si>
    <t>EZGO</t>
  </si>
  <si>
    <t>F224171</t>
  </si>
  <si>
    <t>15A36226201RW</t>
  </si>
  <si>
    <t>F224172</t>
  </si>
  <si>
    <t>16E36023787SGR00</t>
  </si>
  <si>
    <t>F224173</t>
  </si>
  <si>
    <t>16E36023786SGR00</t>
  </si>
  <si>
    <t>GEM Polaris</t>
  </si>
  <si>
    <t>ELXD</t>
  </si>
  <si>
    <t>F223720</t>
  </si>
  <si>
    <t>52CG2DGALE0010066</t>
  </si>
  <si>
    <t>F224195</t>
  </si>
  <si>
    <t>52CG2DGAXG0014345</t>
  </si>
  <si>
    <t>F224202</t>
  </si>
  <si>
    <t>52CG2DGA3G0014378</t>
  </si>
  <si>
    <t>F223893</t>
  </si>
  <si>
    <t>E-Ride</t>
  </si>
  <si>
    <t>EXV2AC</t>
  </si>
  <si>
    <t>1E9EA15S7EP363915</t>
  </si>
  <si>
    <t>Group Name</t>
  </si>
  <si>
    <t>Cryo Sys Ops</t>
  </si>
  <si>
    <t>EESMGT</t>
  </si>
  <si>
    <t>EESSUP</t>
  </si>
  <si>
    <t>Mech Design</t>
  </si>
  <si>
    <t>ENG Safety</t>
  </si>
  <si>
    <t>RF</t>
  </si>
  <si>
    <t>I &amp; C</t>
  </si>
  <si>
    <t>I&amp;C</t>
  </si>
  <si>
    <t>CRYO Fabrication</t>
  </si>
  <si>
    <t>S&amp;A</t>
  </si>
  <si>
    <t>Vacuum</t>
  </si>
  <si>
    <t>Cryo Fabrication</t>
  </si>
  <si>
    <t>Cryo Installation</t>
  </si>
  <si>
    <t>Updated June 1, 2016</t>
  </si>
  <si>
    <t>Mat Wright</t>
  </si>
  <si>
    <t>Omar Garza</t>
  </si>
  <si>
    <t>Andrew Kimber</t>
  </si>
  <si>
    <t>Rick Nelson</t>
  </si>
  <si>
    <t>Henry Robertson</t>
  </si>
  <si>
    <t>Scott Thompson</t>
  </si>
  <si>
    <t>Anthony Depette</t>
  </si>
  <si>
    <t>Chris Curtis</t>
  </si>
  <si>
    <t>Tim Michalski</t>
  </si>
  <si>
    <t>ENG Manager Contact</t>
  </si>
  <si>
    <t>Cryo Inst</t>
  </si>
  <si>
    <t>4-passenger</t>
  </si>
  <si>
    <t>2-passenger</t>
  </si>
  <si>
    <t>Internal moves within ENG</t>
  </si>
  <si>
    <t>Cart Distribution</t>
  </si>
  <si>
    <t>Group</t>
  </si>
  <si>
    <t>Vehicle Type</t>
  </si>
  <si>
    <t>Count</t>
  </si>
  <si>
    <t xml:space="preserve">Present </t>
  </si>
  <si>
    <t>Number(s)</t>
  </si>
  <si>
    <t>New Distribution</t>
  </si>
  <si>
    <t>EESIC</t>
  </si>
  <si>
    <t xml:space="preserve">Golf Cart </t>
  </si>
  <si>
    <t>GEM</t>
  </si>
  <si>
    <t>GSA Vehicle</t>
  </si>
  <si>
    <t>EESSG</t>
  </si>
  <si>
    <t>EESRF</t>
  </si>
  <si>
    <t>EESDC</t>
  </si>
  <si>
    <t>MENG</t>
  </si>
  <si>
    <t>Golf Cart (TED)</t>
  </si>
  <si>
    <t>Golf Cart (Bldg 89)</t>
  </si>
  <si>
    <t>MSSURV</t>
  </si>
  <si>
    <t>Pickup w/Gate G42-0038R</t>
  </si>
  <si>
    <t>Flatbed, G71-0126K</t>
  </si>
  <si>
    <t>Cargo Van, G42-1044s</t>
  </si>
  <si>
    <t>Cargo Van, G42-1045S</t>
  </si>
  <si>
    <t>New-Additional Vehicles</t>
  </si>
  <si>
    <t>9,20,40,46</t>
  </si>
  <si>
    <t>Pickup, G62-4127F</t>
  </si>
  <si>
    <t>59, 38</t>
  </si>
  <si>
    <t>48, 57</t>
  </si>
  <si>
    <t>EESUP</t>
  </si>
  <si>
    <t>345, 378</t>
  </si>
  <si>
    <t>Good for tall folks, both have tool cabinets</t>
  </si>
  <si>
    <t>Installing plywood bottom being installed</t>
  </si>
  <si>
    <t>50, 51</t>
  </si>
  <si>
    <t>13, 54, 55, 56</t>
  </si>
  <si>
    <t xml:space="preserve">Person Responsible </t>
  </si>
  <si>
    <t>Totals Assigned Check</t>
  </si>
  <si>
    <t>Avail</t>
  </si>
  <si>
    <t>Assigned</t>
  </si>
  <si>
    <t>50, 51, 65</t>
  </si>
  <si>
    <t>Cart/GEM/GSA Vehicle Distribution (WO - July 2016)</t>
  </si>
  <si>
    <t>16, 63</t>
  </si>
  <si>
    <t>56, 62, 54</t>
  </si>
  <si>
    <t>31, 13, 55</t>
  </si>
  <si>
    <t>F223190</t>
  </si>
  <si>
    <t>L9ACUBK40AA000057</t>
  </si>
  <si>
    <t>F223139</t>
  </si>
  <si>
    <t>L9ACUBK41AA000102</t>
  </si>
  <si>
    <t>61,62,63, (64,65), 14, 43</t>
  </si>
  <si>
    <t>Cart 64 is not here yet</t>
  </si>
  <si>
    <t>Cart 65 is not here yet</t>
  </si>
  <si>
    <t>5 unassigned, 2 yet to be delivered</t>
  </si>
  <si>
    <t>Ernest Stallworth</t>
  </si>
  <si>
    <t>Sarin Philip</t>
  </si>
  <si>
    <t>Anthony Dipette</t>
  </si>
  <si>
    <t>36, 61, 43</t>
  </si>
  <si>
    <t>Moved from Vacuum</t>
  </si>
  <si>
    <t>MSINST(VAC)</t>
  </si>
  <si>
    <t>MSINST</t>
  </si>
  <si>
    <t>MSCRYO</t>
  </si>
  <si>
    <t>Old Assignmets from Kris Burrows</t>
  </si>
  <si>
    <t>LAST_NAME</t>
  </si>
  <si>
    <t>FIRST_NAME</t>
  </si>
  <si>
    <t>ORG_NAME</t>
  </si>
  <si>
    <t>Org Abrev.</t>
  </si>
  <si>
    <t>CRIST</t>
  </si>
  <si>
    <t xml:space="preserve">JONATHAN </t>
  </si>
  <si>
    <t>Alignment &amp; Metrology</t>
  </si>
  <si>
    <t>CURTIS</t>
  </si>
  <si>
    <t>CHRISTOPHER</t>
  </si>
  <si>
    <t>DAHLBERG</t>
  </si>
  <si>
    <t>JAMES</t>
  </si>
  <si>
    <t>GOULD</t>
  </si>
  <si>
    <t>HARDISTY</t>
  </si>
  <si>
    <t>STEVEN</t>
  </si>
  <si>
    <t>MEYERS</t>
  </si>
  <si>
    <t>JOSEPH</t>
  </si>
  <si>
    <t>SINGLETON</t>
  </si>
  <si>
    <t>THOMAS</t>
  </si>
  <si>
    <t>TREMBLAY</t>
  </si>
  <si>
    <t>KELLY</t>
  </si>
  <si>
    <t>WALKER</t>
  </si>
  <si>
    <t>JACOB</t>
  </si>
  <si>
    <t>Michalski</t>
  </si>
  <si>
    <t xml:space="preserve">Tim </t>
  </si>
  <si>
    <t>ARENIUS</t>
  </si>
  <si>
    <t>DANA</t>
  </si>
  <si>
    <t>Cryo Engineering</t>
  </si>
  <si>
    <t>BHATTACHARYA</t>
  </si>
  <si>
    <t>RITENDRA</t>
  </si>
  <si>
    <t>BUTLER</t>
  </si>
  <si>
    <t>COREY</t>
  </si>
  <si>
    <t>CREEL</t>
  </si>
  <si>
    <t>JONATHAN</t>
  </si>
  <si>
    <t>DIXON</t>
  </si>
  <si>
    <t>GANNI</t>
  </si>
  <si>
    <t>VENKATARAO</t>
  </si>
  <si>
    <t>HASAN</t>
  </si>
  <si>
    <t>NUSAIR</t>
  </si>
  <si>
    <t>KAUFMANN</t>
  </si>
  <si>
    <t>CONNOR</t>
  </si>
  <si>
    <t>LAVERDURE</t>
  </si>
  <si>
    <t>NATHANIEL</t>
  </si>
  <si>
    <t>MACDUFFIE</t>
  </si>
  <si>
    <t>CRAIG</t>
  </si>
  <si>
    <t>NORTON</t>
  </si>
  <si>
    <t>ROBERT</t>
  </si>
  <si>
    <t>PERRY</t>
  </si>
  <si>
    <t>SARINGER</t>
  </si>
  <si>
    <t>ALICIA</t>
  </si>
  <si>
    <t>SCANLON</t>
  </si>
  <si>
    <t>SCHLEEPER</t>
  </si>
  <si>
    <t>DAVID</t>
  </si>
  <si>
    <t>STEWART</t>
  </si>
  <si>
    <t>PAUL</t>
  </si>
  <si>
    <t>WIJERATNE</t>
  </si>
  <si>
    <t>THILAN</t>
  </si>
  <si>
    <t>WILSON</t>
  </si>
  <si>
    <t>RANDALL</t>
  </si>
  <si>
    <t>WRIGHT</t>
  </si>
  <si>
    <t>MATHEW</t>
  </si>
  <si>
    <t>YANG</t>
  </si>
  <si>
    <t>SHUO</t>
  </si>
  <si>
    <t>BENNINGTON</t>
  </si>
  <si>
    <t>ROY</t>
  </si>
  <si>
    <t>BERKLEY</t>
  </si>
  <si>
    <t>WILLIAM</t>
  </si>
  <si>
    <t>BIRON</t>
  </si>
  <si>
    <t>JOSEPHAT</t>
  </si>
  <si>
    <t>DAVENPORT</t>
  </si>
  <si>
    <t>DOCHERTY</t>
  </si>
  <si>
    <t>STEVE</t>
  </si>
  <si>
    <t>EMBLER</t>
  </si>
  <si>
    <t>GRAVES</t>
  </si>
  <si>
    <t>TROY</t>
  </si>
  <si>
    <t>HECK</t>
  </si>
  <si>
    <t>CASEY</t>
  </si>
  <si>
    <t>NOBLE</t>
  </si>
  <si>
    <t>JAY</t>
  </si>
  <si>
    <t>OPRISKO</t>
  </si>
  <si>
    <t>DANIEL</t>
  </si>
  <si>
    <t>SLACHTOUSKI</t>
  </si>
  <si>
    <t>SNOWBURG</t>
  </si>
  <si>
    <t>HOLLY</t>
  </si>
  <si>
    <t>THOMPSON</t>
  </si>
  <si>
    <t>SCOTT</t>
  </si>
  <si>
    <t>WILLIAMS</t>
  </si>
  <si>
    <t>BRIAN</t>
  </si>
  <si>
    <t>BARBOUR</t>
  </si>
  <si>
    <t>JON</t>
  </si>
  <si>
    <t>Cryo Operations</t>
  </si>
  <si>
    <t>BEIZER</t>
  </si>
  <si>
    <t>MICHAEL</t>
  </si>
  <si>
    <t>CARLTON</t>
  </si>
  <si>
    <t>BUDDY</t>
  </si>
  <si>
    <t>DOMANGUE</t>
  </si>
  <si>
    <t>NORRIS</t>
  </si>
  <si>
    <t>EVANS</t>
  </si>
  <si>
    <t>ROLAND</t>
  </si>
  <si>
    <t>HUNEWILL</t>
  </si>
  <si>
    <t>MCCLENNY</t>
  </si>
  <si>
    <t>CLAYTON</t>
  </si>
  <si>
    <t>RADOVIC</t>
  </si>
  <si>
    <t>SASA</t>
  </si>
  <si>
    <t>STAPLETON</t>
  </si>
  <si>
    <t>MARK</t>
  </si>
  <si>
    <t>YARRINGTON</t>
  </si>
  <si>
    <t>LAMBERT</t>
  </si>
  <si>
    <t>AUGUSTINE</t>
  </si>
  <si>
    <t xml:space="preserve">MARK </t>
  </si>
  <si>
    <t>EES DC Power Systems</t>
  </si>
  <si>
    <t>EESDCP</t>
  </si>
  <si>
    <t>BANKS</t>
  </si>
  <si>
    <t>KEVIN</t>
  </si>
  <si>
    <t>BROEKER</t>
  </si>
  <si>
    <t>KYONG</t>
  </si>
  <si>
    <t>COLEMAN</t>
  </si>
  <si>
    <t>DELK</t>
  </si>
  <si>
    <t>JASON</t>
  </si>
  <si>
    <t>DIGGS</t>
  </si>
  <si>
    <t>GELHAAR</t>
  </si>
  <si>
    <t>KUMAR</t>
  </si>
  <si>
    <t>ONISH</t>
  </si>
  <si>
    <t>PHILIP</t>
  </si>
  <si>
    <t>SARIN</t>
  </si>
  <si>
    <t>TAN</t>
  </si>
  <si>
    <t>MAXIMO</t>
  </si>
  <si>
    <t>TODD</t>
  </si>
  <si>
    <t>WOOD</t>
  </si>
  <si>
    <t>SIMON</t>
  </si>
  <si>
    <t>BAGGETT</t>
  </si>
  <si>
    <t>KENNETH</t>
  </si>
  <si>
    <t>Electrical Systems Mgmt</t>
  </si>
  <si>
    <t>KIMBER</t>
  </si>
  <si>
    <t>ANDREW</t>
  </si>
  <si>
    <t>ALLISON</t>
  </si>
  <si>
    <t>TRENT</t>
  </si>
  <si>
    <t>EES I&amp;C Systems</t>
  </si>
  <si>
    <t>EESICS</t>
  </si>
  <si>
    <t>COLE</t>
  </si>
  <si>
    <t>KEITH</t>
  </si>
  <si>
    <t>DELA CRUZ</t>
  </si>
  <si>
    <t>ANTHONY</t>
  </si>
  <si>
    <t>FLOOD</t>
  </si>
  <si>
    <t>ROGER</t>
  </si>
  <si>
    <t>FRANCIS</t>
  </si>
  <si>
    <t>PETER</t>
  </si>
  <si>
    <t>GARZA</t>
  </si>
  <si>
    <t>OMAR</t>
  </si>
  <si>
    <t>GONZALES</t>
  </si>
  <si>
    <t>RICK</t>
  </si>
  <si>
    <t>GREENFIELD</t>
  </si>
  <si>
    <t>GEORGE</t>
  </si>
  <si>
    <t>KETCHUM</t>
  </si>
  <si>
    <t>LEO</t>
  </si>
  <si>
    <t>KORTZE</t>
  </si>
  <si>
    <t>MUSSON</t>
  </si>
  <si>
    <t>JOHN</t>
  </si>
  <si>
    <t>SEATON</t>
  </si>
  <si>
    <t>CHAD</t>
  </si>
  <si>
    <t>WINDHAM</t>
  </si>
  <si>
    <t>YAN</t>
  </si>
  <si>
    <t>JIANXUN</t>
  </si>
  <si>
    <t>BACHIMANCHI</t>
  </si>
  <si>
    <t>RAMAKRISHNA</t>
  </si>
  <si>
    <t>EES RF Systems</t>
  </si>
  <si>
    <t>EESRFS</t>
  </si>
  <si>
    <t>COOPER</t>
  </si>
  <si>
    <t>STEPHEN</t>
  </si>
  <si>
    <t>DAVIS</t>
  </si>
  <si>
    <t>TIMOTHY</t>
  </si>
  <si>
    <t>DIAZ</t>
  </si>
  <si>
    <t>MANUEL</t>
  </si>
  <si>
    <t>FARRISH</t>
  </si>
  <si>
    <t>LARRY</t>
  </si>
  <si>
    <t>HOLBEN</t>
  </si>
  <si>
    <t xml:space="preserve">MILFORD </t>
  </si>
  <si>
    <t>HOVATER</t>
  </si>
  <si>
    <t xml:space="preserve">JAMES </t>
  </si>
  <si>
    <t>KERNS</t>
  </si>
  <si>
    <t>MOUNTS</t>
  </si>
  <si>
    <t>CLYDE</t>
  </si>
  <si>
    <t>NELSON</t>
  </si>
  <si>
    <t>RICHARD</t>
  </si>
  <si>
    <t>PLAWSKI</t>
  </si>
  <si>
    <t>TOMASZ</t>
  </si>
  <si>
    <t>SEIDMAN</t>
  </si>
  <si>
    <t>SMITH</t>
  </si>
  <si>
    <t>DELISA</t>
  </si>
  <si>
    <t>WISSMANN</t>
  </si>
  <si>
    <t>ARAIZA</t>
  </si>
  <si>
    <t>EES Safety Systems</t>
  </si>
  <si>
    <t>EESSAF</t>
  </si>
  <si>
    <t>BRUHWEL</t>
  </si>
  <si>
    <t>HURT</t>
  </si>
  <si>
    <t>LAWRENCE</t>
  </si>
  <si>
    <t>KOWAL</t>
  </si>
  <si>
    <t>JAROSLAW</t>
  </si>
  <si>
    <t>MASTERS</t>
  </si>
  <si>
    <t>RYAN</t>
  </si>
  <si>
    <t>MICHAELEDS</t>
  </si>
  <si>
    <t>CHRYS.</t>
  </si>
  <si>
    <t>ROBERTSON</t>
  </si>
  <si>
    <t>HENRY</t>
  </si>
  <si>
    <t>BRISIEL</t>
  </si>
  <si>
    <t>MICHELLE</t>
  </si>
  <si>
    <t>EES Support Services</t>
  </si>
  <si>
    <t>DEBORAH</t>
  </si>
  <si>
    <t>FORMICHELLI</t>
  </si>
  <si>
    <t>GARRISON</t>
  </si>
  <si>
    <t>CHARLES</t>
  </si>
  <si>
    <t>GRIFFITH</t>
  </si>
  <si>
    <t>DEBORA</t>
  </si>
  <si>
    <t>LESTER</t>
  </si>
  <si>
    <t>SHINAULT</t>
  </si>
  <si>
    <t>BARRY</t>
  </si>
  <si>
    <t>STALLWORTH</t>
  </si>
  <si>
    <t>ERNEST</t>
  </si>
  <si>
    <t>ZUKERMAN</t>
  </si>
  <si>
    <t>LORI</t>
  </si>
  <si>
    <t>BECK</t>
  </si>
  <si>
    <t>Installation/Vacuum</t>
  </si>
  <si>
    <t>DIPETTE</t>
  </si>
  <si>
    <t>HECKMAN</t>
  </si>
  <si>
    <t>JOHNSON</t>
  </si>
  <si>
    <t>BERNHARD</t>
  </si>
  <si>
    <t>MARBLE</t>
  </si>
  <si>
    <t>GREGORY</t>
  </si>
  <si>
    <t>SMYTHE</t>
  </si>
  <si>
    <t>ELLIOTT</t>
  </si>
  <si>
    <t>TAYLOR</t>
  </si>
  <si>
    <t>RICKY</t>
  </si>
  <si>
    <t>THOMASON</t>
  </si>
  <si>
    <t>JOSHUA</t>
  </si>
  <si>
    <t>WEIHL</t>
  </si>
  <si>
    <t>NEIL</t>
  </si>
  <si>
    <t>38, 59, 64, 22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</si>
</sst>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10"/>
      <color rgb="FF0070C0"/>
      <name val="Times New Roman"/>
      <family val="1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C0C0C0"/>
      </bottom>
      <diagonal/>
    </border>
  </borders>
  <cellStyleXfs count="6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2" fillId="0" borderId="0"/>
  </cellStyleXfs>
  <cellXfs count="63">
    <xf numFmtId="0" fontId="0" fillId="0" borderId="0" xfId="0"/>
    <xf numFmtId="0" fontId="4" fillId="0" borderId="1" xfId="1" applyFont="1" applyBorder="1"/>
    <xf numFmtId="0" fontId="3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4" fillId="0" borderId="1" xfId="1" applyNumberFormat="1" applyFont="1" applyBorder="1" applyAlignment="1">
      <alignment horizontal="left"/>
    </xf>
    <xf numFmtId="0" fontId="4" fillId="0" borderId="1" xfId="1" applyFont="1" applyFill="1" applyBorder="1" applyAlignment="1">
      <alignment horizontal="center"/>
    </xf>
    <xf numFmtId="0" fontId="4" fillId="0" borderId="1" xfId="1" applyFont="1" applyFill="1" applyBorder="1"/>
    <xf numFmtId="0" fontId="2" fillId="0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center"/>
    </xf>
    <xf numFmtId="0" fontId="2" fillId="0" borderId="1" xfId="1" applyFont="1" applyBorder="1"/>
    <xf numFmtId="0" fontId="2" fillId="2" borderId="1" xfId="1" applyFont="1" applyFill="1" applyBorder="1"/>
    <xf numFmtId="0" fontId="2" fillId="2" borderId="1" xfId="1" applyFont="1" applyFill="1" applyBorder="1" applyAlignment="1">
      <alignment horizontal="left"/>
    </xf>
    <xf numFmtId="49" fontId="4" fillId="0" borderId="1" xfId="1" applyNumberFormat="1" applyFont="1" applyBorder="1" applyAlignment="1">
      <alignment horizontal="left"/>
    </xf>
    <xf numFmtId="49" fontId="3" fillId="0" borderId="1" xfId="1" applyNumberFormat="1" applyFont="1" applyBorder="1" applyAlignment="1">
      <alignment horizontal="center" textRotation="90"/>
    </xf>
    <xf numFmtId="49" fontId="4" fillId="0" borderId="1" xfId="1" applyNumberFormat="1" applyFont="1" applyFill="1" applyBorder="1" applyAlignment="1">
      <alignment horizontal="left"/>
    </xf>
    <xf numFmtId="11" fontId="4" fillId="0" borderId="1" xfId="1" applyNumberFormat="1" applyFont="1" applyBorder="1" applyAlignment="1">
      <alignment horizontal="left"/>
    </xf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1" applyFont="1" applyFill="1" applyBorder="1"/>
    <xf numFmtId="0" fontId="3" fillId="0" borderId="2" xfId="1" applyFont="1" applyFill="1" applyBorder="1" applyAlignment="1">
      <alignment horizontal="center" textRotation="90"/>
    </xf>
    <xf numFmtId="0" fontId="6" fillId="0" borderId="1" xfId="1" applyFont="1" applyFill="1" applyBorder="1" applyAlignment="1">
      <alignment horizontal="center" wrapText="1"/>
    </xf>
    <xf numFmtId="0" fontId="7" fillId="0" borderId="0" xfId="0" applyFont="1"/>
    <xf numFmtId="0" fontId="6" fillId="0" borderId="1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 textRotation="90"/>
    </xf>
    <xf numFmtId="0" fontId="4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8" fillId="0" borderId="0" xfId="0" applyFont="1"/>
    <xf numFmtId="0" fontId="0" fillId="0" borderId="3" xfId="0" applyBorder="1"/>
    <xf numFmtId="0" fontId="8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0" fontId="0" fillId="3" borderId="0" xfId="0" applyFill="1" applyBorder="1" applyAlignment="1">
      <alignment horizontal="center"/>
    </xf>
    <xf numFmtId="0" fontId="0" fillId="3" borderId="0" xfId="0" applyFill="1"/>
    <xf numFmtId="0" fontId="0" fillId="4" borderId="0" xfId="0" applyFill="1" applyBorder="1" applyAlignment="1">
      <alignment horizontal="center"/>
    </xf>
    <xf numFmtId="0" fontId="10" fillId="0" borderId="0" xfId="0" applyFont="1"/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2" borderId="1" xfId="1" applyFont="1" applyFill="1" applyBorder="1"/>
    <xf numFmtId="0" fontId="1" fillId="0" borderId="1" xfId="1" applyFont="1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9" fillId="0" borderId="0" xfId="0" applyFont="1" applyBorder="1"/>
    <xf numFmtId="0" fontId="0" fillId="0" borderId="4" xfId="0" applyBorder="1" applyAlignment="1">
      <alignment horizontal="center" wrapText="1"/>
    </xf>
    <xf numFmtId="0" fontId="11" fillId="0" borderId="0" xfId="0" applyFont="1"/>
    <xf numFmtId="44" fontId="13" fillId="0" borderId="6" xfId="5" applyNumberFormat="1" applyFont="1" applyFill="1" applyBorder="1" applyAlignment="1">
      <alignment horizontal="left" vertical="center" wrapText="1"/>
    </xf>
    <xf numFmtId="0" fontId="14" fillId="5" borderId="7" xfId="5" applyNumberFormat="1" applyFont="1" applyFill="1" applyBorder="1" applyAlignment="1">
      <alignment horizontal="center" vertical="center" wrapText="1"/>
    </xf>
    <xf numFmtId="0" fontId="14" fillId="5" borderId="7" xfId="5" applyNumberFormat="1" applyFont="1" applyFill="1" applyBorder="1" applyAlignment="1">
      <alignment horizontal="left" vertical="center" wrapText="1"/>
    </xf>
    <xf numFmtId="0" fontId="13" fillId="6" borderId="6" xfId="5" applyNumberFormat="1" applyFont="1" applyFill="1" applyBorder="1" applyAlignment="1">
      <alignment vertical="center" wrapText="1"/>
    </xf>
    <xf numFmtId="0" fontId="13" fillId="6" borderId="6" xfId="5" applyNumberFormat="1" applyFont="1" applyFill="1" applyBorder="1" applyAlignment="1">
      <alignment horizontal="left" vertical="center" wrapText="1"/>
    </xf>
    <xf numFmtId="0" fontId="13" fillId="6" borderId="0" xfId="5" applyNumberFormat="1" applyFont="1" applyFill="1" applyBorder="1" applyAlignment="1">
      <alignment horizontal="left" vertical="center" wrapText="1"/>
    </xf>
    <xf numFmtId="0" fontId="13" fillId="0" borderId="6" xfId="5" applyNumberFormat="1" applyFont="1" applyFill="1" applyBorder="1" applyAlignment="1">
      <alignment vertical="center" wrapText="1"/>
    </xf>
    <xf numFmtId="0" fontId="13" fillId="0" borderId="6" xfId="5" applyNumberFormat="1" applyFont="1" applyFill="1" applyBorder="1" applyAlignment="1">
      <alignment horizontal="left" vertical="center" wrapText="1"/>
    </xf>
    <xf numFmtId="0" fontId="13" fillId="0" borderId="0" xfId="5" applyNumberFormat="1" applyFont="1" applyFill="1" applyBorder="1" applyAlignment="1">
      <alignment horizontal="left" vertical="center" wrapText="1"/>
    </xf>
    <xf numFmtId="0" fontId="13" fillId="0" borderId="8" xfId="5" applyNumberFormat="1" applyFont="1" applyFill="1" applyBorder="1" applyAlignment="1">
      <alignment horizontal="left" vertical="center" wrapText="1"/>
    </xf>
  </cellXfs>
  <cellStyles count="6">
    <cellStyle name="Hyperlink 2" xfId="2"/>
    <cellStyle name="Normal" xfId="0" builtinId="0"/>
    <cellStyle name="Normal 2" xfId="3"/>
    <cellStyle name="Normal 2 2" xfId="4"/>
    <cellStyle name="Normal 3" xfId="1"/>
    <cellStyle name="Normal_Sheet1" xfId="5"/>
  </cellStyles>
  <dxfs count="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thin">
          <color rgb="FF000000"/>
        </top>
      </border>
    </dxf>
    <dxf>
      <font>
        <b/>
        <color rgb="FF000000"/>
      </font>
      <border>
        <bottom style="thin">
          <color rgb="FF000000"/>
        </bottom>
      </border>
    </dxf>
    <dxf>
      <font>
        <color rgb="FF000000"/>
      </font>
      <border>
        <top style="thin">
          <color rgb="FF000000"/>
        </top>
        <bottom style="thin">
          <color rgb="FF000000"/>
        </bottom>
      </border>
    </dxf>
  </dxfs>
  <tableStyles count="1" defaultTableStyle="TableStyleMedium2" defaultPivotStyle="PivotStyleLight16">
    <tableStyle name="TableStyleLight1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tabSelected="1" topLeftCell="A35" workbookViewId="0">
      <selection activeCell="F63" sqref="F63"/>
    </sheetView>
  </sheetViews>
  <sheetFormatPr defaultRowHeight="15" x14ac:dyDescent="0.25"/>
  <cols>
    <col min="2" max="2" width="18.140625" customWidth="1"/>
    <col min="3" max="3" width="11.140625" customWidth="1"/>
    <col min="4" max="4" width="19.85546875" customWidth="1"/>
    <col min="6" max="6" width="21.28515625" customWidth="1"/>
    <col min="7" max="7" width="28.85546875" style="20" customWidth="1"/>
    <col min="8" max="8" width="6.5703125" customWidth="1"/>
    <col min="9" max="9" width="16.140625" customWidth="1"/>
    <col min="12" max="13" width="9.140625" customWidth="1"/>
  </cols>
  <sheetData>
    <row r="1" spans="1:19" ht="31.5" hidden="1" x14ac:dyDescent="0.5">
      <c r="E1" s="52" t="s">
        <v>151</v>
      </c>
    </row>
    <row r="2" spans="1:19" ht="99.95" hidden="1" customHeight="1" x14ac:dyDescent="0.25">
      <c r="B2" s="2" t="s">
        <v>0</v>
      </c>
      <c r="C2" s="2" t="s">
        <v>1</v>
      </c>
      <c r="D2" s="2" t="s">
        <v>2</v>
      </c>
      <c r="E2" s="2" t="s">
        <v>3</v>
      </c>
      <c r="F2" s="14" t="s">
        <v>4</v>
      </c>
      <c r="G2" s="2" t="s">
        <v>5</v>
      </c>
      <c r="H2" s="2" t="s">
        <v>6</v>
      </c>
      <c r="I2" s="2" t="s">
        <v>64</v>
      </c>
      <c r="J2" s="22" t="s">
        <v>88</v>
      </c>
      <c r="L2" s="26" t="s">
        <v>92</v>
      </c>
      <c r="S2" t="s">
        <v>93</v>
      </c>
    </row>
    <row r="3" spans="1:19" ht="24.95" hidden="1" customHeight="1" x14ac:dyDescent="0.25">
      <c r="A3" s="20">
        <v>1</v>
      </c>
      <c r="B3" s="8" t="s">
        <v>10</v>
      </c>
      <c r="C3" s="6">
        <v>2009</v>
      </c>
      <c r="D3" s="8" t="s">
        <v>7</v>
      </c>
      <c r="E3" s="27" t="s">
        <v>8</v>
      </c>
      <c r="F3" s="15" t="s">
        <v>11</v>
      </c>
      <c r="G3" s="17">
        <v>9</v>
      </c>
      <c r="H3" s="17">
        <v>89</v>
      </c>
      <c r="I3" s="18" t="s">
        <v>65</v>
      </c>
      <c r="J3" t="s">
        <v>79</v>
      </c>
    </row>
    <row r="4" spans="1:19" ht="24.95" hidden="1" customHeight="1" x14ac:dyDescent="0.25">
      <c r="A4" s="20">
        <v>2</v>
      </c>
      <c r="B4" s="12" t="s">
        <v>14</v>
      </c>
      <c r="C4" s="3">
        <v>2009</v>
      </c>
      <c r="D4" s="8" t="s">
        <v>7</v>
      </c>
      <c r="E4" s="1" t="s">
        <v>8</v>
      </c>
      <c r="F4" s="13" t="s">
        <v>15</v>
      </c>
      <c r="G4" s="17">
        <v>13</v>
      </c>
      <c r="H4" s="17">
        <v>12</v>
      </c>
      <c r="I4" s="18" t="s">
        <v>72</v>
      </c>
      <c r="J4" t="s">
        <v>80</v>
      </c>
    </row>
    <row r="5" spans="1:19" ht="24.95" hidden="1" customHeight="1" x14ac:dyDescent="0.25">
      <c r="A5" s="20">
        <v>3</v>
      </c>
      <c r="B5" s="12" t="s">
        <v>16</v>
      </c>
      <c r="C5" s="3">
        <v>2009</v>
      </c>
      <c r="D5" s="8" t="s">
        <v>7</v>
      </c>
      <c r="E5" s="1" t="s">
        <v>8</v>
      </c>
      <c r="F5" s="13" t="s">
        <v>17</v>
      </c>
      <c r="G5" s="17">
        <v>16</v>
      </c>
      <c r="H5" s="17">
        <v>55</v>
      </c>
      <c r="I5" s="23" t="s">
        <v>76</v>
      </c>
      <c r="J5" s="24" t="s">
        <v>84</v>
      </c>
      <c r="L5" s="24" t="s">
        <v>66</v>
      </c>
    </row>
    <row r="6" spans="1:19" ht="24.95" hidden="1" customHeight="1" x14ac:dyDescent="0.25">
      <c r="A6" s="20">
        <v>4</v>
      </c>
      <c r="B6" s="8" t="s">
        <v>18</v>
      </c>
      <c r="C6" s="6">
        <v>2009</v>
      </c>
      <c r="D6" s="28" t="s">
        <v>7</v>
      </c>
      <c r="E6" s="7" t="s">
        <v>8</v>
      </c>
      <c r="F6" s="15" t="s">
        <v>19</v>
      </c>
      <c r="G6" s="17">
        <v>20</v>
      </c>
      <c r="H6" s="17">
        <v>89</v>
      </c>
      <c r="I6" s="18" t="s">
        <v>65</v>
      </c>
      <c r="J6" t="s">
        <v>79</v>
      </c>
    </row>
    <row r="7" spans="1:19" ht="24.95" hidden="1" customHeight="1" x14ac:dyDescent="0.25">
      <c r="A7" s="20">
        <v>5</v>
      </c>
      <c r="B7" s="12" t="s">
        <v>20</v>
      </c>
      <c r="C7" s="3">
        <v>2003</v>
      </c>
      <c r="D7" s="8" t="s">
        <v>12</v>
      </c>
      <c r="E7" s="1" t="s">
        <v>21</v>
      </c>
      <c r="F7" s="13">
        <v>2127689</v>
      </c>
      <c r="G7" s="17">
        <v>31</v>
      </c>
      <c r="H7" s="17">
        <v>55</v>
      </c>
      <c r="I7" s="18" t="s">
        <v>70</v>
      </c>
      <c r="J7" t="s">
        <v>82</v>
      </c>
    </row>
    <row r="8" spans="1:19" ht="24.95" hidden="1" customHeight="1" x14ac:dyDescent="0.25">
      <c r="A8" s="20">
        <v>6</v>
      </c>
      <c r="B8" s="11" t="s">
        <v>22</v>
      </c>
      <c r="C8" s="3">
        <v>2002</v>
      </c>
      <c r="D8" s="10" t="s">
        <v>23</v>
      </c>
      <c r="E8" s="4">
        <v>881</v>
      </c>
      <c r="F8" s="13">
        <v>1463441</v>
      </c>
      <c r="G8" s="17">
        <v>36</v>
      </c>
      <c r="H8" s="17">
        <v>55</v>
      </c>
      <c r="I8" s="18" t="s">
        <v>69</v>
      </c>
      <c r="J8" t="s">
        <v>83</v>
      </c>
    </row>
    <row r="9" spans="1:19" ht="24.95" hidden="1" customHeight="1" x14ac:dyDescent="0.25">
      <c r="A9" s="20">
        <v>7</v>
      </c>
      <c r="B9" s="11" t="s">
        <v>24</v>
      </c>
      <c r="C9" s="3">
        <v>2010</v>
      </c>
      <c r="D9" s="10" t="s">
        <v>7</v>
      </c>
      <c r="E9" s="1" t="s">
        <v>8</v>
      </c>
      <c r="F9" s="13" t="s">
        <v>25</v>
      </c>
      <c r="G9" s="17">
        <v>38</v>
      </c>
      <c r="H9" s="17">
        <v>55</v>
      </c>
      <c r="I9" s="18" t="s">
        <v>73</v>
      </c>
      <c r="J9" t="s">
        <v>84</v>
      </c>
    </row>
    <row r="10" spans="1:19" ht="24.95" hidden="1" customHeight="1" x14ac:dyDescent="0.25">
      <c r="A10" s="20">
        <v>8</v>
      </c>
      <c r="B10" s="28" t="s">
        <v>26</v>
      </c>
      <c r="C10" s="6">
        <v>2008</v>
      </c>
      <c r="D10" s="28" t="s">
        <v>7</v>
      </c>
      <c r="E10" s="7" t="s">
        <v>8</v>
      </c>
      <c r="F10" s="15" t="s">
        <v>27</v>
      </c>
      <c r="G10" s="17">
        <v>40</v>
      </c>
      <c r="H10" s="17">
        <v>89</v>
      </c>
      <c r="I10" s="18" t="s">
        <v>65</v>
      </c>
      <c r="J10" t="s">
        <v>79</v>
      </c>
    </row>
    <row r="11" spans="1:19" ht="24.95" hidden="1" customHeight="1" x14ac:dyDescent="0.25">
      <c r="A11" s="20">
        <v>9</v>
      </c>
      <c r="B11" s="28" t="s">
        <v>28</v>
      </c>
      <c r="C11" s="6">
        <v>2006</v>
      </c>
      <c r="D11" s="28" t="s">
        <v>7</v>
      </c>
      <c r="E11" s="7" t="s">
        <v>8</v>
      </c>
      <c r="F11" s="15" t="s">
        <v>29</v>
      </c>
      <c r="G11" s="17">
        <v>46</v>
      </c>
      <c r="H11" s="17">
        <v>89</v>
      </c>
      <c r="I11" s="18" t="s">
        <v>65</v>
      </c>
      <c r="J11" t="s">
        <v>79</v>
      </c>
    </row>
    <row r="12" spans="1:19" ht="24.95" hidden="1" customHeight="1" x14ac:dyDescent="0.25">
      <c r="A12" s="20">
        <v>10</v>
      </c>
      <c r="B12" s="11" t="s">
        <v>30</v>
      </c>
      <c r="C12" s="3">
        <v>2006</v>
      </c>
      <c r="D12" s="10" t="s">
        <v>7</v>
      </c>
      <c r="E12" s="1" t="s">
        <v>8</v>
      </c>
      <c r="F12" s="15" t="s">
        <v>31</v>
      </c>
      <c r="G12" s="25">
        <v>48</v>
      </c>
      <c r="H12" s="17">
        <v>55</v>
      </c>
      <c r="I12" s="23" t="s">
        <v>74</v>
      </c>
      <c r="J12" s="24" t="s">
        <v>86</v>
      </c>
      <c r="L12" s="24" t="s">
        <v>89</v>
      </c>
    </row>
    <row r="13" spans="1:19" ht="24.95" hidden="1" customHeight="1" x14ac:dyDescent="0.25">
      <c r="A13" s="20">
        <v>11</v>
      </c>
      <c r="B13" s="11" t="s">
        <v>32</v>
      </c>
      <c r="C13" s="3">
        <v>2005</v>
      </c>
      <c r="D13" s="10" t="s">
        <v>12</v>
      </c>
      <c r="E13" s="1" t="s">
        <v>13</v>
      </c>
      <c r="F13" s="13">
        <v>2302937</v>
      </c>
      <c r="G13" s="17">
        <v>50</v>
      </c>
      <c r="H13" s="17">
        <v>58</v>
      </c>
      <c r="I13" s="18" t="s">
        <v>74</v>
      </c>
      <c r="J13" t="s">
        <v>86</v>
      </c>
    </row>
    <row r="14" spans="1:19" ht="24.95" hidden="1" customHeight="1" x14ac:dyDescent="0.25">
      <c r="A14" s="20">
        <v>12</v>
      </c>
      <c r="B14" s="11" t="s">
        <v>33</v>
      </c>
      <c r="C14" s="3">
        <v>2010</v>
      </c>
      <c r="D14" s="10" t="s">
        <v>7</v>
      </c>
      <c r="E14" s="1" t="s">
        <v>8</v>
      </c>
      <c r="F14" s="13" t="s">
        <v>34</v>
      </c>
      <c r="G14" s="17">
        <v>51</v>
      </c>
      <c r="H14" s="17">
        <v>58</v>
      </c>
      <c r="I14" s="18" t="s">
        <v>74</v>
      </c>
      <c r="J14" t="s">
        <v>86</v>
      </c>
    </row>
    <row r="15" spans="1:19" ht="24.95" hidden="1" customHeight="1" x14ac:dyDescent="0.25">
      <c r="A15" s="20">
        <v>13</v>
      </c>
      <c r="B15" s="11" t="s">
        <v>35</v>
      </c>
      <c r="C15" s="3">
        <v>2006</v>
      </c>
      <c r="D15" s="10" t="s">
        <v>7</v>
      </c>
      <c r="E15" s="1" t="s">
        <v>8</v>
      </c>
      <c r="F15" s="15" t="s">
        <v>36</v>
      </c>
      <c r="G15" s="17">
        <v>54</v>
      </c>
      <c r="H15" s="17">
        <v>55</v>
      </c>
      <c r="I15" s="18" t="s">
        <v>66</v>
      </c>
      <c r="J15" t="s">
        <v>81</v>
      </c>
    </row>
    <row r="16" spans="1:19" ht="24.95" hidden="1" customHeight="1" x14ac:dyDescent="0.25">
      <c r="A16" s="20">
        <v>14</v>
      </c>
      <c r="B16" s="11" t="s">
        <v>37</v>
      </c>
      <c r="C16" s="3">
        <v>2006</v>
      </c>
      <c r="D16" s="10" t="s">
        <v>7</v>
      </c>
      <c r="E16" s="1" t="s">
        <v>8</v>
      </c>
      <c r="F16" s="15" t="s">
        <v>38</v>
      </c>
      <c r="G16" s="17">
        <v>55</v>
      </c>
      <c r="H16" s="17">
        <v>55</v>
      </c>
      <c r="I16" s="18" t="s">
        <v>66</v>
      </c>
      <c r="J16" t="s">
        <v>81</v>
      </c>
    </row>
    <row r="17" spans="1:15" ht="24.95" hidden="1" customHeight="1" x14ac:dyDescent="0.25">
      <c r="A17" s="20">
        <v>15</v>
      </c>
      <c r="B17" s="11" t="s">
        <v>39</v>
      </c>
      <c r="C17" s="3">
        <v>2006</v>
      </c>
      <c r="D17" s="10" t="s">
        <v>7</v>
      </c>
      <c r="E17" s="1" t="s">
        <v>8</v>
      </c>
      <c r="F17" s="13" t="s">
        <v>40</v>
      </c>
      <c r="G17" s="17">
        <v>56</v>
      </c>
      <c r="H17" s="17">
        <v>55</v>
      </c>
      <c r="I17" s="23" t="s">
        <v>67</v>
      </c>
      <c r="J17" s="24" t="s">
        <v>81</v>
      </c>
      <c r="L17" s="24" t="s">
        <v>66</v>
      </c>
    </row>
    <row r="18" spans="1:15" ht="24.95" hidden="1" customHeight="1" x14ac:dyDescent="0.25">
      <c r="A18" s="20">
        <v>16</v>
      </c>
      <c r="B18" s="11" t="s">
        <v>41</v>
      </c>
      <c r="C18" s="3">
        <v>2006</v>
      </c>
      <c r="D18" s="10" t="s">
        <v>7</v>
      </c>
      <c r="E18" s="1" t="s">
        <v>42</v>
      </c>
      <c r="F18" s="13" t="s">
        <v>43</v>
      </c>
      <c r="G18" s="17">
        <v>57</v>
      </c>
      <c r="H18" s="17">
        <v>55</v>
      </c>
      <c r="I18" s="18" t="s">
        <v>77</v>
      </c>
      <c r="J18" t="s">
        <v>85</v>
      </c>
    </row>
    <row r="19" spans="1:15" ht="24.95" hidden="1" customHeight="1" x14ac:dyDescent="0.25">
      <c r="A19" s="20">
        <v>17</v>
      </c>
      <c r="B19" s="11" t="s">
        <v>44</v>
      </c>
      <c r="C19" s="3">
        <v>2006</v>
      </c>
      <c r="D19" s="10" t="s">
        <v>45</v>
      </c>
      <c r="E19" s="1" t="s">
        <v>13</v>
      </c>
      <c r="F19" s="5">
        <v>2761063</v>
      </c>
      <c r="G19" s="17">
        <v>59</v>
      </c>
      <c r="H19" s="17">
        <v>55</v>
      </c>
      <c r="I19" s="18" t="s">
        <v>76</v>
      </c>
      <c r="J19" t="s">
        <v>84</v>
      </c>
    </row>
    <row r="20" spans="1:15" ht="24.95" hidden="1" customHeight="1" x14ac:dyDescent="0.25">
      <c r="A20" s="20">
        <v>18</v>
      </c>
      <c r="B20" s="11" t="s">
        <v>46</v>
      </c>
      <c r="C20" s="3">
        <v>2016</v>
      </c>
      <c r="D20" s="10" t="s">
        <v>9</v>
      </c>
      <c r="E20" s="1" t="s">
        <v>13</v>
      </c>
      <c r="F20" s="5" t="s">
        <v>47</v>
      </c>
      <c r="G20" s="17">
        <v>61</v>
      </c>
      <c r="H20" s="17">
        <v>55</v>
      </c>
      <c r="I20" s="18" t="s">
        <v>68</v>
      </c>
      <c r="J20" t="s">
        <v>87</v>
      </c>
    </row>
    <row r="21" spans="1:15" ht="24.95" hidden="1" customHeight="1" x14ac:dyDescent="0.25">
      <c r="A21" s="20">
        <v>19</v>
      </c>
      <c r="B21" s="11" t="s">
        <v>48</v>
      </c>
      <c r="C21" s="3">
        <v>2016</v>
      </c>
      <c r="D21" s="10" t="s">
        <v>9</v>
      </c>
      <c r="E21" s="1" t="s">
        <v>13</v>
      </c>
      <c r="F21" s="16" t="s">
        <v>49</v>
      </c>
      <c r="G21" s="17">
        <v>62</v>
      </c>
      <c r="H21" s="17">
        <v>55</v>
      </c>
      <c r="I21" s="18" t="s">
        <v>69</v>
      </c>
      <c r="J21" t="s">
        <v>83</v>
      </c>
    </row>
    <row r="22" spans="1:15" ht="24.95" hidden="1" customHeight="1" x14ac:dyDescent="0.25">
      <c r="A22" s="20">
        <v>20</v>
      </c>
      <c r="B22" s="11" t="s">
        <v>50</v>
      </c>
      <c r="C22" s="3">
        <v>2016</v>
      </c>
      <c r="D22" s="10" t="s">
        <v>9</v>
      </c>
      <c r="E22" s="1" t="s">
        <v>13</v>
      </c>
      <c r="F22" s="16" t="s">
        <v>51</v>
      </c>
      <c r="G22" s="17">
        <v>63</v>
      </c>
      <c r="H22" s="17">
        <v>55</v>
      </c>
      <c r="I22" s="18" t="s">
        <v>70</v>
      </c>
      <c r="J22" t="s">
        <v>82</v>
      </c>
    </row>
    <row r="23" spans="1:15" ht="24.95" hidden="1" customHeight="1" x14ac:dyDescent="0.25">
      <c r="A23" s="20">
        <v>21</v>
      </c>
      <c r="B23" s="11"/>
      <c r="C23" s="3">
        <v>2016</v>
      </c>
      <c r="D23" s="10" t="s">
        <v>9</v>
      </c>
      <c r="E23" s="1"/>
      <c r="F23" s="16"/>
      <c r="G23" s="17">
        <v>64</v>
      </c>
      <c r="H23" s="17"/>
      <c r="I23" s="23" t="s">
        <v>68</v>
      </c>
      <c r="J23" t="s">
        <v>87</v>
      </c>
      <c r="L23" s="24" t="s">
        <v>68</v>
      </c>
      <c r="O23" t="s">
        <v>90</v>
      </c>
    </row>
    <row r="24" spans="1:15" ht="24.95" hidden="1" customHeight="1" x14ac:dyDescent="0.25">
      <c r="A24" s="20">
        <v>22</v>
      </c>
      <c r="B24" s="11"/>
      <c r="C24" s="3">
        <v>2016</v>
      </c>
      <c r="D24" s="10" t="s">
        <v>9</v>
      </c>
      <c r="E24" s="1"/>
      <c r="F24" s="16"/>
      <c r="G24" s="17">
        <v>65</v>
      </c>
      <c r="H24" s="17"/>
      <c r="I24" s="23" t="s">
        <v>72</v>
      </c>
      <c r="J24" t="s">
        <v>80</v>
      </c>
      <c r="L24" s="24" t="s">
        <v>72</v>
      </c>
      <c r="O24" t="s">
        <v>91</v>
      </c>
    </row>
    <row r="25" spans="1:15" ht="24.95" hidden="1" customHeight="1" x14ac:dyDescent="0.25">
      <c r="A25" s="20"/>
      <c r="B25" s="43" t="s">
        <v>135</v>
      </c>
      <c r="C25" s="3">
        <v>2010</v>
      </c>
      <c r="D25" s="44" t="s">
        <v>7</v>
      </c>
      <c r="E25" s="1"/>
      <c r="F25" s="16" t="s">
        <v>136</v>
      </c>
      <c r="G25" s="17">
        <v>14</v>
      </c>
      <c r="H25" s="17">
        <v>55</v>
      </c>
      <c r="I25" s="23"/>
      <c r="L25" s="24"/>
    </row>
    <row r="26" spans="1:15" ht="24.95" hidden="1" customHeight="1" x14ac:dyDescent="0.25">
      <c r="A26" s="20"/>
      <c r="B26" s="43" t="s">
        <v>137</v>
      </c>
      <c r="C26" s="3">
        <v>2010</v>
      </c>
      <c r="D26" s="44" t="s">
        <v>7</v>
      </c>
      <c r="E26" s="1"/>
      <c r="F26" s="16" t="s">
        <v>138</v>
      </c>
      <c r="G26" s="17">
        <v>43</v>
      </c>
      <c r="H26" s="17">
        <v>55</v>
      </c>
      <c r="I26" s="23"/>
      <c r="L26" s="24"/>
    </row>
    <row r="27" spans="1:15" ht="24.95" hidden="1" customHeight="1" x14ac:dyDescent="0.25">
      <c r="A27" s="20">
        <v>23</v>
      </c>
      <c r="B27" s="11" t="s">
        <v>54</v>
      </c>
      <c r="C27" s="3">
        <v>2014</v>
      </c>
      <c r="D27" s="10" t="s">
        <v>52</v>
      </c>
      <c r="E27" s="1" t="s">
        <v>53</v>
      </c>
      <c r="F27" s="13" t="s">
        <v>55</v>
      </c>
      <c r="G27" s="19">
        <v>66</v>
      </c>
      <c r="H27" s="17">
        <v>55</v>
      </c>
      <c r="I27" s="17" t="s">
        <v>75</v>
      </c>
      <c r="J27" t="s">
        <v>85</v>
      </c>
    </row>
    <row r="28" spans="1:15" ht="24.95" hidden="1" customHeight="1" x14ac:dyDescent="0.25">
      <c r="A28" s="20">
        <v>24</v>
      </c>
      <c r="B28" s="11" t="s">
        <v>56</v>
      </c>
      <c r="C28" s="3">
        <v>2016</v>
      </c>
      <c r="D28" s="10" t="s">
        <v>52</v>
      </c>
      <c r="E28" s="1" t="s">
        <v>53</v>
      </c>
      <c r="F28" s="13" t="s">
        <v>57</v>
      </c>
      <c r="G28" s="19">
        <v>345</v>
      </c>
      <c r="H28" s="17">
        <v>55</v>
      </c>
      <c r="I28" s="17" t="s">
        <v>71</v>
      </c>
      <c r="J28" t="s">
        <v>80</v>
      </c>
    </row>
    <row r="29" spans="1:15" ht="24.95" hidden="1" customHeight="1" x14ac:dyDescent="0.25">
      <c r="A29" s="20">
        <v>25</v>
      </c>
      <c r="B29" s="11" t="s">
        <v>58</v>
      </c>
      <c r="C29" s="3">
        <v>2016</v>
      </c>
      <c r="D29" s="10" t="s">
        <v>52</v>
      </c>
      <c r="E29" s="1" t="s">
        <v>53</v>
      </c>
      <c r="F29" s="13" t="s">
        <v>59</v>
      </c>
      <c r="G29" s="19">
        <v>378</v>
      </c>
      <c r="H29" s="17">
        <v>55</v>
      </c>
      <c r="I29" s="17" t="s">
        <v>70</v>
      </c>
      <c r="J29" t="s">
        <v>82</v>
      </c>
    </row>
    <row r="30" spans="1:15" ht="24.95" hidden="1" customHeight="1" x14ac:dyDescent="0.25">
      <c r="A30" s="20">
        <v>26</v>
      </c>
      <c r="B30" s="11" t="s">
        <v>60</v>
      </c>
      <c r="C30" s="3">
        <v>2014</v>
      </c>
      <c r="D30" s="10" t="s">
        <v>61</v>
      </c>
      <c r="E30" s="1" t="s">
        <v>62</v>
      </c>
      <c r="F30" s="13" t="s">
        <v>63</v>
      </c>
      <c r="G30" s="19">
        <v>915</v>
      </c>
      <c r="H30" s="17">
        <v>55</v>
      </c>
      <c r="I30" s="17" t="s">
        <v>67</v>
      </c>
      <c r="J30" t="s">
        <v>81</v>
      </c>
    </row>
    <row r="31" spans="1:15" ht="24.95" hidden="1" customHeight="1" x14ac:dyDescent="0.25">
      <c r="A31" s="20"/>
      <c r="B31" s="11"/>
      <c r="C31" s="3"/>
      <c r="D31" s="10"/>
      <c r="E31" s="1"/>
      <c r="F31" s="13"/>
      <c r="G31" s="19"/>
      <c r="H31" s="17"/>
      <c r="I31" s="17"/>
    </row>
    <row r="32" spans="1:15" ht="24.95" hidden="1" customHeight="1" x14ac:dyDescent="0.25">
      <c r="B32" s="10"/>
      <c r="C32" s="3"/>
      <c r="D32" s="10"/>
      <c r="E32" s="1"/>
      <c r="F32" s="13"/>
      <c r="G32" s="9"/>
      <c r="H32" s="6"/>
      <c r="I32" s="7"/>
    </row>
    <row r="33" spans="1:23" hidden="1" x14ac:dyDescent="0.25">
      <c r="B33" s="21" t="s">
        <v>78</v>
      </c>
    </row>
    <row r="34" spans="1:23" hidden="1" x14ac:dyDescent="0.25"/>
    <row r="36" spans="1:23" ht="23.25" x14ac:dyDescent="0.35">
      <c r="A36" s="40" t="s">
        <v>131</v>
      </c>
    </row>
    <row r="37" spans="1:23" x14ac:dyDescent="0.25">
      <c r="A37" s="29"/>
      <c r="B37" s="29"/>
      <c r="C37" s="41" t="s">
        <v>97</v>
      </c>
      <c r="D37" s="42"/>
      <c r="E37" s="41" t="s">
        <v>99</v>
      </c>
      <c r="F37" s="42"/>
      <c r="G37" s="34"/>
    </row>
    <row r="38" spans="1:23" x14ac:dyDescent="0.25">
      <c r="A38" s="31" t="s">
        <v>94</v>
      </c>
      <c r="B38" s="31" t="s">
        <v>95</v>
      </c>
      <c r="C38" s="32" t="s">
        <v>96</v>
      </c>
      <c r="D38" s="33" t="s">
        <v>98</v>
      </c>
      <c r="E38" s="32" t="s">
        <v>96</v>
      </c>
      <c r="F38" s="33" t="s">
        <v>98</v>
      </c>
      <c r="G38" s="32" t="s">
        <v>126</v>
      </c>
    </row>
    <row r="39" spans="1:23" x14ac:dyDescent="0.25">
      <c r="A39" t="s">
        <v>100</v>
      </c>
      <c r="B39" t="s">
        <v>101</v>
      </c>
      <c r="C39" s="34">
        <v>0</v>
      </c>
      <c r="D39" s="35">
        <v>0</v>
      </c>
      <c r="E39" s="34">
        <v>3</v>
      </c>
      <c r="F39" s="35" t="s">
        <v>133</v>
      </c>
      <c r="G39" s="34" t="s">
        <v>80</v>
      </c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</row>
    <row r="40" spans="1:23" ht="23.25" x14ac:dyDescent="0.35">
      <c r="B40" t="s">
        <v>102</v>
      </c>
      <c r="C40" s="34"/>
      <c r="D40" s="35"/>
      <c r="E40" s="34">
        <v>1</v>
      </c>
      <c r="F40" s="35">
        <v>345</v>
      </c>
      <c r="G40" s="34"/>
      <c r="H40" s="49"/>
      <c r="I40" s="50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</row>
    <row r="41" spans="1:23" s="45" customFormat="1" x14ac:dyDescent="0.25">
      <c r="B41" s="45" t="s">
        <v>103</v>
      </c>
      <c r="C41" s="47"/>
      <c r="D41" s="48"/>
      <c r="E41" s="47"/>
      <c r="F41" s="48"/>
      <c r="G41" s="47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</row>
    <row r="42" spans="1:23" x14ac:dyDescent="0.25">
      <c r="A42" t="s">
        <v>104</v>
      </c>
      <c r="B42" t="s">
        <v>101</v>
      </c>
      <c r="C42" s="34">
        <v>1</v>
      </c>
      <c r="D42" s="37">
        <v>36</v>
      </c>
      <c r="E42" s="34">
        <v>3</v>
      </c>
      <c r="F42" s="35" t="s">
        <v>146</v>
      </c>
      <c r="G42" s="34" t="s">
        <v>83</v>
      </c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</row>
    <row r="43" spans="1:23" x14ac:dyDescent="0.25">
      <c r="B43" t="s">
        <v>102</v>
      </c>
      <c r="C43" s="34"/>
      <c r="D43" s="35"/>
      <c r="E43" s="34"/>
      <c r="F43" s="35"/>
      <c r="G43" s="34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</row>
    <row r="44" spans="1:23" s="45" customFormat="1" x14ac:dyDescent="0.25">
      <c r="B44" s="45" t="s">
        <v>103</v>
      </c>
      <c r="C44" s="47"/>
      <c r="D44" s="48"/>
      <c r="E44" s="47"/>
      <c r="F44" s="48"/>
      <c r="G44" s="47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</row>
    <row r="45" spans="1:23" x14ac:dyDescent="0.25">
      <c r="A45" t="s">
        <v>120</v>
      </c>
      <c r="B45" t="s">
        <v>101</v>
      </c>
      <c r="C45" s="34"/>
      <c r="D45" s="35"/>
      <c r="E45" s="34"/>
      <c r="F45" s="35"/>
      <c r="G45" s="34" t="s">
        <v>143</v>
      </c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</row>
    <row r="46" spans="1:23" x14ac:dyDescent="0.25">
      <c r="B46" t="s">
        <v>102</v>
      </c>
      <c r="C46" s="34">
        <v>1</v>
      </c>
      <c r="D46" s="37">
        <v>915</v>
      </c>
      <c r="E46" s="34">
        <v>1</v>
      </c>
      <c r="F46" s="35">
        <v>915</v>
      </c>
      <c r="G46" s="34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</row>
    <row r="47" spans="1:23" s="45" customFormat="1" x14ac:dyDescent="0.25">
      <c r="B47" s="45" t="s">
        <v>103</v>
      </c>
      <c r="C47" s="47"/>
      <c r="D47" s="48"/>
      <c r="E47" s="47"/>
      <c r="F47" s="48"/>
      <c r="G47" s="47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</row>
    <row r="48" spans="1:23" x14ac:dyDescent="0.25">
      <c r="A48" t="s">
        <v>105</v>
      </c>
      <c r="B48" t="s">
        <v>101</v>
      </c>
      <c r="C48" s="34">
        <v>1</v>
      </c>
      <c r="D48" s="37">
        <v>31</v>
      </c>
      <c r="E48" s="34">
        <v>3</v>
      </c>
      <c r="F48" s="35" t="s">
        <v>134</v>
      </c>
      <c r="G48" s="34" t="s">
        <v>82</v>
      </c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</row>
    <row r="49" spans="1:23" x14ac:dyDescent="0.25">
      <c r="B49" t="s">
        <v>102</v>
      </c>
      <c r="C49" s="34"/>
      <c r="D49" s="35"/>
      <c r="E49" s="34">
        <v>1</v>
      </c>
      <c r="F49" s="35">
        <v>378</v>
      </c>
      <c r="G49" s="34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</row>
    <row r="50" spans="1:23" s="45" customFormat="1" x14ac:dyDescent="0.25">
      <c r="B50" s="45" t="s">
        <v>103</v>
      </c>
      <c r="C50" s="47"/>
      <c r="D50" s="48"/>
      <c r="E50" s="47"/>
      <c r="F50" s="48"/>
      <c r="G50" s="47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</row>
    <row r="51" spans="1:23" x14ac:dyDescent="0.25">
      <c r="A51" t="s">
        <v>106</v>
      </c>
      <c r="B51" t="s">
        <v>101</v>
      </c>
      <c r="C51" s="34">
        <v>1</v>
      </c>
      <c r="D51" s="37">
        <v>16</v>
      </c>
      <c r="E51" s="34">
        <v>2</v>
      </c>
      <c r="F51" s="35" t="s">
        <v>132</v>
      </c>
      <c r="G51" s="34" t="s">
        <v>144</v>
      </c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</row>
    <row r="52" spans="1:23" x14ac:dyDescent="0.25">
      <c r="B52" t="s">
        <v>102</v>
      </c>
      <c r="C52" s="34"/>
      <c r="D52" s="35"/>
      <c r="E52" s="34">
        <v>1</v>
      </c>
      <c r="F52" s="39">
        <v>66</v>
      </c>
      <c r="G52" s="34"/>
      <c r="H52" s="49"/>
      <c r="I52" s="49" t="s">
        <v>147</v>
      </c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</row>
    <row r="53" spans="1:23" s="45" customFormat="1" x14ac:dyDescent="0.25">
      <c r="B53" s="45" t="s">
        <v>103</v>
      </c>
      <c r="C53" s="47"/>
      <c r="D53" s="48"/>
      <c r="E53" s="47"/>
      <c r="F53" s="48"/>
      <c r="G53" s="47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</row>
    <row r="54" spans="1:23" x14ac:dyDescent="0.25">
      <c r="A54" t="s">
        <v>107</v>
      </c>
      <c r="B54" t="s">
        <v>101</v>
      </c>
      <c r="C54" s="34"/>
      <c r="D54" s="35"/>
      <c r="E54" s="34"/>
      <c r="F54" s="35"/>
      <c r="G54" s="34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</row>
    <row r="55" spans="1:23" x14ac:dyDescent="0.25">
      <c r="B55" t="s">
        <v>102</v>
      </c>
      <c r="C55" s="34"/>
      <c r="D55" s="35"/>
      <c r="E55" s="34"/>
      <c r="F55" s="35"/>
      <c r="G55" s="34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</row>
    <row r="56" spans="1:23" s="45" customFormat="1" x14ac:dyDescent="0.25">
      <c r="B56" s="45" t="s">
        <v>103</v>
      </c>
      <c r="C56" s="47"/>
      <c r="D56" s="48"/>
      <c r="E56" s="47"/>
      <c r="F56" s="48"/>
      <c r="G56" s="47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</row>
    <row r="57" spans="1:23" x14ac:dyDescent="0.25">
      <c r="A57" t="s">
        <v>148</v>
      </c>
      <c r="B57" t="s">
        <v>101</v>
      </c>
      <c r="C57" s="34"/>
      <c r="D57" s="35"/>
      <c r="E57" s="34">
        <v>0</v>
      </c>
      <c r="F57" s="35"/>
      <c r="G57" s="34" t="s">
        <v>145</v>
      </c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</row>
    <row r="58" spans="1:23" x14ac:dyDescent="0.25">
      <c r="B58" t="s">
        <v>102</v>
      </c>
      <c r="C58" s="34">
        <v>1</v>
      </c>
      <c r="D58" s="37">
        <v>66</v>
      </c>
      <c r="E58" s="34">
        <v>0</v>
      </c>
      <c r="F58" s="35"/>
      <c r="G58" s="34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</row>
    <row r="59" spans="1:23" s="45" customFormat="1" x14ac:dyDescent="0.25">
      <c r="B59" s="45" t="s">
        <v>103</v>
      </c>
      <c r="C59" s="47"/>
      <c r="D59" s="48"/>
      <c r="E59" s="47">
        <v>1</v>
      </c>
      <c r="F59" s="45" t="s">
        <v>113</v>
      </c>
      <c r="G59" s="47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</row>
    <row r="60" spans="1:23" x14ac:dyDescent="0.25">
      <c r="A60" t="s">
        <v>149</v>
      </c>
      <c r="B60" t="s">
        <v>101</v>
      </c>
      <c r="C60" s="34">
        <v>2</v>
      </c>
      <c r="D60" s="37" t="s">
        <v>119</v>
      </c>
      <c r="E60" s="34">
        <v>2</v>
      </c>
      <c r="F60" s="35" t="s">
        <v>119</v>
      </c>
      <c r="G60" s="34" t="s">
        <v>145</v>
      </c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</row>
    <row r="61" spans="1:23" x14ac:dyDescent="0.25">
      <c r="B61" t="s">
        <v>102</v>
      </c>
      <c r="C61" s="34"/>
      <c r="D61" s="35"/>
      <c r="E61" s="34"/>
      <c r="F61" s="35"/>
      <c r="G61" s="34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</row>
    <row r="62" spans="1:23" s="45" customFormat="1" x14ac:dyDescent="0.25">
      <c r="B62" s="45" t="s">
        <v>103</v>
      </c>
      <c r="C62" s="47">
        <v>1</v>
      </c>
      <c r="D62" s="48" t="s">
        <v>112</v>
      </c>
      <c r="E62" s="47">
        <v>1</v>
      </c>
      <c r="F62" s="48" t="s">
        <v>112</v>
      </c>
      <c r="G62" s="47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</row>
    <row r="63" spans="1:23" x14ac:dyDescent="0.25">
      <c r="A63" t="s">
        <v>150</v>
      </c>
      <c r="B63" t="s">
        <v>108</v>
      </c>
      <c r="C63" s="34">
        <v>2</v>
      </c>
      <c r="D63" s="37" t="s">
        <v>118</v>
      </c>
      <c r="E63" s="34">
        <v>4</v>
      </c>
      <c r="F63" s="35" t="s">
        <v>387</v>
      </c>
      <c r="G63" s="34" t="s">
        <v>84</v>
      </c>
      <c r="H63" s="49"/>
      <c r="I63" s="49" t="s">
        <v>140</v>
      </c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</row>
    <row r="64" spans="1:23" x14ac:dyDescent="0.25">
      <c r="B64" t="s">
        <v>109</v>
      </c>
      <c r="C64" s="34">
        <v>4</v>
      </c>
      <c r="D64" s="37" t="s">
        <v>116</v>
      </c>
      <c r="E64" s="34">
        <v>4</v>
      </c>
      <c r="F64" s="35" t="s">
        <v>116</v>
      </c>
      <c r="G64" s="34" t="s">
        <v>79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</row>
    <row r="65" spans="1:23" x14ac:dyDescent="0.25">
      <c r="B65" t="s">
        <v>102</v>
      </c>
      <c r="C65" s="34"/>
      <c r="D65" s="35"/>
      <c r="E65" s="34"/>
      <c r="F65" s="35"/>
      <c r="G65" s="34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</row>
    <row r="66" spans="1:23" s="45" customFormat="1" x14ac:dyDescent="0.25">
      <c r="B66" s="45" t="s">
        <v>103</v>
      </c>
      <c r="C66" s="47">
        <v>1</v>
      </c>
      <c r="D66" s="48" t="s">
        <v>117</v>
      </c>
      <c r="E66" s="47">
        <v>1</v>
      </c>
      <c r="F66" s="48" t="s">
        <v>117</v>
      </c>
      <c r="G66" s="47" t="s">
        <v>84</v>
      </c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</row>
    <row r="67" spans="1:23" x14ac:dyDescent="0.25">
      <c r="A67" t="s">
        <v>110</v>
      </c>
      <c r="B67" t="s">
        <v>101</v>
      </c>
      <c r="C67" s="34">
        <v>2</v>
      </c>
      <c r="D67" s="37" t="s">
        <v>124</v>
      </c>
      <c r="E67" s="34">
        <v>3</v>
      </c>
      <c r="F67" s="35" t="s">
        <v>130</v>
      </c>
      <c r="G67" s="34" t="s">
        <v>86</v>
      </c>
      <c r="H67" s="49"/>
      <c r="I67" s="49" t="s">
        <v>141</v>
      </c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</row>
    <row r="68" spans="1:23" x14ac:dyDescent="0.25">
      <c r="B68" t="s">
        <v>102</v>
      </c>
      <c r="C68" s="34"/>
      <c r="D68" s="35"/>
      <c r="E68" s="34"/>
      <c r="F68" s="35"/>
      <c r="G68" s="34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</row>
    <row r="69" spans="1:23" x14ac:dyDescent="0.25">
      <c r="B69" t="s">
        <v>103</v>
      </c>
      <c r="C69" s="34">
        <v>1</v>
      </c>
      <c r="D69" s="35" t="s">
        <v>114</v>
      </c>
      <c r="E69" s="34">
        <v>1</v>
      </c>
      <c r="F69" s="35" t="s">
        <v>114</v>
      </c>
      <c r="G69" s="34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</row>
    <row r="70" spans="1:23" s="45" customFormat="1" x14ac:dyDescent="0.25">
      <c r="C70" s="46"/>
      <c r="E70" s="46"/>
      <c r="G70" s="47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</row>
    <row r="71" spans="1:23" x14ac:dyDescent="0.25">
      <c r="A71" t="s">
        <v>66</v>
      </c>
      <c r="B71" t="s">
        <v>101</v>
      </c>
      <c r="C71" s="34">
        <v>4</v>
      </c>
      <c r="D71" s="37" t="s">
        <v>125</v>
      </c>
      <c r="E71" s="34">
        <v>0</v>
      </c>
      <c r="G71" s="34" t="s">
        <v>81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</row>
    <row r="72" spans="1:23" x14ac:dyDescent="0.25">
      <c r="B72" t="s">
        <v>102</v>
      </c>
      <c r="C72" s="30"/>
      <c r="E72" s="30"/>
      <c r="G72" s="34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</row>
    <row r="73" spans="1:23" ht="30" x14ac:dyDescent="0.25">
      <c r="A73" s="45"/>
      <c r="B73" s="45" t="s">
        <v>103</v>
      </c>
      <c r="C73" s="47">
        <v>1</v>
      </c>
      <c r="D73" s="51" t="s">
        <v>111</v>
      </c>
      <c r="E73" s="47">
        <v>1</v>
      </c>
      <c r="F73" s="51" t="s">
        <v>111</v>
      </c>
      <c r="G73" s="47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</row>
    <row r="74" spans="1:23" x14ac:dyDescent="0.25">
      <c r="G74" s="34"/>
    </row>
    <row r="75" spans="1:23" x14ac:dyDescent="0.25">
      <c r="G75" s="34"/>
    </row>
    <row r="76" spans="1:23" ht="45" x14ac:dyDescent="0.25">
      <c r="A76" t="s">
        <v>115</v>
      </c>
      <c r="G76" s="34"/>
      <c r="M76" s="36" t="s">
        <v>127</v>
      </c>
      <c r="N76" t="s">
        <v>128</v>
      </c>
      <c r="P76" t="s">
        <v>129</v>
      </c>
    </row>
    <row r="77" spans="1:23" x14ac:dyDescent="0.25">
      <c r="B77" t="s">
        <v>101</v>
      </c>
      <c r="C77">
        <v>7</v>
      </c>
      <c r="D77" s="38" t="s">
        <v>139</v>
      </c>
      <c r="F77" t="s">
        <v>142</v>
      </c>
      <c r="G77" s="34"/>
      <c r="M77" t="s">
        <v>101</v>
      </c>
      <c r="N77">
        <f>SUM(C39,C42,C45,C48,C51,C54,C57,C60,C63,C64,C67,C71,C77)</f>
        <v>24</v>
      </c>
      <c r="P77">
        <f>SUM(E39,E42,E45,E48,E51,E54,E57,E60,E63,E64,E67,E71)</f>
        <v>24</v>
      </c>
    </row>
    <row r="78" spans="1:23" x14ac:dyDescent="0.25">
      <c r="B78" t="s">
        <v>102</v>
      </c>
      <c r="C78">
        <v>2</v>
      </c>
      <c r="D78" s="38" t="s">
        <v>121</v>
      </c>
      <c r="F78" t="s">
        <v>122</v>
      </c>
      <c r="G78" s="34"/>
      <c r="M78" t="s">
        <v>102</v>
      </c>
      <c r="N78">
        <f>SUM(C40,C43,C46,C49,C52,C55,C58,C61,C65,C68,C72,C78)</f>
        <v>4</v>
      </c>
      <c r="P78">
        <f>SUM(E40,E43,E46,E49,E52,E55,E58,E61,E65,E68,E72)</f>
        <v>4</v>
      </c>
    </row>
    <row r="79" spans="1:23" x14ac:dyDescent="0.25">
      <c r="B79" t="s">
        <v>103</v>
      </c>
      <c r="C79">
        <v>1</v>
      </c>
      <c r="D79" t="s">
        <v>113</v>
      </c>
      <c r="F79" t="s">
        <v>123</v>
      </c>
      <c r="G79" s="34"/>
      <c r="M79" t="s">
        <v>103</v>
      </c>
      <c r="N79">
        <f>SUM(C41,C44,C47,C50,C53,C56,C59,C62,C66,C69,C73,C79)</f>
        <v>5</v>
      </c>
      <c r="P79">
        <f>SUM(E41,E44,E47,E50,E53,E56,E59,E62,E66,E69,E73)</f>
        <v>5</v>
      </c>
    </row>
    <row r="80" spans="1:23" x14ac:dyDescent="0.25">
      <c r="G80" s="34"/>
    </row>
  </sheetData>
  <mergeCells count="2">
    <mergeCell ref="C37:D37"/>
    <mergeCell ref="E37:F37"/>
  </mergeCells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7"/>
  <sheetViews>
    <sheetView workbookViewId="0">
      <selection activeCell="P11" sqref="P11"/>
    </sheetView>
  </sheetViews>
  <sheetFormatPr defaultRowHeight="15" x14ac:dyDescent="0.25"/>
  <cols>
    <col min="1" max="1" width="18.28515625" customWidth="1"/>
    <col min="2" max="2" width="15.140625" customWidth="1"/>
    <col min="3" max="3" width="23.28515625" customWidth="1"/>
    <col min="4" max="4" width="15.140625" customWidth="1"/>
  </cols>
  <sheetData>
    <row r="1" spans="1:4" x14ac:dyDescent="0.25">
      <c r="A1" s="54" t="s">
        <v>152</v>
      </c>
      <c r="B1" s="54" t="s">
        <v>153</v>
      </c>
      <c r="C1" s="55" t="s">
        <v>154</v>
      </c>
      <c r="D1" s="55" t="s">
        <v>155</v>
      </c>
    </row>
    <row r="2" spans="1:4" x14ac:dyDescent="0.25">
      <c r="A2" s="56" t="s">
        <v>156</v>
      </c>
      <c r="B2" s="56" t="s">
        <v>157</v>
      </c>
      <c r="C2" s="57" t="s">
        <v>158</v>
      </c>
      <c r="D2" s="58" t="s">
        <v>110</v>
      </c>
    </row>
    <row r="3" spans="1:4" x14ac:dyDescent="0.25">
      <c r="A3" s="59" t="s">
        <v>159</v>
      </c>
      <c r="B3" s="59" t="s">
        <v>160</v>
      </c>
      <c r="C3" s="60" t="s">
        <v>158</v>
      </c>
      <c r="D3" s="61" t="s">
        <v>110</v>
      </c>
    </row>
    <row r="4" spans="1:4" x14ac:dyDescent="0.25">
      <c r="A4" s="56" t="s">
        <v>161</v>
      </c>
      <c r="B4" s="56" t="s">
        <v>162</v>
      </c>
      <c r="C4" s="57" t="s">
        <v>158</v>
      </c>
      <c r="D4" s="58" t="s">
        <v>110</v>
      </c>
    </row>
    <row r="5" spans="1:4" x14ac:dyDescent="0.25">
      <c r="A5" s="59" t="s">
        <v>163</v>
      </c>
      <c r="B5" s="59" t="s">
        <v>160</v>
      </c>
      <c r="C5" s="60" t="s">
        <v>158</v>
      </c>
      <c r="D5" s="61" t="s">
        <v>110</v>
      </c>
    </row>
    <row r="6" spans="1:4" x14ac:dyDescent="0.25">
      <c r="A6" s="56" t="s">
        <v>164</v>
      </c>
      <c r="B6" s="56" t="s">
        <v>165</v>
      </c>
      <c r="C6" s="57" t="s">
        <v>158</v>
      </c>
      <c r="D6" s="58" t="s">
        <v>110</v>
      </c>
    </row>
    <row r="7" spans="1:4" x14ac:dyDescent="0.25">
      <c r="A7" s="59" t="s">
        <v>166</v>
      </c>
      <c r="B7" s="59" t="s">
        <v>167</v>
      </c>
      <c r="C7" s="60" t="s">
        <v>158</v>
      </c>
      <c r="D7" s="61" t="s">
        <v>110</v>
      </c>
    </row>
    <row r="8" spans="1:4" x14ac:dyDescent="0.25">
      <c r="A8" s="56" t="s">
        <v>168</v>
      </c>
      <c r="B8" s="56" t="s">
        <v>169</v>
      </c>
      <c r="C8" s="57" t="s">
        <v>158</v>
      </c>
      <c r="D8" s="58" t="s">
        <v>110</v>
      </c>
    </row>
    <row r="9" spans="1:4" x14ac:dyDescent="0.25">
      <c r="A9" s="59" t="s">
        <v>170</v>
      </c>
      <c r="B9" s="59" t="s">
        <v>171</v>
      </c>
      <c r="C9" s="60" t="s">
        <v>158</v>
      </c>
      <c r="D9" s="61" t="s">
        <v>110</v>
      </c>
    </row>
    <row r="10" spans="1:4" x14ac:dyDescent="0.25">
      <c r="A10" s="56" t="s">
        <v>172</v>
      </c>
      <c r="B10" s="56" t="s">
        <v>173</v>
      </c>
      <c r="C10" s="57" t="s">
        <v>158</v>
      </c>
      <c r="D10" s="58" t="s">
        <v>110</v>
      </c>
    </row>
    <row r="11" spans="1:4" x14ac:dyDescent="0.25">
      <c r="A11" s="59" t="s">
        <v>174</v>
      </c>
      <c r="B11" s="59" t="s">
        <v>175</v>
      </c>
      <c r="C11" s="60"/>
      <c r="D11" s="61" t="s">
        <v>110</v>
      </c>
    </row>
    <row r="12" spans="1:4" x14ac:dyDescent="0.25">
      <c r="A12" s="56" t="s">
        <v>176</v>
      </c>
      <c r="B12" s="56" t="s">
        <v>177</v>
      </c>
      <c r="C12" s="57" t="s">
        <v>178</v>
      </c>
      <c r="D12" s="58" t="s">
        <v>150</v>
      </c>
    </row>
    <row r="13" spans="1:4" x14ac:dyDescent="0.25">
      <c r="A13" s="59" t="s">
        <v>179</v>
      </c>
      <c r="B13" s="59" t="s">
        <v>180</v>
      </c>
      <c r="C13" s="53" t="s">
        <v>178</v>
      </c>
      <c r="D13" s="61" t="s">
        <v>150</v>
      </c>
    </row>
    <row r="14" spans="1:4" x14ac:dyDescent="0.25">
      <c r="A14" s="56" t="s">
        <v>181</v>
      </c>
      <c r="B14" s="56" t="s">
        <v>182</v>
      </c>
      <c r="C14" s="57" t="s">
        <v>178</v>
      </c>
      <c r="D14" s="58" t="s">
        <v>150</v>
      </c>
    </row>
    <row r="15" spans="1:4" x14ac:dyDescent="0.25">
      <c r="A15" s="59" t="s">
        <v>183</v>
      </c>
      <c r="B15" s="59" t="s">
        <v>184</v>
      </c>
      <c r="C15" s="60" t="s">
        <v>178</v>
      </c>
      <c r="D15" s="61" t="s">
        <v>150</v>
      </c>
    </row>
    <row r="16" spans="1:4" x14ac:dyDescent="0.25">
      <c r="A16" s="56" t="s">
        <v>185</v>
      </c>
      <c r="B16" s="56" t="s">
        <v>171</v>
      </c>
      <c r="C16" s="57" t="s">
        <v>178</v>
      </c>
      <c r="D16" s="58" t="s">
        <v>150</v>
      </c>
    </row>
    <row r="17" spans="1:4" x14ac:dyDescent="0.25">
      <c r="A17" s="59" t="s">
        <v>186</v>
      </c>
      <c r="B17" s="59" t="s">
        <v>187</v>
      </c>
      <c r="C17" s="60" t="s">
        <v>178</v>
      </c>
      <c r="D17" s="61" t="s">
        <v>150</v>
      </c>
    </row>
    <row r="18" spans="1:4" x14ac:dyDescent="0.25">
      <c r="A18" s="56" t="s">
        <v>188</v>
      </c>
      <c r="B18" s="56" t="s">
        <v>189</v>
      </c>
      <c r="C18" s="57" t="s">
        <v>178</v>
      </c>
      <c r="D18" s="58" t="s">
        <v>150</v>
      </c>
    </row>
    <row r="19" spans="1:4" x14ac:dyDescent="0.25">
      <c r="A19" s="59" t="s">
        <v>190</v>
      </c>
      <c r="B19" s="59" t="s">
        <v>191</v>
      </c>
      <c r="C19" s="60" t="s">
        <v>178</v>
      </c>
      <c r="D19" s="61" t="s">
        <v>150</v>
      </c>
    </row>
    <row r="20" spans="1:4" x14ac:dyDescent="0.25">
      <c r="A20" s="56" t="s">
        <v>192</v>
      </c>
      <c r="B20" s="56" t="s">
        <v>193</v>
      </c>
      <c r="C20" s="57" t="s">
        <v>178</v>
      </c>
      <c r="D20" s="58" t="s">
        <v>150</v>
      </c>
    </row>
    <row r="21" spans="1:4" x14ac:dyDescent="0.25">
      <c r="A21" s="59" t="s">
        <v>194</v>
      </c>
      <c r="B21" s="59" t="s">
        <v>195</v>
      </c>
      <c r="C21" s="60" t="s">
        <v>178</v>
      </c>
      <c r="D21" s="61" t="s">
        <v>150</v>
      </c>
    </row>
    <row r="22" spans="1:4" x14ac:dyDescent="0.25">
      <c r="A22" s="56" t="s">
        <v>196</v>
      </c>
      <c r="B22" s="56" t="s">
        <v>197</v>
      </c>
      <c r="C22" s="57" t="s">
        <v>178</v>
      </c>
      <c r="D22" s="58" t="s">
        <v>150</v>
      </c>
    </row>
    <row r="23" spans="1:4" x14ac:dyDescent="0.25">
      <c r="A23" s="59" t="s">
        <v>198</v>
      </c>
      <c r="B23" s="59" t="s">
        <v>160</v>
      </c>
      <c r="C23" s="60" t="s">
        <v>178</v>
      </c>
      <c r="D23" s="61" t="s">
        <v>150</v>
      </c>
    </row>
    <row r="24" spans="1:4" x14ac:dyDescent="0.25">
      <c r="A24" s="56" t="s">
        <v>199</v>
      </c>
      <c r="B24" s="56" t="s">
        <v>200</v>
      </c>
      <c r="C24" s="57" t="s">
        <v>178</v>
      </c>
      <c r="D24" s="58" t="s">
        <v>150</v>
      </c>
    </row>
    <row r="25" spans="1:4" x14ac:dyDescent="0.25">
      <c r="A25" s="59" t="s">
        <v>201</v>
      </c>
      <c r="B25" s="59" t="s">
        <v>160</v>
      </c>
      <c r="C25" s="60" t="s">
        <v>178</v>
      </c>
      <c r="D25" s="61" t="s">
        <v>150</v>
      </c>
    </row>
    <row r="26" spans="1:4" x14ac:dyDescent="0.25">
      <c r="A26" s="56" t="s">
        <v>202</v>
      </c>
      <c r="B26" s="56" t="s">
        <v>203</v>
      </c>
      <c r="C26" s="57" t="s">
        <v>178</v>
      </c>
      <c r="D26" s="58" t="s">
        <v>150</v>
      </c>
    </row>
    <row r="27" spans="1:4" x14ac:dyDescent="0.25">
      <c r="A27" s="59" t="s">
        <v>204</v>
      </c>
      <c r="B27" s="59" t="s">
        <v>205</v>
      </c>
      <c r="C27" s="60" t="s">
        <v>178</v>
      </c>
      <c r="D27" s="61" t="s">
        <v>150</v>
      </c>
    </row>
    <row r="28" spans="1:4" x14ac:dyDescent="0.25">
      <c r="A28" s="56" t="s">
        <v>206</v>
      </c>
      <c r="B28" s="56" t="s">
        <v>207</v>
      </c>
      <c r="C28" s="57" t="s">
        <v>178</v>
      </c>
      <c r="D28" s="58" t="s">
        <v>150</v>
      </c>
    </row>
    <row r="29" spans="1:4" x14ac:dyDescent="0.25">
      <c r="A29" s="59" t="s">
        <v>208</v>
      </c>
      <c r="B29" s="59" t="s">
        <v>209</v>
      </c>
      <c r="C29" s="60" t="s">
        <v>178</v>
      </c>
      <c r="D29" s="61" t="s">
        <v>150</v>
      </c>
    </row>
    <row r="30" spans="1:4" x14ac:dyDescent="0.25">
      <c r="A30" s="56" t="s">
        <v>210</v>
      </c>
      <c r="B30" s="56" t="s">
        <v>211</v>
      </c>
      <c r="C30" s="57" t="s">
        <v>178</v>
      </c>
      <c r="D30" s="58" t="s">
        <v>150</v>
      </c>
    </row>
    <row r="31" spans="1:4" x14ac:dyDescent="0.25">
      <c r="A31" s="59" t="s">
        <v>212</v>
      </c>
      <c r="B31" s="59" t="s">
        <v>213</v>
      </c>
      <c r="C31" s="60" t="s">
        <v>178</v>
      </c>
      <c r="D31" s="61" t="s">
        <v>150</v>
      </c>
    </row>
    <row r="32" spans="1:4" x14ac:dyDescent="0.25">
      <c r="A32" s="56" t="s">
        <v>214</v>
      </c>
      <c r="B32" s="56" t="s">
        <v>215</v>
      </c>
      <c r="C32" s="57" t="s">
        <v>76</v>
      </c>
      <c r="D32" s="58" t="s">
        <v>150</v>
      </c>
    </row>
    <row r="33" spans="1:4" x14ac:dyDescent="0.25">
      <c r="A33" s="59" t="s">
        <v>216</v>
      </c>
      <c r="B33" s="59" t="s">
        <v>217</v>
      </c>
      <c r="C33" s="60" t="s">
        <v>76</v>
      </c>
      <c r="D33" s="61" t="s">
        <v>150</v>
      </c>
    </row>
    <row r="34" spans="1:4" x14ac:dyDescent="0.25">
      <c r="A34" s="56" t="s">
        <v>218</v>
      </c>
      <c r="B34" s="56" t="s">
        <v>219</v>
      </c>
      <c r="C34" s="57" t="s">
        <v>76</v>
      </c>
      <c r="D34" s="58" t="s">
        <v>150</v>
      </c>
    </row>
    <row r="35" spans="1:4" x14ac:dyDescent="0.25">
      <c r="A35" s="59" t="s">
        <v>220</v>
      </c>
      <c r="B35" s="59" t="s">
        <v>162</v>
      </c>
      <c r="C35" s="60" t="s">
        <v>76</v>
      </c>
      <c r="D35" s="61" t="s">
        <v>150</v>
      </c>
    </row>
    <row r="36" spans="1:4" x14ac:dyDescent="0.25">
      <c r="A36" s="56" t="s">
        <v>221</v>
      </c>
      <c r="B36" s="56" t="s">
        <v>222</v>
      </c>
      <c r="C36" s="57" t="s">
        <v>76</v>
      </c>
      <c r="D36" s="58" t="s">
        <v>150</v>
      </c>
    </row>
    <row r="37" spans="1:4" x14ac:dyDescent="0.25">
      <c r="A37" s="59" t="s">
        <v>223</v>
      </c>
      <c r="B37" s="59" t="s">
        <v>162</v>
      </c>
      <c r="C37" s="60" t="s">
        <v>76</v>
      </c>
      <c r="D37" s="61" t="s">
        <v>150</v>
      </c>
    </row>
    <row r="38" spans="1:4" x14ac:dyDescent="0.25">
      <c r="A38" s="56" t="s">
        <v>224</v>
      </c>
      <c r="B38" s="56" t="s">
        <v>225</v>
      </c>
      <c r="C38" s="57" t="s">
        <v>76</v>
      </c>
      <c r="D38" s="58" t="s">
        <v>150</v>
      </c>
    </row>
    <row r="39" spans="1:4" x14ac:dyDescent="0.25">
      <c r="A39" s="59" t="s">
        <v>226</v>
      </c>
      <c r="B39" s="59" t="s">
        <v>227</v>
      </c>
      <c r="C39" s="60" t="s">
        <v>76</v>
      </c>
      <c r="D39" s="61" t="s">
        <v>150</v>
      </c>
    </row>
    <row r="40" spans="1:4" x14ac:dyDescent="0.25">
      <c r="A40" s="56" t="s">
        <v>228</v>
      </c>
      <c r="B40" s="56" t="s">
        <v>229</v>
      </c>
      <c r="C40" s="57" t="s">
        <v>76</v>
      </c>
      <c r="D40" s="58" t="s">
        <v>150</v>
      </c>
    </row>
    <row r="41" spans="1:4" x14ac:dyDescent="0.25">
      <c r="A41" s="59" t="s">
        <v>230</v>
      </c>
      <c r="B41" s="59" t="s">
        <v>231</v>
      </c>
      <c r="C41" s="60" t="s">
        <v>76</v>
      </c>
      <c r="D41" s="61" t="s">
        <v>150</v>
      </c>
    </row>
    <row r="42" spans="1:4" x14ac:dyDescent="0.25">
      <c r="A42" s="56" t="s">
        <v>232</v>
      </c>
      <c r="B42" s="56" t="s">
        <v>169</v>
      </c>
      <c r="C42" s="57" t="s">
        <v>76</v>
      </c>
      <c r="D42" s="58" t="s">
        <v>150</v>
      </c>
    </row>
    <row r="43" spans="1:4" x14ac:dyDescent="0.25">
      <c r="A43" s="59" t="s">
        <v>233</v>
      </c>
      <c r="B43" s="59" t="s">
        <v>234</v>
      </c>
      <c r="C43" s="60" t="s">
        <v>76</v>
      </c>
      <c r="D43" s="61" t="s">
        <v>150</v>
      </c>
    </row>
    <row r="44" spans="1:4" x14ac:dyDescent="0.25">
      <c r="A44" s="56" t="s">
        <v>235</v>
      </c>
      <c r="B44" s="56" t="s">
        <v>236</v>
      </c>
      <c r="C44" s="57" t="s">
        <v>76</v>
      </c>
      <c r="D44" s="58" t="s">
        <v>150</v>
      </c>
    </row>
    <row r="45" spans="1:4" x14ac:dyDescent="0.25">
      <c r="A45" s="59" t="s">
        <v>237</v>
      </c>
      <c r="B45" s="59" t="s">
        <v>238</v>
      </c>
      <c r="C45" s="60" t="s">
        <v>76</v>
      </c>
      <c r="D45" s="61" t="s">
        <v>150</v>
      </c>
    </row>
    <row r="46" spans="1:4" x14ac:dyDescent="0.25">
      <c r="A46" s="56" t="s">
        <v>239</v>
      </c>
      <c r="B46" s="56" t="s">
        <v>240</v>
      </c>
      <c r="C46" s="57" t="s">
        <v>241</v>
      </c>
      <c r="D46" s="58" t="s">
        <v>150</v>
      </c>
    </row>
    <row r="47" spans="1:4" x14ac:dyDescent="0.25">
      <c r="A47" s="59" t="s">
        <v>242</v>
      </c>
      <c r="B47" s="59" t="s">
        <v>243</v>
      </c>
      <c r="C47" s="60" t="s">
        <v>241</v>
      </c>
      <c r="D47" s="61" t="s">
        <v>150</v>
      </c>
    </row>
    <row r="48" spans="1:4" x14ac:dyDescent="0.25">
      <c r="A48" s="56" t="s">
        <v>244</v>
      </c>
      <c r="B48" s="56" t="s">
        <v>245</v>
      </c>
      <c r="C48" s="57" t="s">
        <v>241</v>
      </c>
      <c r="D48" s="58" t="s">
        <v>150</v>
      </c>
    </row>
    <row r="49" spans="1:4" x14ac:dyDescent="0.25">
      <c r="A49" s="59" t="s">
        <v>246</v>
      </c>
      <c r="B49" s="59" t="s">
        <v>247</v>
      </c>
      <c r="C49" s="60" t="s">
        <v>241</v>
      </c>
      <c r="D49" s="61" t="s">
        <v>150</v>
      </c>
    </row>
    <row r="50" spans="1:4" x14ac:dyDescent="0.25">
      <c r="A50" s="56" t="s">
        <v>248</v>
      </c>
      <c r="B50" s="56" t="s">
        <v>249</v>
      </c>
      <c r="C50" s="57" t="s">
        <v>241</v>
      </c>
      <c r="D50" s="58" t="s">
        <v>150</v>
      </c>
    </row>
    <row r="51" spans="1:4" x14ac:dyDescent="0.25">
      <c r="A51" s="59" t="s">
        <v>250</v>
      </c>
      <c r="B51" s="59" t="s">
        <v>217</v>
      </c>
      <c r="C51" s="60" t="s">
        <v>241</v>
      </c>
      <c r="D51" s="61" t="s">
        <v>150</v>
      </c>
    </row>
    <row r="52" spans="1:4" x14ac:dyDescent="0.25">
      <c r="A52" s="56" t="s">
        <v>251</v>
      </c>
      <c r="B52" s="56" t="s">
        <v>252</v>
      </c>
      <c r="C52" s="57" t="s">
        <v>241</v>
      </c>
      <c r="D52" s="58" t="s">
        <v>150</v>
      </c>
    </row>
    <row r="53" spans="1:4" x14ac:dyDescent="0.25">
      <c r="A53" s="59" t="s">
        <v>253</v>
      </c>
      <c r="B53" s="59" t="s">
        <v>254</v>
      </c>
      <c r="C53" s="60" t="s">
        <v>241</v>
      </c>
      <c r="D53" s="61" t="s">
        <v>150</v>
      </c>
    </row>
    <row r="54" spans="1:4" x14ac:dyDescent="0.25">
      <c r="A54" s="56" t="s">
        <v>255</v>
      </c>
      <c r="B54" s="56" t="s">
        <v>256</v>
      </c>
      <c r="C54" s="57" t="s">
        <v>241</v>
      </c>
      <c r="D54" s="58" t="s">
        <v>150</v>
      </c>
    </row>
    <row r="55" spans="1:4" x14ac:dyDescent="0.25">
      <c r="A55" s="59" t="s">
        <v>235</v>
      </c>
      <c r="B55" s="59" t="s">
        <v>256</v>
      </c>
      <c r="C55" s="60" t="s">
        <v>241</v>
      </c>
      <c r="D55" s="61" t="s">
        <v>150</v>
      </c>
    </row>
    <row r="56" spans="1:4" x14ac:dyDescent="0.25">
      <c r="A56" s="56" t="s">
        <v>257</v>
      </c>
      <c r="B56" s="56" t="s">
        <v>258</v>
      </c>
      <c r="C56" s="57" t="s">
        <v>241</v>
      </c>
      <c r="D56" s="58" t="s">
        <v>150</v>
      </c>
    </row>
    <row r="57" spans="1:4" x14ac:dyDescent="0.25">
      <c r="A57" s="59" t="s">
        <v>259</v>
      </c>
      <c r="B57" s="59" t="s">
        <v>260</v>
      </c>
      <c r="C57" s="60" t="s">
        <v>261</v>
      </c>
      <c r="D57" s="61" t="s">
        <v>262</v>
      </c>
    </row>
    <row r="58" spans="1:4" x14ac:dyDescent="0.25">
      <c r="A58" s="56" t="s">
        <v>263</v>
      </c>
      <c r="B58" s="56" t="s">
        <v>264</v>
      </c>
      <c r="C58" s="57" t="s">
        <v>261</v>
      </c>
      <c r="D58" s="58" t="s">
        <v>262</v>
      </c>
    </row>
    <row r="59" spans="1:4" x14ac:dyDescent="0.25">
      <c r="A59" s="59" t="s">
        <v>265</v>
      </c>
      <c r="B59" s="59" t="s">
        <v>266</v>
      </c>
      <c r="C59" s="60" t="s">
        <v>261</v>
      </c>
      <c r="D59" s="61" t="s">
        <v>262</v>
      </c>
    </row>
    <row r="60" spans="1:4" x14ac:dyDescent="0.25">
      <c r="A60" s="56" t="s">
        <v>267</v>
      </c>
      <c r="B60" s="56" t="s">
        <v>162</v>
      </c>
      <c r="C60" s="57" t="s">
        <v>261</v>
      </c>
      <c r="D60" s="58" t="s">
        <v>262</v>
      </c>
    </row>
    <row r="61" spans="1:4" x14ac:dyDescent="0.25">
      <c r="A61" s="59" t="s">
        <v>268</v>
      </c>
      <c r="B61" s="59" t="s">
        <v>269</v>
      </c>
      <c r="C61" s="60" t="s">
        <v>261</v>
      </c>
      <c r="D61" s="61" t="s">
        <v>262</v>
      </c>
    </row>
    <row r="62" spans="1:4" x14ac:dyDescent="0.25">
      <c r="A62" s="56" t="s">
        <v>270</v>
      </c>
      <c r="B62" s="56" t="s">
        <v>197</v>
      </c>
      <c r="C62" s="57" t="s">
        <v>261</v>
      </c>
      <c r="D62" s="58" t="s">
        <v>262</v>
      </c>
    </row>
    <row r="63" spans="1:4" x14ac:dyDescent="0.25">
      <c r="A63" s="59" t="s">
        <v>271</v>
      </c>
      <c r="B63" s="59" t="s">
        <v>243</v>
      </c>
      <c r="C63" s="60" t="s">
        <v>261</v>
      </c>
      <c r="D63" s="61" t="s">
        <v>262</v>
      </c>
    </row>
    <row r="64" spans="1:4" x14ac:dyDescent="0.25">
      <c r="A64" s="56" t="s">
        <v>272</v>
      </c>
      <c r="B64" s="56" t="s">
        <v>273</v>
      </c>
      <c r="C64" s="57" t="s">
        <v>261</v>
      </c>
      <c r="D64" s="58" t="s">
        <v>262</v>
      </c>
    </row>
    <row r="65" spans="1:4" x14ac:dyDescent="0.25">
      <c r="A65" s="59" t="s">
        <v>274</v>
      </c>
      <c r="B65" s="59" t="s">
        <v>275</v>
      </c>
      <c r="C65" s="60" t="s">
        <v>261</v>
      </c>
      <c r="D65" s="61" t="s">
        <v>262</v>
      </c>
    </row>
    <row r="66" spans="1:4" x14ac:dyDescent="0.25">
      <c r="A66" s="56" t="s">
        <v>276</v>
      </c>
      <c r="B66" s="56" t="s">
        <v>277</v>
      </c>
      <c r="C66" s="57" t="s">
        <v>261</v>
      </c>
      <c r="D66" s="58" t="s">
        <v>262</v>
      </c>
    </row>
    <row r="67" spans="1:4" x14ac:dyDescent="0.25">
      <c r="A67" s="59" t="s">
        <v>278</v>
      </c>
      <c r="B67" s="59" t="s">
        <v>256</v>
      </c>
      <c r="C67" s="60" t="s">
        <v>261</v>
      </c>
      <c r="D67" s="61" t="s">
        <v>262</v>
      </c>
    </row>
    <row r="68" spans="1:4" x14ac:dyDescent="0.25">
      <c r="A68" s="56" t="s">
        <v>279</v>
      </c>
      <c r="B68" s="56" t="s">
        <v>280</v>
      </c>
      <c r="C68" s="57" t="s">
        <v>261</v>
      </c>
      <c r="D68" s="58" t="s">
        <v>262</v>
      </c>
    </row>
    <row r="69" spans="1:4" x14ac:dyDescent="0.25">
      <c r="A69" s="59" t="s">
        <v>281</v>
      </c>
      <c r="B69" s="59" t="s">
        <v>282</v>
      </c>
      <c r="C69" s="60" t="s">
        <v>283</v>
      </c>
      <c r="D69" s="61" t="s">
        <v>262</v>
      </c>
    </row>
    <row r="70" spans="1:4" x14ac:dyDescent="0.25">
      <c r="A70" s="56" t="s">
        <v>284</v>
      </c>
      <c r="B70" s="56" t="s">
        <v>285</v>
      </c>
      <c r="C70" s="57" t="s">
        <v>283</v>
      </c>
      <c r="D70" s="58" t="s">
        <v>262</v>
      </c>
    </row>
    <row r="71" spans="1:4" x14ac:dyDescent="0.25">
      <c r="A71" s="59" t="s">
        <v>286</v>
      </c>
      <c r="B71" s="59" t="s">
        <v>287</v>
      </c>
      <c r="C71" s="60" t="s">
        <v>288</v>
      </c>
      <c r="D71" s="61" t="s">
        <v>289</v>
      </c>
    </row>
    <row r="72" spans="1:4" x14ac:dyDescent="0.25">
      <c r="A72" s="56" t="s">
        <v>290</v>
      </c>
      <c r="B72" s="56" t="s">
        <v>291</v>
      </c>
      <c r="C72" s="57" t="s">
        <v>288</v>
      </c>
      <c r="D72" s="58" t="s">
        <v>289</v>
      </c>
    </row>
    <row r="73" spans="1:4" x14ac:dyDescent="0.25">
      <c r="A73" s="59" t="s">
        <v>292</v>
      </c>
      <c r="B73" s="59" t="s">
        <v>293</v>
      </c>
      <c r="C73" s="60" t="s">
        <v>288</v>
      </c>
      <c r="D73" s="61" t="s">
        <v>289</v>
      </c>
    </row>
    <row r="74" spans="1:4" x14ac:dyDescent="0.25">
      <c r="A74" s="56" t="s">
        <v>294</v>
      </c>
      <c r="B74" s="56" t="s">
        <v>295</v>
      </c>
      <c r="C74" s="57" t="s">
        <v>288</v>
      </c>
      <c r="D74" s="58" t="s">
        <v>289</v>
      </c>
    </row>
    <row r="75" spans="1:4" x14ac:dyDescent="0.25">
      <c r="A75" s="59" t="s">
        <v>296</v>
      </c>
      <c r="B75" s="59" t="s">
        <v>297</v>
      </c>
      <c r="C75" s="60" t="s">
        <v>288</v>
      </c>
      <c r="D75" s="61" t="s">
        <v>289</v>
      </c>
    </row>
    <row r="76" spans="1:4" x14ac:dyDescent="0.25">
      <c r="A76" s="56" t="s">
        <v>298</v>
      </c>
      <c r="B76" s="56" t="s">
        <v>299</v>
      </c>
      <c r="C76" s="57" t="s">
        <v>288</v>
      </c>
      <c r="D76" s="58" t="s">
        <v>289</v>
      </c>
    </row>
    <row r="77" spans="1:4" x14ac:dyDescent="0.25">
      <c r="A77" s="59" t="s">
        <v>300</v>
      </c>
      <c r="B77" s="59" t="s">
        <v>301</v>
      </c>
      <c r="C77" s="60" t="s">
        <v>288</v>
      </c>
      <c r="D77" s="61" t="s">
        <v>289</v>
      </c>
    </row>
    <row r="78" spans="1:4" x14ac:dyDescent="0.25">
      <c r="A78" s="56" t="s">
        <v>302</v>
      </c>
      <c r="B78" s="56" t="s">
        <v>303</v>
      </c>
      <c r="C78" s="57" t="s">
        <v>288</v>
      </c>
      <c r="D78" s="58" t="s">
        <v>289</v>
      </c>
    </row>
    <row r="79" spans="1:4" x14ac:dyDescent="0.25">
      <c r="A79" s="59" t="s">
        <v>304</v>
      </c>
      <c r="B79" s="59" t="s">
        <v>305</v>
      </c>
      <c r="C79" s="60" t="s">
        <v>288</v>
      </c>
      <c r="D79" s="61" t="s">
        <v>289</v>
      </c>
    </row>
    <row r="80" spans="1:4" x14ac:dyDescent="0.25">
      <c r="A80" s="56" t="s">
        <v>306</v>
      </c>
      <c r="B80" s="56" t="s">
        <v>162</v>
      </c>
      <c r="C80" s="57" t="s">
        <v>288</v>
      </c>
      <c r="D80" s="58" t="s">
        <v>289</v>
      </c>
    </row>
    <row r="81" spans="1:4" x14ac:dyDescent="0.25">
      <c r="A81" s="59" t="s">
        <v>307</v>
      </c>
      <c r="B81" s="59" t="s">
        <v>308</v>
      </c>
      <c r="C81" s="60" t="s">
        <v>288</v>
      </c>
      <c r="D81" s="61" t="s">
        <v>289</v>
      </c>
    </row>
    <row r="82" spans="1:4" x14ac:dyDescent="0.25">
      <c r="A82" s="56" t="s">
        <v>247</v>
      </c>
      <c r="B82" s="56" t="s">
        <v>160</v>
      </c>
      <c r="C82" s="57" t="s">
        <v>288</v>
      </c>
      <c r="D82" s="58" t="s">
        <v>289</v>
      </c>
    </row>
    <row r="83" spans="1:4" x14ac:dyDescent="0.25">
      <c r="A83" s="59" t="s">
        <v>309</v>
      </c>
      <c r="B83" s="59" t="s">
        <v>310</v>
      </c>
      <c r="C83" s="60" t="s">
        <v>288</v>
      </c>
      <c r="D83" s="61" t="s">
        <v>289</v>
      </c>
    </row>
    <row r="84" spans="1:4" x14ac:dyDescent="0.25">
      <c r="A84" s="56" t="s">
        <v>311</v>
      </c>
      <c r="B84" s="56" t="s">
        <v>236</v>
      </c>
      <c r="C84" s="57" t="s">
        <v>288</v>
      </c>
      <c r="D84" s="58" t="s">
        <v>289</v>
      </c>
    </row>
    <row r="85" spans="1:4" x14ac:dyDescent="0.25">
      <c r="A85" s="59" t="s">
        <v>312</v>
      </c>
      <c r="B85" s="59" t="s">
        <v>313</v>
      </c>
      <c r="C85" s="60" t="s">
        <v>288</v>
      </c>
      <c r="D85" s="61" t="s">
        <v>289</v>
      </c>
    </row>
    <row r="86" spans="1:4" x14ac:dyDescent="0.25">
      <c r="A86" s="56" t="s">
        <v>281</v>
      </c>
      <c r="B86" s="56" t="s">
        <v>282</v>
      </c>
      <c r="C86" s="57" t="s">
        <v>283</v>
      </c>
      <c r="D86" s="58" t="s">
        <v>289</v>
      </c>
    </row>
    <row r="87" spans="1:4" x14ac:dyDescent="0.25">
      <c r="A87" s="59" t="s">
        <v>284</v>
      </c>
      <c r="B87" s="59" t="s">
        <v>285</v>
      </c>
      <c r="C87" s="60" t="s">
        <v>283</v>
      </c>
      <c r="D87" s="61" t="s">
        <v>289</v>
      </c>
    </row>
    <row r="88" spans="1:4" x14ac:dyDescent="0.25">
      <c r="A88" s="56" t="s">
        <v>314</v>
      </c>
      <c r="B88" s="56" t="s">
        <v>315</v>
      </c>
      <c r="C88" s="57" t="s">
        <v>316</v>
      </c>
      <c r="D88" s="58" t="s">
        <v>317</v>
      </c>
    </row>
    <row r="89" spans="1:4" x14ac:dyDescent="0.25">
      <c r="A89" s="59" t="s">
        <v>318</v>
      </c>
      <c r="B89" s="59" t="s">
        <v>319</v>
      </c>
      <c r="C89" s="60" t="s">
        <v>316</v>
      </c>
      <c r="D89" s="61" t="s">
        <v>317</v>
      </c>
    </row>
    <row r="90" spans="1:4" x14ac:dyDescent="0.25">
      <c r="A90" s="56" t="s">
        <v>320</v>
      </c>
      <c r="B90" s="56" t="s">
        <v>321</v>
      </c>
      <c r="C90" s="57" t="s">
        <v>316</v>
      </c>
      <c r="D90" s="58" t="s">
        <v>317</v>
      </c>
    </row>
    <row r="91" spans="1:4" x14ac:dyDescent="0.25">
      <c r="A91" s="59" t="s">
        <v>322</v>
      </c>
      <c r="B91" s="59" t="s">
        <v>323</v>
      </c>
      <c r="C91" s="60" t="s">
        <v>316</v>
      </c>
      <c r="D91" s="61" t="s">
        <v>317</v>
      </c>
    </row>
    <row r="92" spans="1:4" x14ac:dyDescent="0.25">
      <c r="A92" s="56" t="s">
        <v>324</v>
      </c>
      <c r="B92" s="56" t="s">
        <v>325</v>
      </c>
      <c r="C92" s="57" t="s">
        <v>316</v>
      </c>
      <c r="D92" s="58" t="s">
        <v>317</v>
      </c>
    </row>
    <row r="93" spans="1:4" x14ac:dyDescent="0.25">
      <c r="A93" s="59" t="s">
        <v>326</v>
      </c>
      <c r="B93" s="59" t="s">
        <v>327</v>
      </c>
      <c r="C93" s="60" t="s">
        <v>316</v>
      </c>
      <c r="D93" s="61" t="s">
        <v>317</v>
      </c>
    </row>
    <row r="94" spans="1:4" x14ac:dyDescent="0.25">
      <c r="A94" s="56" t="s">
        <v>328</v>
      </c>
      <c r="B94" s="56" t="s">
        <v>329</v>
      </c>
      <c r="C94" s="57" t="s">
        <v>316</v>
      </c>
      <c r="D94" s="58" t="s">
        <v>317</v>
      </c>
    </row>
    <row r="95" spans="1:4" x14ac:dyDescent="0.25">
      <c r="A95" s="59" t="s">
        <v>330</v>
      </c>
      <c r="B95" s="59" t="s">
        <v>160</v>
      </c>
      <c r="C95" s="60" t="s">
        <v>316</v>
      </c>
      <c r="D95" s="61" t="s">
        <v>317</v>
      </c>
    </row>
    <row r="96" spans="1:4" x14ac:dyDescent="0.25">
      <c r="A96" s="56" t="s">
        <v>331</v>
      </c>
      <c r="B96" s="56" t="s">
        <v>332</v>
      </c>
      <c r="C96" s="57" t="s">
        <v>316</v>
      </c>
      <c r="D96" s="58" t="s">
        <v>317</v>
      </c>
    </row>
    <row r="97" spans="1:4" x14ac:dyDescent="0.25">
      <c r="A97" s="59" t="s">
        <v>333</v>
      </c>
      <c r="B97" s="59" t="s">
        <v>334</v>
      </c>
      <c r="C97" s="60" t="s">
        <v>316</v>
      </c>
      <c r="D97" s="61" t="s">
        <v>317</v>
      </c>
    </row>
    <row r="98" spans="1:4" x14ac:dyDescent="0.25">
      <c r="A98" s="56" t="s">
        <v>335</v>
      </c>
      <c r="B98" s="56" t="s">
        <v>336</v>
      </c>
      <c r="C98" s="57" t="s">
        <v>316</v>
      </c>
      <c r="D98" s="58" t="s">
        <v>317</v>
      </c>
    </row>
    <row r="99" spans="1:4" x14ac:dyDescent="0.25">
      <c r="A99" s="59" t="s">
        <v>337</v>
      </c>
      <c r="B99" s="59" t="s">
        <v>203</v>
      </c>
      <c r="C99" s="60" t="s">
        <v>316</v>
      </c>
      <c r="D99" s="61" t="s">
        <v>317</v>
      </c>
    </row>
    <row r="100" spans="1:4" x14ac:dyDescent="0.25">
      <c r="A100" s="56" t="s">
        <v>338</v>
      </c>
      <c r="B100" s="56" t="s">
        <v>339</v>
      </c>
      <c r="C100" s="57" t="s">
        <v>316</v>
      </c>
      <c r="D100" s="58" t="s">
        <v>317</v>
      </c>
    </row>
    <row r="101" spans="1:4" x14ac:dyDescent="0.25">
      <c r="A101" s="59" t="s">
        <v>340</v>
      </c>
      <c r="B101" s="59" t="s">
        <v>256</v>
      </c>
      <c r="C101" s="60" t="s">
        <v>316</v>
      </c>
      <c r="D101" s="61" t="s">
        <v>317</v>
      </c>
    </row>
    <row r="102" spans="1:4" x14ac:dyDescent="0.25">
      <c r="A102" s="56" t="s">
        <v>281</v>
      </c>
      <c r="B102" s="56" t="s">
        <v>282</v>
      </c>
      <c r="C102" s="57" t="s">
        <v>283</v>
      </c>
      <c r="D102" s="58" t="s">
        <v>317</v>
      </c>
    </row>
    <row r="103" spans="1:4" x14ac:dyDescent="0.25">
      <c r="A103" s="59" t="s">
        <v>284</v>
      </c>
      <c r="B103" s="59" t="s">
        <v>285</v>
      </c>
      <c r="C103" s="60" t="s">
        <v>283</v>
      </c>
      <c r="D103" s="61" t="s">
        <v>317</v>
      </c>
    </row>
    <row r="104" spans="1:4" x14ac:dyDescent="0.25">
      <c r="A104" s="56" t="s">
        <v>341</v>
      </c>
      <c r="B104" s="56" t="s">
        <v>295</v>
      </c>
      <c r="C104" s="57" t="s">
        <v>342</v>
      </c>
      <c r="D104" s="58" t="s">
        <v>343</v>
      </c>
    </row>
    <row r="105" spans="1:4" x14ac:dyDescent="0.25">
      <c r="A105" s="59" t="s">
        <v>344</v>
      </c>
      <c r="B105" s="59" t="s">
        <v>236</v>
      </c>
      <c r="C105" s="60" t="s">
        <v>342</v>
      </c>
      <c r="D105" s="61" t="s">
        <v>343</v>
      </c>
    </row>
    <row r="106" spans="1:4" x14ac:dyDescent="0.25">
      <c r="A106" s="56" t="s">
        <v>345</v>
      </c>
      <c r="B106" s="56" t="s">
        <v>346</v>
      </c>
      <c r="C106" s="57" t="s">
        <v>342</v>
      </c>
      <c r="D106" s="58" t="s">
        <v>343</v>
      </c>
    </row>
    <row r="107" spans="1:4" x14ac:dyDescent="0.25">
      <c r="A107" s="59" t="s">
        <v>347</v>
      </c>
      <c r="B107" s="59" t="s">
        <v>348</v>
      </c>
      <c r="C107" s="60" t="s">
        <v>342</v>
      </c>
      <c r="D107" s="61" t="s">
        <v>343</v>
      </c>
    </row>
    <row r="108" spans="1:4" x14ac:dyDescent="0.25">
      <c r="A108" s="56" t="s">
        <v>349</v>
      </c>
      <c r="B108" s="56" t="s">
        <v>350</v>
      </c>
      <c r="C108" s="57" t="s">
        <v>342</v>
      </c>
      <c r="D108" s="58" t="s">
        <v>343</v>
      </c>
    </row>
    <row r="109" spans="1:4" x14ac:dyDescent="0.25">
      <c r="A109" s="59" t="s">
        <v>351</v>
      </c>
      <c r="B109" s="59" t="s">
        <v>352</v>
      </c>
      <c r="C109" s="53" t="s">
        <v>342</v>
      </c>
      <c r="D109" s="61" t="s">
        <v>343</v>
      </c>
    </row>
    <row r="110" spans="1:4" x14ac:dyDescent="0.25">
      <c r="A110" s="56" t="s">
        <v>353</v>
      </c>
      <c r="B110" s="56" t="s">
        <v>354</v>
      </c>
      <c r="C110" s="57" t="s">
        <v>342</v>
      </c>
      <c r="D110" s="58" t="s">
        <v>343</v>
      </c>
    </row>
    <row r="111" spans="1:4" x14ac:dyDescent="0.25">
      <c r="A111" s="59" t="s">
        <v>281</v>
      </c>
      <c r="B111" s="59" t="s">
        <v>282</v>
      </c>
      <c r="C111" s="60" t="s">
        <v>283</v>
      </c>
      <c r="D111" s="61" t="s">
        <v>343</v>
      </c>
    </row>
    <row r="112" spans="1:4" x14ac:dyDescent="0.25">
      <c r="A112" s="56" t="s">
        <v>284</v>
      </c>
      <c r="B112" s="56" t="s">
        <v>285</v>
      </c>
      <c r="C112" s="57" t="s">
        <v>283</v>
      </c>
      <c r="D112" s="58" t="s">
        <v>343</v>
      </c>
    </row>
    <row r="113" spans="1:4" x14ac:dyDescent="0.25">
      <c r="A113" s="59" t="s">
        <v>355</v>
      </c>
      <c r="B113" s="59" t="s">
        <v>356</v>
      </c>
      <c r="C113" s="60" t="s">
        <v>357</v>
      </c>
      <c r="D113" s="61" t="s">
        <v>67</v>
      </c>
    </row>
    <row r="114" spans="1:4" x14ac:dyDescent="0.25">
      <c r="A114" s="56" t="s">
        <v>344</v>
      </c>
      <c r="B114" s="56" t="s">
        <v>358</v>
      </c>
      <c r="C114" s="57" t="s">
        <v>357</v>
      </c>
      <c r="D114" s="58" t="s">
        <v>67</v>
      </c>
    </row>
    <row r="115" spans="1:4" x14ac:dyDescent="0.25">
      <c r="A115" s="59" t="s">
        <v>359</v>
      </c>
      <c r="B115" s="59" t="s">
        <v>217</v>
      </c>
      <c r="C115" s="60" t="s">
        <v>357</v>
      </c>
      <c r="D115" s="61" t="s">
        <v>67</v>
      </c>
    </row>
    <row r="116" spans="1:4" x14ac:dyDescent="0.25">
      <c r="A116" s="56" t="s">
        <v>360</v>
      </c>
      <c r="B116" s="56" t="s">
        <v>361</v>
      </c>
      <c r="C116" s="57" t="s">
        <v>357</v>
      </c>
      <c r="D116" s="58" t="s">
        <v>67</v>
      </c>
    </row>
    <row r="117" spans="1:4" x14ac:dyDescent="0.25">
      <c r="A117" s="59" t="s">
        <v>362</v>
      </c>
      <c r="B117" s="59" t="s">
        <v>363</v>
      </c>
      <c r="C117" s="60" t="s">
        <v>357</v>
      </c>
      <c r="D117" s="61" t="s">
        <v>67</v>
      </c>
    </row>
    <row r="118" spans="1:4" x14ac:dyDescent="0.25">
      <c r="A118" s="56" t="s">
        <v>364</v>
      </c>
      <c r="B118" s="56" t="s">
        <v>256</v>
      </c>
      <c r="C118" s="57" t="s">
        <v>357</v>
      </c>
      <c r="D118" s="58" t="s">
        <v>67</v>
      </c>
    </row>
    <row r="119" spans="1:4" x14ac:dyDescent="0.25">
      <c r="A119" s="59" t="s">
        <v>365</v>
      </c>
      <c r="B119" s="59" t="s">
        <v>366</v>
      </c>
      <c r="C119" s="60" t="s">
        <v>357</v>
      </c>
      <c r="D119" s="61" t="s">
        <v>67</v>
      </c>
    </row>
    <row r="120" spans="1:4" x14ac:dyDescent="0.25">
      <c r="A120" s="56" t="s">
        <v>367</v>
      </c>
      <c r="B120" s="56" t="s">
        <v>368</v>
      </c>
      <c r="C120" s="57" t="s">
        <v>357</v>
      </c>
      <c r="D120" s="58" t="s">
        <v>67</v>
      </c>
    </row>
    <row r="121" spans="1:4" x14ac:dyDescent="0.25">
      <c r="A121" s="59" t="s">
        <v>237</v>
      </c>
      <c r="B121" s="59" t="s">
        <v>203</v>
      </c>
      <c r="C121" s="60" t="s">
        <v>357</v>
      </c>
      <c r="D121" s="61" t="s">
        <v>67</v>
      </c>
    </row>
    <row r="122" spans="1:4" x14ac:dyDescent="0.25">
      <c r="A122" s="56" t="s">
        <v>369</v>
      </c>
      <c r="B122" s="56" t="s">
        <v>370</v>
      </c>
      <c r="C122" s="57" t="s">
        <v>357</v>
      </c>
      <c r="D122" s="58" t="s">
        <v>67</v>
      </c>
    </row>
    <row r="123" spans="1:4" x14ac:dyDescent="0.25">
      <c r="A123" s="59" t="s">
        <v>281</v>
      </c>
      <c r="B123" s="59" t="s">
        <v>282</v>
      </c>
      <c r="C123" s="60" t="s">
        <v>283</v>
      </c>
      <c r="D123" s="61" t="s">
        <v>67</v>
      </c>
    </row>
    <row r="124" spans="1:4" x14ac:dyDescent="0.25">
      <c r="A124" s="56" t="s">
        <v>284</v>
      </c>
      <c r="B124" s="56" t="s">
        <v>285</v>
      </c>
      <c r="C124" s="57" t="s">
        <v>283</v>
      </c>
      <c r="D124" s="58" t="s">
        <v>67</v>
      </c>
    </row>
    <row r="125" spans="1:4" x14ac:dyDescent="0.25">
      <c r="A125" s="59" t="s">
        <v>281</v>
      </c>
      <c r="B125" s="59" t="s">
        <v>282</v>
      </c>
      <c r="C125" s="60" t="s">
        <v>283</v>
      </c>
      <c r="D125" s="61" t="s">
        <v>66</v>
      </c>
    </row>
    <row r="126" spans="1:4" x14ac:dyDescent="0.25">
      <c r="A126" s="56" t="s">
        <v>284</v>
      </c>
      <c r="B126" s="56" t="s">
        <v>285</v>
      </c>
      <c r="C126" s="57" t="s">
        <v>283</v>
      </c>
      <c r="D126" s="58" t="s">
        <v>66</v>
      </c>
    </row>
    <row r="127" spans="1:4" x14ac:dyDescent="0.25">
      <c r="A127" s="59" t="s">
        <v>371</v>
      </c>
      <c r="B127" s="59" t="s">
        <v>167</v>
      </c>
      <c r="C127" s="60" t="s">
        <v>372</v>
      </c>
      <c r="D127" s="61" t="s">
        <v>149</v>
      </c>
    </row>
    <row r="128" spans="1:4" x14ac:dyDescent="0.25">
      <c r="A128" s="56" t="s">
        <v>373</v>
      </c>
      <c r="B128" s="56" t="s">
        <v>293</v>
      </c>
      <c r="C128" s="57" t="s">
        <v>372</v>
      </c>
      <c r="D128" s="58" t="s">
        <v>149</v>
      </c>
    </row>
    <row r="129" spans="1:4" x14ac:dyDescent="0.25">
      <c r="A129" s="59" t="s">
        <v>374</v>
      </c>
      <c r="B129" s="59" t="s">
        <v>308</v>
      </c>
      <c r="C129" s="60" t="s">
        <v>372</v>
      </c>
      <c r="D129" s="61" t="s">
        <v>149</v>
      </c>
    </row>
    <row r="130" spans="1:4" x14ac:dyDescent="0.25">
      <c r="A130" s="56" t="s">
        <v>375</v>
      </c>
      <c r="B130" s="56" t="s">
        <v>376</v>
      </c>
      <c r="C130" s="57" t="s">
        <v>372</v>
      </c>
      <c r="D130" s="58" t="s">
        <v>149</v>
      </c>
    </row>
    <row r="131" spans="1:4" x14ac:dyDescent="0.25">
      <c r="A131" s="59" t="s">
        <v>377</v>
      </c>
      <c r="B131" s="59" t="s">
        <v>378</v>
      </c>
      <c r="C131" s="60" t="s">
        <v>372</v>
      </c>
      <c r="D131" s="61" t="s">
        <v>149</v>
      </c>
    </row>
    <row r="132" spans="1:4" x14ac:dyDescent="0.25">
      <c r="A132" s="56" t="s">
        <v>379</v>
      </c>
      <c r="B132" s="56" t="s">
        <v>380</v>
      </c>
      <c r="C132" s="57" t="s">
        <v>372</v>
      </c>
      <c r="D132" s="58" t="s">
        <v>149</v>
      </c>
    </row>
    <row r="133" spans="1:4" x14ac:dyDescent="0.25">
      <c r="A133" s="59" t="s">
        <v>381</v>
      </c>
      <c r="B133" s="59" t="s">
        <v>382</v>
      </c>
      <c r="C133" s="60" t="s">
        <v>372</v>
      </c>
      <c r="D133" s="61" t="s">
        <v>149</v>
      </c>
    </row>
    <row r="134" spans="1:4" x14ac:dyDescent="0.25">
      <c r="A134" s="56" t="s">
        <v>383</v>
      </c>
      <c r="B134" s="56" t="s">
        <v>384</v>
      </c>
      <c r="C134" s="57" t="s">
        <v>372</v>
      </c>
      <c r="D134" s="58" t="s">
        <v>149</v>
      </c>
    </row>
    <row r="135" spans="1:4" x14ac:dyDescent="0.25">
      <c r="A135" s="59" t="s">
        <v>385</v>
      </c>
      <c r="B135" s="59" t="s">
        <v>256</v>
      </c>
      <c r="C135" s="60" t="s">
        <v>372</v>
      </c>
      <c r="D135" s="61" t="s">
        <v>149</v>
      </c>
    </row>
    <row r="136" spans="1:4" x14ac:dyDescent="0.25">
      <c r="A136" s="56" t="s">
        <v>208</v>
      </c>
      <c r="B136" s="56" t="s">
        <v>386</v>
      </c>
      <c r="C136" s="57" t="s">
        <v>372</v>
      </c>
      <c r="D136" s="58" t="s">
        <v>149</v>
      </c>
    </row>
    <row r="137" spans="1:4" x14ac:dyDescent="0.25">
      <c r="A137" s="59" t="s">
        <v>174</v>
      </c>
      <c r="B137" s="59" t="s">
        <v>175</v>
      </c>
      <c r="C137" s="53"/>
      <c r="D137" s="6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Vehicle Assignments</vt:lpstr>
      <vt:lpstr>KeyWatch Lists</vt:lpstr>
      <vt:lpstr>Sheet3</vt:lpstr>
      <vt:lpstr>'Vehicle Assignments'!Print_Area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Manny Nevarez</dc:creator>
  <cp:lastModifiedBy>Will Oren</cp:lastModifiedBy>
  <cp:lastPrinted>2016-06-02T17:32:20Z</cp:lastPrinted>
  <dcterms:created xsi:type="dcterms:W3CDTF">2016-05-31T18:59:21Z</dcterms:created>
  <dcterms:modified xsi:type="dcterms:W3CDTF">2016-07-19T16:19:15Z</dcterms:modified>
</cp:coreProperties>
</file>