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31" r:id="rId2"/>
    <sheet name="ODU  (3)" sheetId="32" r:id="rId3"/>
    <sheet name="ODU  (4)" sheetId="33" r:id="rId4"/>
    <sheet name="Process" sheetId="4" r:id="rId5"/>
    <sheet name=" Accting USE Data Entry Form" sheetId="3" r:id="rId6"/>
  </sheets>
  <calcPr calcId="162913"/>
</workbook>
</file>

<file path=xl/calcChain.xml><?xml version="1.0" encoding="utf-8"?>
<calcChain xmlns="http://schemas.openxmlformats.org/spreadsheetml/2006/main">
  <c r="E14" i="33" l="1"/>
  <c r="E13" i="33"/>
  <c r="E12" i="33"/>
  <c r="E11" i="33"/>
  <c r="E10" i="33"/>
  <c r="E14" i="32"/>
  <c r="E13" i="32"/>
  <c r="E12" i="32"/>
  <c r="E11" i="32"/>
  <c r="E10" i="32"/>
  <c r="E14" i="31"/>
  <c r="E13" i="31"/>
  <c r="E12" i="31"/>
  <c r="E11" i="31"/>
  <c r="E10" i="31"/>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<sst xmlns="http://schemas.openxmlformats.org/spreadsheetml/2006/main" count="183" uniqueCount="52">
  <si>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</si>
  <si>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</si>
  <si>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</si>
  <si>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</si>
  <si>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</si>
  <si>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</si>
  <si>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</si>
  <si>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</si>
  <si>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</si>
  <si>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</si>
  <si>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</si>
  <si>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</si>
  <si>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</si>
  <si>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</si>
  <si>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</si>
  <si>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</si>
  <si>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</si>
  <si>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</si>
  <si>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</si>
  <si>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</si>
  <si>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</si>
  <si>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</si>
  <si>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</si>
  <si>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</si>
  <si>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</si>
  <si>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</si>
  <si>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</si>
  <si>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</si>
  <si>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</si>
  <si>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</si>
  <si>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</si>
  <si>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</si>
  <si>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</si>
  <si>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</si>
  <si>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</si>
  <si>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</si>
  <si>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</si>
  <si>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</si>
  <si>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</si>
  <si>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</si>
  <si>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</si>
  <si>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</si>
  <si>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</si>
  <si>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</si>
  <si>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</si>
  <si>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</si>
  <si>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</si>
  <si>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</si>
  <si>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Patricia Goodrich</t>
  </si>
  <si>
    <t>17-C1150</t>
  </si>
  <si>
    <t>Jessi Tenbusch</t>
  </si>
  <si>
    <t>Old Dominion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</si>
</sst>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16">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55</v>
      </c>
      <c r="C10" s="52">
        <v>1</v>
      </c>
      <c r="D10" s="79"/>
      <c r="E10" s="77" t="str">
        <f>IF($L$5="yes","X"," ")</f>
        <v xml:space="preserve"> </v>
      </c>
      <c r="G10" s="83"/>
      <c r="H10" s="83"/>
      <c r="I10" s="83"/>
      <c r="J10" s="83"/>
      <c r="K10" s="83"/>
      <c r="L10" s="83"/>
    </row>
    <row r="11" spans="1:12" ht="47.25" customHeight="1" x14ac:dyDescent="0.2">
      <c r="A11" s="15">
        <v>71</v>
      </c>
      <c r="C11" s="52">
        <v>1</v>
      </c>
      <c r="D11" s="80"/>
      <c r="E11" s="77" t="str">
        <f t="shared" ref="E11:E14" si="0">IF($L$5="yes","X"," ")</f>
        <v xml:space="preserve"> </v>
      </c>
      <c r="G11" s="83"/>
      <c r="H11" s="83"/>
      <c r="I11" s="83"/>
      <c r="J11" s="83"/>
      <c r="K11" s="83"/>
      <c r="L11" s="83"/>
    </row>
    <row r="12" spans="1:12" ht="47.25" customHeight="1" x14ac:dyDescent="0.2">
      <c r="A12" s="15">
        <v>89</v>
      </c>
      <c r="C12" s="52">
        <v>1</v>
      </c>
      <c r="D12" s="80"/>
      <c r="E12" s="77" t="str">
        <f t="shared" si="0"/>
        <v xml:space="preserve"> </v>
      </c>
      <c r="G12" s="83"/>
      <c r="H12" s="83"/>
      <c r="I12" s="83"/>
      <c r="J12" s="83"/>
      <c r="K12" s="83"/>
      <c r="L12" s="83"/>
    </row>
    <row r="13" spans="1:12" ht="47.25" customHeight="1" x14ac:dyDescent="0.2">
      <c r="A13" s="15">
        <v>90</v>
      </c>
      <c r="C13" s="52">
        <v>1</v>
      </c>
      <c r="D13" s="80"/>
      <c r="E13" s="77" t="str">
        <f t="shared" si="0"/>
        <v xml:space="preserve"> </v>
      </c>
      <c r="G13" s="83"/>
      <c r="H13" s="83"/>
      <c r="I13" s="83"/>
      <c r="J13" s="83"/>
      <c r="K13" s="83"/>
      <c r="L13" s="83"/>
    </row>
    <row r="14" spans="1:12" ht="47.25" customHeight="1" x14ac:dyDescent="0.2">
      <c r="A14" s="15">
        <v>91</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5" priority="4">
      <formula>$L$5="yes"</formula>
    </cfRule>
  </conditionalFormatting>
  <conditionalFormatting sqref="C11:C14">
    <cfRule type="expression" dxfId="14" priority="3">
      <formula>$L$5="yes"</formula>
    </cfRule>
  </conditionalFormatting>
  <conditionalFormatting sqref="E10">
    <cfRule type="expression" dxfId="13" priority="2">
      <formula>$L$5="no"</formula>
    </cfRule>
  </conditionalFormatting>
  <conditionalFormatting sqref="E11:E14">
    <cfRule type="expression" dxfId="12"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0" sqref="C10: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92</v>
      </c>
      <c r="C10" s="52">
        <v>1</v>
      </c>
      <c r="D10" s="79"/>
      <c r="E10" s="77" t="str">
        <f>IF($L$5="yes","X"," ")</f>
        <v xml:space="preserve"> </v>
      </c>
      <c r="G10" s="83"/>
      <c r="H10" s="83"/>
      <c r="I10" s="83"/>
      <c r="J10" s="83"/>
      <c r="K10" s="83"/>
      <c r="L10" s="83"/>
    </row>
    <row r="11" spans="1:12" ht="47.25" customHeight="1" x14ac:dyDescent="0.2">
      <c r="A11" s="15">
        <v>93</v>
      </c>
      <c r="C11" s="52">
        <v>1</v>
      </c>
      <c r="D11" s="80"/>
      <c r="E11" s="77" t="str">
        <f t="shared" ref="E11:E14" si="0">IF($L$5="yes","X"," ")</f>
        <v xml:space="preserve"> </v>
      </c>
      <c r="G11" s="83"/>
      <c r="H11" s="83"/>
      <c r="I11" s="83"/>
      <c r="J11" s="83"/>
      <c r="K11" s="83"/>
      <c r="L11" s="83"/>
    </row>
    <row r="12" spans="1:12" ht="47.25" customHeight="1" x14ac:dyDescent="0.2">
      <c r="A12" s="15">
        <v>94</v>
      </c>
      <c r="C12" s="52">
        <v>1</v>
      </c>
      <c r="D12" s="80"/>
      <c r="E12" s="77" t="str">
        <f t="shared" si="0"/>
        <v xml:space="preserve"> </v>
      </c>
      <c r="G12" s="83"/>
      <c r="H12" s="83"/>
      <c r="I12" s="83"/>
      <c r="J12" s="83"/>
      <c r="K12" s="83"/>
      <c r="L12" s="83"/>
    </row>
    <row r="13" spans="1:12" ht="47.25" customHeight="1" x14ac:dyDescent="0.2">
      <c r="A13" s="15">
        <v>95</v>
      </c>
      <c r="C13" s="52">
        <v>1</v>
      </c>
      <c r="D13" s="80"/>
      <c r="E13" s="77" t="str">
        <f t="shared" si="0"/>
        <v xml:space="preserve"> </v>
      </c>
      <c r="G13" s="83"/>
      <c r="H13" s="83"/>
      <c r="I13" s="83"/>
      <c r="J13" s="83"/>
      <c r="K13" s="83"/>
      <c r="L13" s="83"/>
    </row>
    <row r="14" spans="1:12" ht="47.25" customHeight="1" x14ac:dyDescent="0.2">
      <c r="A14" s="15">
        <v>96</v>
      </c>
      <c r="C14" s="52">
        <v>1</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97</v>
      </c>
      <c r="C10" s="52">
        <v>1</v>
      </c>
      <c r="D10" s="79"/>
      <c r="E10" s="77" t="str">
        <f>IF($L$5="yes","X"," ")</f>
        <v xml:space="preserve"> </v>
      </c>
      <c r="G10" s="83"/>
      <c r="H10" s="83"/>
      <c r="I10" s="83"/>
      <c r="J10" s="83"/>
      <c r="K10" s="83"/>
      <c r="L10" s="83"/>
    </row>
    <row r="11" spans="1:12" ht="47.25" customHeight="1" x14ac:dyDescent="0.2">
      <c r="A11" s="15">
        <v>98</v>
      </c>
      <c r="C11" s="52">
        <v>1</v>
      </c>
      <c r="D11" s="80"/>
      <c r="E11" s="77" t="str">
        <f t="shared" ref="E11:E14" si="0">IF($L$5="yes","X"," ")</f>
        <v xml:space="preserve"> </v>
      </c>
      <c r="G11" s="83"/>
      <c r="H11" s="83"/>
      <c r="I11" s="83"/>
      <c r="J11" s="83"/>
      <c r="K11" s="83"/>
      <c r="L11" s="83"/>
    </row>
    <row r="12" spans="1:12" ht="47.25" customHeight="1" x14ac:dyDescent="0.2">
      <c r="A12" s="15">
        <v>99</v>
      </c>
      <c r="C12" s="52">
        <v>1</v>
      </c>
      <c r="D12" s="80"/>
      <c r="E12" s="77" t="str">
        <f t="shared" si="0"/>
        <v xml:space="preserve"> </v>
      </c>
      <c r="G12" s="83"/>
      <c r="H12" s="83"/>
      <c r="I12" s="83"/>
      <c r="J12" s="83"/>
      <c r="K12" s="83"/>
      <c r="L12" s="83"/>
    </row>
    <row r="13" spans="1:12" ht="47.25" customHeight="1" x14ac:dyDescent="0.2">
      <c r="A13" s="15">
        <v>101</v>
      </c>
      <c r="C13" s="52">
        <v>1</v>
      </c>
      <c r="D13" s="80"/>
      <c r="E13" s="77" t="str">
        <f t="shared" si="0"/>
        <v xml:space="preserve"> </v>
      </c>
      <c r="G13" s="83"/>
      <c r="H13" s="83"/>
      <c r="I13" s="83"/>
      <c r="J13" s="83"/>
      <c r="K13" s="83"/>
      <c r="L13" s="83"/>
    </row>
    <row r="14" spans="1:12" ht="47.25" customHeight="1" x14ac:dyDescent="0.2">
      <c r="A14" s="15">
        <v>106</v>
      </c>
      <c r="C14" s="52">
        <v>0.125</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2" sqref="C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51</v>
      </c>
      <c r="D5" s="45"/>
      <c r="E5" s="72"/>
      <c r="F5" s="45"/>
      <c r="G5" s="45"/>
      <c r="H5" s="14"/>
      <c r="I5" s="33"/>
      <c r="J5" s="34"/>
      <c r="K5" s="35" t="s">
        <v>28</v>
      </c>
      <c r="L5" s="76" t="s">
        <v>47</v>
      </c>
    </row>
    <row r="6" spans="1:12" ht="24.75" customHeight="1" x14ac:dyDescent="0.2">
      <c r="G6" s="33"/>
      <c r="H6" s="33"/>
    </row>
    <row r="7" spans="1:12" x14ac:dyDescent="0.2">
      <c r="A7" s="32" t="s">
        <v>2</v>
      </c>
      <c r="B7" s="33"/>
      <c r="C7" s="45" t="s">
        <v>49</v>
      </c>
      <c r="D7" s="45"/>
      <c r="E7" s="72"/>
      <c r="F7" s="45"/>
      <c r="G7" s="68" t="s">
        <v>41</v>
      </c>
      <c r="H7" s="82" t="s">
        <v>50</v>
      </c>
      <c r="I7" s="69"/>
      <c r="J7" s="36" t="s">
        <v>45</v>
      </c>
      <c r="K7" s="78">
        <v>43738</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107</v>
      </c>
      <c r="C10" s="52">
        <v>1</v>
      </c>
      <c r="D10" s="79"/>
      <c r="E10" s="77" t="str">
        <f>IF($L$5="yes","X"," ")</f>
        <v xml:space="preserve"> </v>
      </c>
      <c r="G10" s="83"/>
      <c r="H10" s="83"/>
      <c r="I10" s="83"/>
      <c r="J10" s="83"/>
      <c r="K10" s="83"/>
      <c r="L10" s="83"/>
    </row>
    <row r="11" spans="1:12" ht="47.25" customHeight="1" x14ac:dyDescent="0.2">
      <c r="A11" s="15">
        <v>109</v>
      </c>
      <c r="C11" s="52">
        <v>0.125</v>
      </c>
      <c r="D11" s="80"/>
      <c r="E11" s="77" t="str">
        <f t="shared" ref="E11:E14" si="0">IF($L$5="yes","X"," ")</f>
        <v xml:space="preserve"> </v>
      </c>
      <c r="G11" s="83"/>
      <c r="H11" s="83"/>
      <c r="I11" s="83"/>
      <c r="J11" s="83"/>
      <c r="K11" s="83"/>
      <c r="L11" s="83"/>
    </row>
    <row r="12" spans="1:12" ht="47.25" customHeight="1" x14ac:dyDescent="0.2">
      <c r="A12" s="15"/>
      <c r="C12" s="52"/>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48</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7"/>
      <c r="K11" s="67"/>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ODU </vt:lpstr>
      <vt:lpstr>ODU  (2)</vt:lpstr>
      <vt:lpstr>ODU  (3)</vt:lpstr>
      <vt:lpstr>ODU  (4)</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2017-09-25T19:06:35Z</cp:lastPrinted>
  <dcterms:created xsi:type="dcterms:W3CDTF">2007-10-19T12:34:40Z</dcterms:created>
  <dcterms:modified xsi:type="dcterms:W3CDTF">2019-09-30T20:00:06Z</dcterms:modified>
</cp:coreProperties>
</file>