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27" i="5"/>
  <c r="C26" i="5"/>
  <c r="C28" i="5"/>
  <c r="C14" i="5"/>
  <c r="C13" i="5"/>
  <c r="C12" i="5"/>
  <c r="C10" i="5"/>
  <c r="E31" i="5" l="1"/>
  <c r="E30" i="5"/>
  <c r="E29" i="5"/>
  <c r="E28"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<sst xmlns="http://schemas.openxmlformats.org/spreadsheetml/2006/main" count="97" uniqueCount="53">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</sst>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zoomScale="98" zoomScaleNormal="98" workbookViewId="0">
      <selection activeCell="C29" sqref="C29"/>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4/12</f>
        <v>0.33333333333333331</v>
      </c>
      <c r="D10" s="78"/>
      <c r="E10" s="76" t="str">
        <f>IF($L$5="yes","X"," ")</f>
        <v xml:space="preserve"> </v>
      </c>
      <c r="G10" s="85"/>
      <c r="H10" s="85"/>
      <c r="I10" s="85"/>
      <c r="J10" s="85"/>
      <c r="K10" s="85"/>
      <c r="L10" s="85"/>
    </row>
    <row r="11" spans="1:12" ht="47.25" customHeight="1" x14ac:dyDescent="0.2">
      <c r="A11" s="15">
        <v>106</v>
      </c>
      <c r="C11" s="51">
        <f>5.5/12</f>
        <v>0.45833333333333331</v>
      </c>
      <c r="D11" s="78"/>
      <c r="E11" s="76"/>
      <c r="G11" s="83"/>
      <c r="H11" s="83"/>
      <c r="I11" s="83"/>
      <c r="J11" s="83"/>
      <c r="K11" s="83"/>
      <c r="L11" s="83"/>
    </row>
    <row r="12" spans="1:12" ht="47.25" customHeight="1" x14ac:dyDescent="0.2">
      <c r="A12" s="15">
        <v>108</v>
      </c>
      <c r="C12" s="51">
        <f>4/9</f>
        <v>0.44444444444444442</v>
      </c>
      <c r="D12" s="78"/>
      <c r="E12" s="76"/>
      <c r="G12" s="83"/>
      <c r="H12" s="83"/>
      <c r="I12" s="83"/>
      <c r="J12" s="83"/>
      <c r="K12" s="83"/>
      <c r="L12" s="83"/>
    </row>
    <row r="13" spans="1:12" ht="47.25" customHeight="1" x14ac:dyDescent="0.2">
      <c r="A13" s="15">
        <v>109</v>
      </c>
      <c r="C13" s="51">
        <f>5.5/12</f>
        <v>0.45833333333333331</v>
      </c>
      <c r="D13" s="78"/>
      <c r="E13" s="76"/>
      <c r="G13" s="83"/>
      <c r="H13" s="83"/>
      <c r="I13" s="83"/>
      <c r="J13" s="83"/>
      <c r="K13" s="83"/>
      <c r="L13" s="83"/>
    </row>
    <row r="14" spans="1:12" ht="47.25" customHeight="1" x14ac:dyDescent="0.2">
      <c r="A14" s="15">
        <v>110</v>
      </c>
      <c r="C14" s="51">
        <f>4/5.75</f>
        <v>0.69565217391304346</v>
      </c>
      <c r="D14" s="78"/>
      <c r="E14" s="76"/>
      <c r="G14" s="83"/>
      <c r="H14" s="83"/>
      <c r="I14" s="83"/>
      <c r="J14" s="83"/>
      <c r="K14" s="83"/>
      <c r="L14" s="83"/>
    </row>
    <row r="15" spans="1:12" ht="47.25" customHeight="1" x14ac:dyDescent="0.2">
      <c r="A15" s="15">
        <v>124</v>
      </c>
      <c r="C15" s="51">
        <v>1</v>
      </c>
      <c r="D15" s="78"/>
      <c r="E15" s="76"/>
      <c r="G15" s="83"/>
      <c r="H15" s="83"/>
      <c r="I15" s="83"/>
      <c r="J15" s="83"/>
      <c r="K15" s="83"/>
      <c r="L15" s="83"/>
    </row>
    <row r="16" spans="1:12" ht="47.25" customHeight="1" x14ac:dyDescent="0.2">
      <c r="A16" s="15">
        <v>125</v>
      </c>
      <c r="C16" s="51">
        <v>1</v>
      </c>
      <c r="D16" s="78"/>
      <c r="E16" s="76"/>
      <c r="G16" s="83"/>
      <c r="H16" s="83"/>
      <c r="I16" s="83"/>
      <c r="J16" s="83"/>
      <c r="K16" s="83"/>
      <c r="L16" s="83"/>
    </row>
    <row r="17" spans="1:12" ht="47.25" customHeight="1" x14ac:dyDescent="0.2">
      <c r="A17" s="15">
        <v>126</v>
      </c>
      <c r="C17" s="51">
        <v>1</v>
      </c>
      <c r="D17" s="78"/>
      <c r="E17" s="76"/>
      <c r="G17" s="83"/>
      <c r="H17" s="83"/>
      <c r="I17" s="83"/>
      <c r="J17" s="83"/>
      <c r="K17" s="83"/>
      <c r="L17" s="83"/>
    </row>
    <row r="18" spans="1:12" ht="47.25" customHeight="1" x14ac:dyDescent="0.2">
      <c r="A18" s="15">
        <v>127</v>
      </c>
      <c r="C18" s="51">
        <v>1</v>
      </c>
      <c r="D18" s="78"/>
      <c r="E18" s="76"/>
      <c r="G18" s="83"/>
      <c r="H18" s="83"/>
      <c r="I18" s="83"/>
      <c r="J18" s="83"/>
      <c r="K18" s="83"/>
      <c r="L18" s="83"/>
    </row>
    <row r="19" spans="1:12" ht="47.25" customHeight="1" x14ac:dyDescent="0.2">
      <c r="A19" s="15">
        <v>128</v>
      </c>
      <c r="C19" s="51">
        <v>1</v>
      </c>
      <c r="D19" s="78"/>
      <c r="E19" s="76"/>
      <c r="G19" s="83"/>
      <c r="H19" s="83"/>
      <c r="I19" s="83"/>
      <c r="J19" s="83"/>
      <c r="K19" s="83"/>
      <c r="L19" s="83"/>
    </row>
    <row r="20" spans="1:12" ht="47.25" customHeight="1" x14ac:dyDescent="0.2">
      <c r="A20" s="15">
        <v>129</v>
      </c>
      <c r="C20" s="51">
        <v>1</v>
      </c>
      <c r="D20" s="78"/>
      <c r="E20" s="76"/>
      <c r="G20" s="83"/>
      <c r="H20" s="83"/>
      <c r="I20" s="83"/>
      <c r="J20" s="83"/>
      <c r="K20" s="83"/>
      <c r="L20" s="83"/>
    </row>
    <row r="21" spans="1:12" ht="47.25" customHeight="1" x14ac:dyDescent="0.2">
      <c r="A21" s="15">
        <v>130</v>
      </c>
      <c r="C21" s="51">
        <v>1</v>
      </c>
      <c r="D21" s="78"/>
      <c r="E21" s="76"/>
      <c r="G21" s="83"/>
      <c r="H21" s="83"/>
      <c r="I21" s="83"/>
      <c r="J21" s="83"/>
      <c r="K21" s="83"/>
      <c r="L21" s="83"/>
    </row>
    <row r="22" spans="1:12" ht="47.25" customHeight="1" x14ac:dyDescent="0.2">
      <c r="A22" s="15">
        <v>131</v>
      </c>
      <c r="C22" s="51">
        <v>1</v>
      </c>
      <c r="D22" s="78"/>
      <c r="E22" s="76"/>
      <c r="G22" s="83"/>
      <c r="H22" s="83"/>
      <c r="I22" s="83"/>
      <c r="J22" s="83"/>
      <c r="K22" s="83"/>
      <c r="L22" s="83"/>
    </row>
    <row r="23" spans="1:12" ht="47.25" customHeight="1" x14ac:dyDescent="0.2">
      <c r="A23" s="15">
        <v>132</v>
      </c>
      <c r="C23" s="51">
        <v>1</v>
      </c>
      <c r="D23" s="78"/>
      <c r="E23" s="76"/>
      <c r="G23" s="83"/>
      <c r="H23" s="83"/>
      <c r="I23" s="83"/>
      <c r="J23" s="83"/>
      <c r="K23" s="83"/>
      <c r="L23" s="83"/>
    </row>
    <row r="24" spans="1:12" ht="47.25" customHeight="1" x14ac:dyDescent="0.2">
      <c r="A24" s="15">
        <v>133</v>
      </c>
      <c r="C24" s="51">
        <v>1</v>
      </c>
      <c r="D24" s="78"/>
      <c r="E24" s="76"/>
      <c r="G24" s="83"/>
      <c r="H24" s="83"/>
      <c r="I24" s="83"/>
      <c r="J24" s="83"/>
      <c r="K24" s="83"/>
      <c r="L24" s="83"/>
    </row>
    <row r="25" spans="1:12" ht="47.25" customHeight="1" x14ac:dyDescent="0.2">
      <c r="A25" s="15">
        <v>134</v>
      </c>
      <c r="C25" s="51">
        <v>1</v>
      </c>
      <c r="D25" s="78"/>
      <c r="E25" s="76"/>
      <c r="G25" s="83"/>
      <c r="H25" s="83"/>
      <c r="I25" s="83"/>
      <c r="J25" s="83"/>
      <c r="K25" s="83"/>
      <c r="L25" s="83"/>
    </row>
    <row r="26" spans="1:12" ht="47.25" customHeight="1" x14ac:dyDescent="0.2">
      <c r="A26" s="15">
        <v>136</v>
      </c>
      <c r="C26" s="51">
        <f>1.25/5</f>
        <v>0.25</v>
      </c>
      <c r="D26" s="78"/>
      <c r="E26" s="76"/>
      <c r="G26" s="83"/>
      <c r="H26" s="83"/>
      <c r="I26" s="83"/>
      <c r="J26" s="83"/>
      <c r="K26" s="83"/>
      <c r="L26" s="83"/>
    </row>
    <row r="27" spans="1:12" ht="47.25" customHeight="1" x14ac:dyDescent="0.2">
      <c r="A27" s="15">
        <v>137</v>
      </c>
      <c r="C27" s="51">
        <f>1/9</f>
        <v>0.1111111111111111</v>
      </c>
      <c r="D27" s="78"/>
      <c r="E27" s="76"/>
      <c r="G27" s="84"/>
      <c r="H27" s="84"/>
      <c r="I27" s="84"/>
      <c r="J27" s="84"/>
      <c r="K27" s="84"/>
      <c r="L27" s="84"/>
    </row>
    <row r="28" spans="1:12" ht="47.25" customHeight="1" x14ac:dyDescent="0.2">
      <c r="A28" s="15">
        <v>138</v>
      </c>
      <c r="C28" s="51">
        <f>1.5/6</f>
        <v>0.25</v>
      </c>
      <c r="D28" s="79"/>
      <c r="E28" s="76" t="str">
        <f t="shared" ref="E28:E31" si="0">IF($L$5="yes","X"," ")</f>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47.25" customHeight="1" x14ac:dyDescent="0.2">
      <c r="A30" s="15"/>
      <c r="C30" s="51"/>
      <c r="D30" s="79"/>
      <c r="E30" s="76" t="str">
        <f t="shared" si="0"/>
        <v xml:space="preserve"> </v>
      </c>
      <c r="G30" s="85"/>
      <c r="H30" s="85"/>
      <c r="I30" s="85"/>
      <c r="J30" s="85"/>
      <c r="K30" s="85"/>
      <c r="L30" s="85"/>
    </row>
    <row r="31" spans="1:12" ht="47.25" customHeight="1" x14ac:dyDescent="0.2">
      <c r="A31" s="15"/>
      <c r="C31" s="51"/>
      <c r="D31" s="79"/>
      <c r="E31" s="76" t="str">
        <f t="shared" si="0"/>
        <v xml:space="preserve"> </v>
      </c>
      <c r="G31" s="85"/>
      <c r="H31" s="85"/>
      <c r="I31" s="85"/>
      <c r="J31" s="85"/>
      <c r="K31" s="85"/>
      <c r="L31" s="85"/>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86" t="s">
        <v>31</v>
      </c>
      <c r="G34" s="87"/>
      <c r="H34" s="87"/>
      <c r="I34" s="87"/>
      <c r="J34" s="87"/>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0:L10"/>
    <mergeCell ref="G28:L28"/>
  </mergeCells>
  <conditionalFormatting sqref="C10 C15:C31">
    <cfRule type="expression" dxfId="3" priority="5">
      <formula>$L$5="yes"</formula>
    </cfRule>
  </conditionalFormatting>
  <conditionalFormatting sqref="E10:E27">
    <cfRule type="expression" dxfId="2" priority="3">
      <formula>$L$5="no"</formula>
    </cfRule>
  </conditionalFormatting>
  <conditionalFormatting sqref="E28:E31">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2020-01-28T19:41:27Z</dcterms:modified>
</cp:coreProperties>
</file>