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ODU"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28" i="5" l="1"/>
  <c r="C17" i="5"/>
  <c r="C16" i="5"/>
  <c r="C14" i="5"/>
  <c r="C15" i="5"/>
  <c r="C13" i="5"/>
  <c r="C12" i="5"/>
  <c r="C11" i="5"/>
  <c r="C10" i="5"/>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<sst xmlns="http://schemas.openxmlformats.org/spreadsheetml/2006/main" count="97" uniqueCount="53">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</sst>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10" fontId="0" fillId="0" borderId="0" xfId="1" applyNumberFormat="1" applyFont="1" applyAlignment="1" applyProtection="1">
      <alignment horizontal="right" vertical="center"/>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24" zoomScale="98" zoomScaleNormal="98" workbookViewId="0">
      <selection activeCell="A29" sqref="A29"/>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7/12</f>
        <v>0.58333333333333337</v>
      </c>
      <c r="D10" s="78"/>
      <c r="E10" s="76" t="str">
        <f>IF($L$5="yes","X"," ")</f>
        <v xml:space="preserve"> </v>
      </c>
      <c r="G10" s="90"/>
      <c r="H10" s="90"/>
      <c r="I10" s="90"/>
      <c r="J10" s="90"/>
      <c r="K10" s="90"/>
      <c r="L10" s="90"/>
    </row>
    <row r="11" spans="1:12" ht="47.25" customHeight="1" x14ac:dyDescent="0.2">
      <c r="A11" s="15">
        <v>106</v>
      </c>
      <c r="C11" s="51">
        <f>8.5/12</f>
        <v>0.70833333333333337</v>
      </c>
      <c r="D11" s="78"/>
      <c r="E11" s="76"/>
      <c r="G11" s="83"/>
      <c r="H11" s="83"/>
      <c r="I11" s="83"/>
      <c r="J11" s="83"/>
      <c r="K11" s="83"/>
      <c r="L11" s="83"/>
    </row>
    <row r="12" spans="1:12" ht="47.25" customHeight="1" x14ac:dyDescent="0.2">
      <c r="A12" s="15">
        <v>108</v>
      </c>
      <c r="C12" s="51">
        <f>7/9</f>
        <v>0.77777777777777779</v>
      </c>
      <c r="D12" s="78"/>
      <c r="E12" s="76"/>
      <c r="G12" s="83"/>
      <c r="H12" s="83"/>
      <c r="I12" s="83"/>
      <c r="J12" s="83"/>
      <c r="K12" s="83"/>
      <c r="L12" s="83"/>
    </row>
    <row r="13" spans="1:12" ht="47.25" customHeight="1" x14ac:dyDescent="0.2">
      <c r="A13" s="15">
        <v>109</v>
      </c>
      <c r="C13" s="51">
        <f>8.5/12</f>
        <v>0.70833333333333337</v>
      </c>
      <c r="D13" s="78"/>
      <c r="E13" s="76"/>
      <c r="G13" s="83"/>
      <c r="H13" s="83"/>
      <c r="I13" s="83"/>
      <c r="J13" s="83"/>
      <c r="K13" s="83"/>
      <c r="L13" s="83"/>
    </row>
    <row r="14" spans="1:12" ht="47.25" customHeight="1" x14ac:dyDescent="0.2">
      <c r="A14" s="15">
        <v>136</v>
      </c>
      <c r="C14" s="51">
        <f>4.25/5</f>
        <v>0.85</v>
      </c>
      <c r="D14" s="78"/>
      <c r="E14" s="76"/>
      <c r="G14" s="83"/>
      <c r="H14" s="83"/>
      <c r="I14" s="83"/>
      <c r="J14" s="83"/>
      <c r="K14" s="83"/>
      <c r="L14" s="83"/>
    </row>
    <row r="15" spans="1:12" ht="47.25" customHeight="1" x14ac:dyDescent="0.2">
      <c r="A15" s="15">
        <v>137</v>
      </c>
      <c r="C15" s="51">
        <f>4/9</f>
        <v>0.44444444444444442</v>
      </c>
      <c r="D15" s="78"/>
      <c r="E15" s="76"/>
      <c r="G15" s="83"/>
      <c r="H15" s="83"/>
      <c r="I15" s="83"/>
      <c r="J15" s="83"/>
      <c r="K15" s="83"/>
      <c r="L15" s="83"/>
    </row>
    <row r="16" spans="1:12" ht="47.25" customHeight="1" x14ac:dyDescent="0.2">
      <c r="A16" s="15">
        <v>149</v>
      </c>
      <c r="C16" s="51">
        <f>3/8</f>
        <v>0.375</v>
      </c>
      <c r="D16" s="78"/>
      <c r="E16" s="76"/>
      <c r="G16" s="83"/>
      <c r="H16" s="83"/>
      <c r="I16" s="83"/>
      <c r="J16" s="83"/>
      <c r="K16" s="83"/>
      <c r="L16" s="83"/>
    </row>
    <row r="17" spans="1:12" ht="47.25" customHeight="1" x14ac:dyDescent="0.2">
      <c r="A17" s="85">
        <v>150</v>
      </c>
      <c r="C17" s="87">
        <f>2/4</f>
        <v>0.5</v>
      </c>
      <c r="D17" s="78"/>
      <c r="E17" s="76"/>
      <c r="G17" s="83"/>
      <c r="H17" s="83"/>
      <c r="I17" s="83"/>
      <c r="J17" s="83"/>
      <c r="K17" s="83"/>
      <c r="L17" s="83"/>
    </row>
    <row r="18" spans="1:12" ht="47.25" customHeight="1" x14ac:dyDescent="0.2">
      <c r="A18" s="85">
        <v>152</v>
      </c>
      <c r="C18" s="87">
        <v>0.5</v>
      </c>
      <c r="D18" s="78"/>
      <c r="E18" s="76"/>
      <c r="G18" s="83"/>
      <c r="H18" s="83"/>
      <c r="I18" s="83"/>
      <c r="J18" s="83"/>
      <c r="K18" s="83"/>
      <c r="L18" s="83"/>
    </row>
    <row r="19" spans="1:12" ht="47.25" customHeight="1" x14ac:dyDescent="0.2">
      <c r="A19" s="85">
        <v>153</v>
      </c>
      <c r="C19" s="87">
        <v>0.5</v>
      </c>
      <c r="D19" s="78"/>
      <c r="E19" s="76"/>
      <c r="G19" s="83"/>
      <c r="H19" s="83"/>
      <c r="I19" s="83"/>
      <c r="J19" s="83"/>
      <c r="K19" s="83"/>
      <c r="L19" s="83"/>
    </row>
    <row r="20" spans="1:12" ht="47.25" customHeight="1" x14ac:dyDescent="0.2">
      <c r="A20" s="85">
        <v>154</v>
      </c>
      <c r="C20" s="87">
        <v>0.5</v>
      </c>
      <c r="D20" s="78"/>
      <c r="E20" s="76"/>
      <c r="G20" s="83"/>
      <c r="H20" s="83"/>
      <c r="I20" s="83"/>
      <c r="J20" s="83"/>
      <c r="K20" s="83"/>
      <c r="L20" s="83"/>
    </row>
    <row r="21" spans="1:12" ht="47.25" customHeight="1" x14ac:dyDescent="0.2">
      <c r="A21" s="85">
        <v>155</v>
      </c>
      <c r="C21" s="87">
        <v>0.5</v>
      </c>
      <c r="D21" s="78"/>
      <c r="E21" s="76"/>
      <c r="G21" s="83"/>
      <c r="H21" s="83"/>
      <c r="I21" s="83"/>
      <c r="J21" s="83"/>
      <c r="K21" s="83"/>
      <c r="L21" s="83"/>
    </row>
    <row r="22" spans="1:12" ht="47.25" customHeight="1" x14ac:dyDescent="0.2">
      <c r="A22" s="85">
        <v>156</v>
      </c>
      <c r="C22" s="87">
        <v>0.5</v>
      </c>
      <c r="D22" s="78"/>
      <c r="E22" s="76"/>
      <c r="G22" s="83"/>
      <c r="H22" s="83"/>
      <c r="I22" s="83"/>
      <c r="J22" s="83"/>
      <c r="K22" s="83"/>
      <c r="L22" s="83"/>
    </row>
    <row r="23" spans="1:12" ht="47.25" customHeight="1" x14ac:dyDescent="0.2">
      <c r="A23" s="85">
        <v>157</v>
      </c>
      <c r="C23" s="87">
        <v>0.5</v>
      </c>
      <c r="D23" s="78"/>
      <c r="E23" s="76"/>
      <c r="G23" s="83"/>
      <c r="H23" s="83"/>
      <c r="I23" s="83"/>
      <c r="J23" s="83"/>
      <c r="K23" s="83"/>
      <c r="L23" s="83"/>
    </row>
    <row r="24" spans="1:12" ht="47.25" customHeight="1" x14ac:dyDescent="0.2">
      <c r="A24" s="85">
        <v>158</v>
      </c>
      <c r="C24" s="87">
        <v>0.5</v>
      </c>
      <c r="D24" s="78"/>
      <c r="E24" s="76"/>
      <c r="G24" s="83"/>
      <c r="H24" s="83"/>
      <c r="I24" s="83"/>
      <c r="J24" s="83"/>
      <c r="K24" s="83"/>
      <c r="L24" s="83"/>
    </row>
    <row r="25" spans="1:12" ht="47.25" customHeight="1" x14ac:dyDescent="0.2">
      <c r="A25" s="86">
        <v>159</v>
      </c>
      <c r="C25" s="88">
        <v>0.5</v>
      </c>
      <c r="D25" s="78"/>
      <c r="E25" s="76"/>
      <c r="G25" s="83"/>
      <c r="H25" s="83"/>
      <c r="I25" s="83"/>
      <c r="J25" s="83"/>
      <c r="K25" s="83"/>
      <c r="L25" s="83"/>
    </row>
    <row r="26" spans="1:12" ht="47.25" customHeight="1" x14ac:dyDescent="0.2">
      <c r="A26" s="86">
        <v>160</v>
      </c>
      <c r="C26" s="88">
        <v>0.5</v>
      </c>
      <c r="D26" s="78"/>
      <c r="E26" s="76"/>
      <c r="G26" s="84"/>
      <c r="H26" s="84"/>
      <c r="I26" s="84"/>
      <c r="J26" s="84"/>
      <c r="K26" s="84"/>
      <c r="L26" s="84"/>
    </row>
    <row r="27" spans="1:12" ht="47.25" customHeight="1" x14ac:dyDescent="0.2">
      <c r="A27" s="86">
        <v>161</v>
      </c>
      <c r="C27" s="89">
        <v>0.5</v>
      </c>
      <c r="D27" s="79"/>
      <c r="E27" s="76" t="str">
        <f t="shared" ref="E27:E30" si="0">IF($L$5="yes","X"," ")</f>
        <v xml:space="preserve"> </v>
      </c>
      <c r="G27" s="90"/>
      <c r="H27" s="90"/>
      <c r="I27" s="90"/>
      <c r="J27" s="90"/>
      <c r="K27" s="90"/>
      <c r="L27" s="90"/>
    </row>
    <row r="28" spans="1:12" ht="47.25" customHeight="1" x14ac:dyDescent="0.2">
      <c r="A28" s="15">
        <v>162</v>
      </c>
      <c r="C28" s="51">
        <f>1.75/4</f>
        <v>0.4375</v>
      </c>
      <c r="D28" s="79"/>
      <c r="E28" s="76" t="str">
        <f t="shared" si="0"/>
        <v xml:space="preserve"> </v>
      </c>
      <c r="G28" s="90"/>
      <c r="H28" s="90"/>
      <c r="I28" s="90"/>
      <c r="J28" s="90"/>
      <c r="K28" s="90"/>
      <c r="L28" s="90"/>
    </row>
    <row r="29" spans="1:12" ht="47.25" customHeight="1" x14ac:dyDescent="0.2">
      <c r="A29" s="15"/>
      <c r="C29" s="51"/>
      <c r="D29" s="79"/>
      <c r="E29" s="76" t="str">
        <f t="shared" si="0"/>
        <v xml:space="preserve"> </v>
      </c>
      <c r="G29" s="90"/>
      <c r="H29" s="90"/>
      <c r="I29" s="90"/>
      <c r="J29" s="90"/>
      <c r="K29" s="90"/>
      <c r="L29" s="90"/>
    </row>
    <row r="30" spans="1:12" ht="47.25" customHeight="1" x14ac:dyDescent="0.2">
      <c r="A30" s="15"/>
      <c r="C30" s="51"/>
      <c r="D30" s="79"/>
      <c r="E30" s="76" t="str">
        <f t="shared" si="0"/>
        <v xml:space="preserve"> </v>
      </c>
      <c r="G30" s="90"/>
      <c r="H30" s="90"/>
      <c r="I30" s="90"/>
      <c r="J30" s="90"/>
      <c r="K30" s="90"/>
      <c r="L30" s="90"/>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91" t="s">
        <v>31</v>
      </c>
      <c r="G33" s="92"/>
      <c r="H33" s="92"/>
      <c r="I33" s="92"/>
      <c r="J33" s="92"/>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28:C30 C15:C24">
    <cfRule type="expression" dxfId="3" priority="5">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9"/>
      <c r="B1" s="99"/>
      <c r="C1" s="99"/>
      <c r="D1" s="99"/>
      <c r="E1" s="99"/>
      <c r="F1" s="99"/>
      <c r="G1" s="99"/>
      <c r="H1" s="99"/>
    </row>
    <row r="2" spans="1:11" ht="15.75" x14ac:dyDescent="0.25">
      <c r="A2" s="100" t="s">
        <v>4</v>
      </c>
      <c r="B2" s="100"/>
      <c r="C2" s="100"/>
      <c r="D2" s="100"/>
      <c r="E2" s="100"/>
      <c r="F2" s="100"/>
      <c r="G2" s="100"/>
      <c r="H2" s="100"/>
      <c r="I2" s="100"/>
      <c r="J2" s="100"/>
    </row>
    <row r="3" spans="1:11" ht="15.75" x14ac:dyDescent="0.25">
      <c r="A3" s="100" t="s">
        <v>34</v>
      </c>
      <c r="B3" s="100"/>
      <c r="C3" s="100"/>
      <c r="D3" s="100"/>
      <c r="E3" s="100"/>
      <c r="F3" s="100"/>
      <c r="G3" s="100"/>
      <c r="H3" s="100"/>
      <c r="I3" s="100"/>
      <c r="J3" s="100"/>
    </row>
    <row r="4" spans="1:11" ht="15.75" x14ac:dyDescent="0.25">
      <c r="A4" s="100" t="s">
        <v>44</v>
      </c>
      <c r="B4" s="100"/>
      <c r="C4" s="100"/>
      <c r="D4" s="100"/>
      <c r="E4" s="100"/>
      <c r="F4" s="100"/>
      <c r="G4" s="100"/>
      <c r="H4" s="100"/>
      <c r="I4" s="100"/>
      <c r="J4" s="100"/>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100" t="s">
        <v>4</v>
      </c>
      <c r="B1" s="101"/>
      <c r="C1" s="101"/>
      <c r="D1" s="101"/>
      <c r="E1" s="101"/>
      <c r="F1" s="101"/>
      <c r="G1" s="101"/>
      <c r="H1" s="101"/>
      <c r="I1" s="101"/>
      <c r="J1" s="101"/>
      <c r="K1" s="101"/>
      <c r="L1" s="101"/>
      <c r="M1" s="101"/>
      <c r="N1" s="101"/>
      <c r="O1" s="101"/>
      <c r="P1" s="101"/>
    </row>
    <row r="2" spans="1:16" ht="15.75" x14ac:dyDescent="0.25">
      <c r="A2" s="100" t="s">
        <v>9</v>
      </c>
      <c r="B2" s="101"/>
      <c r="C2" s="101"/>
      <c r="D2" s="101"/>
      <c r="E2" s="101"/>
      <c r="F2" s="101"/>
      <c r="G2" s="101"/>
      <c r="H2" s="101"/>
      <c r="I2" s="101"/>
      <c r="J2" s="101"/>
      <c r="K2" s="101"/>
      <c r="L2" s="101"/>
      <c r="M2" s="101"/>
      <c r="N2" s="101"/>
      <c r="O2" s="101"/>
      <c r="P2" s="101"/>
    </row>
    <row r="3" spans="1:16" ht="15.75" x14ac:dyDescent="0.25">
      <c r="A3" s="100" t="s">
        <v>19</v>
      </c>
      <c r="B3" s="101"/>
      <c r="C3" s="101"/>
      <c r="D3" s="101"/>
      <c r="E3" s="101"/>
      <c r="F3" s="101"/>
      <c r="G3" s="101"/>
      <c r="H3" s="101"/>
      <c r="I3" s="101"/>
      <c r="J3" s="101"/>
      <c r="K3" s="101"/>
      <c r="L3" s="101"/>
      <c r="M3" s="101"/>
      <c r="N3" s="101"/>
      <c r="O3" s="101"/>
      <c r="P3" s="101"/>
    </row>
    <row r="5" spans="1:16" ht="24.75" customHeight="1" x14ac:dyDescent="0.25">
      <c r="A5" s="100"/>
      <c r="B5" s="100"/>
      <c r="C5" s="100"/>
      <c r="D5" s="100"/>
      <c r="E5" s="100"/>
      <c r="F5" s="100"/>
      <c r="G5" s="100"/>
      <c r="H5" s="100"/>
      <c r="I5" s="100"/>
      <c r="J5" s="10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2020-04-20T17:12:02Z</dcterms:modified>
</cp:coreProperties>
</file>