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<sst xmlns="http://schemas.openxmlformats.org/spreadsheetml/2006/main" count="427" uniqueCount="178">
  <si>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</si>
  <si>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</si>
  <si>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</si>
  <si>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</si>
  <si>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</si>
  <si>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</si>
  <si>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</si>
  <si>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</si>
  <si>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</si>
  <si>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</si>
  <si>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</si>
  <si>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</si>
  <si>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</si>
  <si>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</si>
  <si>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</si>
  <si>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</si>
  <si>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NOTES</t>
  </si>
  <si>
    <t>15-C1196</t>
  </si>
  <si>
    <t>18-C0415</t>
  </si>
  <si>
    <t>Ted - No accrual until provided
Milestone expected Nov 2018</t>
  </si>
  <si>
    <t>20-C0007</t>
  </si>
  <si>
    <t>20-C0733</t>
  </si>
  <si>
    <t>20-C0820</t>
  </si>
  <si>
    <t>19-D0681</t>
  </si>
  <si>
    <t>17-C1149</t>
  </si>
  <si>
    <t>18-C0507</t>
  </si>
  <si>
    <t>20-C0336</t>
  </si>
  <si>
    <t>18-C0548</t>
  </si>
  <si>
    <t>Nothing Due until 4/20/18
1st Inv expected in June 2018 
Milestone $172K materials expected 10/15/18</t>
  </si>
  <si>
    <t>19-C0747</t>
  </si>
  <si>
    <t>19-D0461</t>
  </si>
  <si>
    <t>18-C0268</t>
  </si>
  <si>
    <t>19-C0777</t>
  </si>
  <si>
    <t>19-D0253</t>
  </si>
  <si>
    <t>20-C0031</t>
  </si>
  <si>
    <t>17-C1197</t>
  </si>
  <si>
    <t>18-C1361</t>
  </si>
  <si>
    <t>19-C0904</t>
  </si>
  <si>
    <t>Russell Fries is SOTR.</t>
  </si>
  <si>
    <t>20-C0029</t>
  </si>
  <si>
    <t>20-D0103</t>
  </si>
  <si>
    <t>20-C0439</t>
  </si>
  <si>
    <t>20-C0499</t>
  </si>
  <si>
    <t>19-D0382</t>
  </si>
  <si>
    <t>20-D0554</t>
  </si>
  <si>
    <t>19-C1456</t>
  </si>
  <si>
    <t>17-C1093</t>
  </si>
  <si>
    <t>20-D0972</t>
  </si>
  <si>
    <t>17-C1150</t>
  </si>
  <si>
    <t>15C1391400</t>
  </si>
  <si>
    <t>20-C0726</t>
  </si>
  <si>
    <t>20-C0011</t>
  </si>
  <si>
    <t>20-C0825</t>
  </si>
  <si>
    <t>20-C0004</t>
  </si>
  <si>
    <t>20-C0375</t>
  </si>
  <si>
    <t>17-C1148</t>
  </si>
  <si>
    <t>18-P1387</t>
  </si>
  <si>
    <t>20-D0376</t>
  </si>
  <si>
    <t>18-C1373</t>
  </si>
  <si>
    <t>19-D1431</t>
  </si>
  <si>
    <t>20-C0568</t>
  </si>
  <si>
    <t>19-D1166</t>
  </si>
  <si>
    <t xml:space="preserve"> </t>
  </si>
  <si>
    <t>20-D1030</t>
  </si>
  <si>
    <t>20-D0982</t>
  </si>
  <si>
    <t>19-D0351</t>
  </si>
  <si>
    <t>Open Count</t>
  </si>
  <si>
    <t>Open</t>
  </si>
  <si>
    <t>AIR LIQUIDE ADVANCED TECH</t>
  </si>
  <si>
    <t>THEODORE PESHEHONOFF</t>
  </si>
  <si>
    <t xml:space="preserve">ARENIUS/MBEVINS </t>
  </si>
  <si>
    <t>PESHEHONOFF, THEODORE</t>
  </si>
  <si>
    <t>ARENIUS, DANA M</t>
  </si>
  <si>
    <t>tvp@jlab.org</t>
  </si>
  <si>
    <t>arenius@jlab.org</t>
  </si>
  <si>
    <t>NORTON</t>
  </si>
  <si>
    <t>NORTON, ROBERT O</t>
  </si>
  <si>
    <t>norton@jlab.org</t>
  </si>
  <si>
    <t>ANDERSON &amp; DAHLEN INC</t>
  </si>
  <si>
    <t>MARCHLIK</t>
  </si>
  <si>
    <t>WILSON, KATHERINE M</t>
  </si>
  <si>
    <t>kwilson@jlab.org</t>
  </si>
  <si>
    <t>CARR ELECTRICAL TECHNOLOG</t>
  </si>
  <si>
    <t>CAROLYN STEPNEY</t>
  </si>
  <si>
    <t>J WILLOUGHBY</t>
  </si>
  <si>
    <t>WILLOUGHBY, JASON</t>
  </si>
  <si>
    <t>FRIES, RUSSELL W</t>
  </si>
  <si>
    <t>jasonw@jlab.org</t>
  </si>
  <si>
    <t>rfries@jlab.org</t>
  </si>
  <si>
    <t>E WINSLOW</t>
  </si>
  <si>
    <t>WINSLOW, EDWARD B</t>
  </si>
  <si>
    <t>winslow@jlab.org</t>
  </si>
  <si>
    <t>CENTRE NATIONALE DE</t>
  </si>
  <si>
    <t>GIUSEPPINA TENBUSCH</t>
  </si>
  <si>
    <t>TANYA STEWART</t>
  </si>
  <si>
    <t>STEWART, TANYA-GAYE N</t>
  </si>
  <si>
    <t>PARKINSON, SHARON K</t>
  </si>
  <si>
    <t>fraites@jlab.org</t>
  </si>
  <si>
    <t>spark@jlab.org</t>
  </si>
  <si>
    <t>COLLEGE OF WILLIAM &amp; MARY</t>
  </si>
  <si>
    <t>DENISE LEARY-STITH</t>
  </si>
  <si>
    <t>CPI INTERNATIONAL INC</t>
  </si>
  <si>
    <t>HUQUE</t>
  </si>
  <si>
    <t>HUQUE, NAEEM A</t>
  </si>
  <si>
    <t>huque@jlab.org</t>
  </si>
  <si>
    <t>DANFYSIK A/S</t>
  </si>
  <si>
    <t>THOMAS HURATIAK</t>
  </si>
  <si>
    <t>JAMES COLEMAN</t>
  </si>
  <si>
    <t>PHILIP, SARIN</t>
  </si>
  <si>
    <t>COLEMAN, JAMES L</t>
  </si>
  <si>
    <t>philip@jlab.org</t>
  </si>
  <si>
    <t>colemanj@jlab.org</t>
  </si>
  <si>
    <t>S LASSITER</t>
  </si>
  <si>
    <t>LASSITER, STEVEN R</t>
  </si>
  <si>
    <t>HURATIAK, THOMAS</t>
  </si>
  <si>
    <t>lassiter@jlab.org</t>
  </si>
  <si>
    <t>huratiak@jlab.org</t>
  </si>
  <si>
    <t>DAVIDSON COLLEGE</t>
  </si>
  <si>
    <t>TENBUSCH, GIUSEPPINA</t>
  </si>
  <si>
    <t>jessie@jlab.org</t>
  </si>
  <si>
    <t>DUKE UNIVERSITY</t>
  </si>
  <si>
    <t>D&amp;D MECHANICAL INC</t>
  </si>
  <si>
    <t>FLORIDA STATE UNIVERSITY</t>
  </si>
  <si>
    <t>GEORGE WASHINGTON UNIV</t>
  </si>
  <si>
    <t>MICHELE KHASIDIS</t>
  </si>
  <si>
    <t>T STEWART</t>
  </si>
  <si>
    <t/>
  </si>
  <si>
    <t>HAMPTON UNIVERSITY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</si>
  <si>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</si>
  <si>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</si>
  <si>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</si>
  <si>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</si>
  <si>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</si>
  <si>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</si>
  <si>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DICKEY, MICHAEL D</t>
  </si>
  <si>
    <t>mdickey@jlab.org</t>
  </si>
  <si>
    <t>MASSACHUSETTS INST OF TEC</t>
  </si>
  <si>
    <t>MEYER TOOL &amp; MFG INC</t>
  </si>
  <si>
    <t>DEANN MADDOX</t>
  </si>
  <si>
    <t>M MARCHLIK</t>
  </si>
  <si>
    <t>MARCHLIK, MATTHEW J</t>
  </si>
  <si>
    <t>marchlik@jlab.org</t>
  </si>
  <si>
    <t>MELISSA TORRES</t>
  </si>
  <si>
    <t>G CHENG</t>
  </si>
  <si>
    <t>TORRES, MELISSA C</t>
  </si>
  <si>
    <t>CHENG, GUANGFENG</t>
  </si>
  <si>
    <t>torres@jlab.org</t>
  </si>
  <si>
    <t>cheng@jlab.org</t>
  </si>
  <si>
    <t>MICHIGAN STATE UNIVERSITY</t>
  </si>
  <si>
    <t>MISSISSIPPI STATE UNIVER.</t>
  </si>
  <si>
    <t>NORFOLK STATE UNIVERSITY</t>
  </si>
  <si>
    <t>OLD DOMINION UNIV. RESEAR</t>
  </si>
  <si>
    <t>PENNSYLVANIA STATE UNIV.</t>
  </si>
  <si>
    <t>RI RESEARCH INSTRUMENTS</t>
  </si>
  <si>
    <t>G CIVOVATI</t>
  </si>
  <si>
    <t>CIOVATI, GIANLUIGI</t>
  </si>
  <si>
    <t>gciovati@jlab.org</t>
  </si>
  <si>
    <t>SCIAKY INC</t>
  </si>
  <si>
    <t>PHILIP DENNY</t>
  </si>
  <si>
    <t>DENNY, PHILIP J</t>
  </si>
  <si>
    <t>denny@jlab.org</t>
  </si>
  <si>
    <t>SHANGHAI SICCAS HIGH TECH</t>
  </si>
  <si>
    <t>A SOMOV</t>
  </si>
  <si>
    <t>SOMOV, ALEXANDER</t>
  </si>
  <si>
    <t>somov@jlab.org</t>
  </si>
  <si>
    <t>SUMITOMO CORP OF AMERICAS</t>
  </si>
  <si>
    <t>TECHNIFAB PRODUCTS INC</t>
  </si>
  <si>
    <t>N LAVERDURE</t>
  </si>
  <si>
    <t>LAVERDURE, NATHANIEL A</t>
  </si>
  <si>
    <t>nal@jlab.org</t>
  </si>
  <si>
    <t xml:space="preserve">THE CATHOLIC UNIVERSITY  </t>
  </si>
  <si>
    <t>TRUSTEES OF INDIANA UNIVE</t>
  </si>
  <si>
    <t>UNIVERSITY OF CALIFORNIA</t>
  </si>
  <si>
    <t>UNIVERSITY OF CONNECTICUT</t>
  </si>
  <si>
    <t>UNIV OF MASSACHUSETTS</t>
  </si>
  <si>
    <t>UNIVERSITY OF VIRGINIA</t>
  </si>
  <si>
    <t>WESSINGTON CRYOGENICS LTD</t>
  </si>
  <si>
    <t>C KAUFMANN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</si>
</sst>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77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pane ySplit="3" topLeftCell="A4" activePane="bottomLeft" state="frozen"/>
      <selection pane="bottomLeft" activeCell="F2" sqref="F2"/>
    </sheetView>
  </sheetViews>
  <sheetFormatPr defaultRowHeight="15" x14ac:dyDescent="0.25"/>
  <cols>
    <col min="1" max="1" width="15.42578125" customWidth="1"/>
    <col min="2" max="2" width="11.28515625" customWidth="1"/>
    <col min="3" max="3" width="23.140625" customWidth="1"/>
    <col min="4" max="7" width="13.140625" customWidth="1"/>
    <col min="8" max="8" width="14.42578125" customWidth="1"/>
    <col min="9" max="9" width="23.140625" customWidth="1"/>
    <col min="10" max="10" width="0" hidden="1" customWidth="1"/>
    <col min="11" max="14" width="23.140625" customWidth="1"/>
    <col min="15" max="15" width="27" customWidth="1"/>
  </cols>
  <sheetData>
    <row r="1" spans="1:15" ht="23.25" x14ac:dyDescent="0.35">
      <c r="A1" s="1" t="s">
        <v>0</v>
      </c>
      <c r="B1" s="2"/>
      <c r="C1" s="2"/>
      <c r="D1" s="2"/>
      <c r="E1" s="3" t="s">
        <v>1</v>
      </c>
      <c r="F1" s="4">
        <v>44043</v>
      </c>
      <c r="G1" s="2"/>
      <c r="H1" s="1"/>
      <c r="I1" s="2"/>
      <c r="J1" s="2"/>
      <c r="K1" s="2"/>
      <c r="L1" s="3"/>
      <c r="M1" s="4"/>
      <c r="N1" s="2"/>
      <c r="O1" s="2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57" thickBot="1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pans="1:15" ht="56.25" x14ac:dyDescent="0.25">
      <c r="A4" s="7" t="s">
        <v>17</v>
      </c>
      <c r="B4" s="7" t="s">
        <v>67</v>
      </c>
      <c r="C4" s="7" t="s">
        <v>68</v>
      </c>
      <c r="D4" s="8">
        <v>18607.622760000002</v>
      </c>
      <c r="E4" s="8">
        <v>17240.648109999998</v>
      </c>
      <c r="F4" s="8">
        <v>17240.610140000001</v>
      </c>
      <c r="G4" s="8">
        <v>1366.9746500000037</v>
      </c>
      <c r="H4" s="14">
        <v>1367.0126200000013</v>
      </c>
      <c r="I4" s="7" t="s">
        <v>69</v>
      </c>
      <c r="J4" s="7" t="s">
        <v>70</v>
      </c>
      <c r="K4" s="8" t="s">
        <v>71</v>
      </c>
      <c r="L4" s="8" t="s">
        <v>72</v>
      </c>
      <c r="M4" s="8" t="s">
        <v>73</v>
      </c>
      <c r="N4" s="8" t="s">
        <v>74</v>
      </c>
      <c r="O4" s="9"/>
    </row>
    <row r="5" spans="1:15" ht="75" x14ac:dyDescent="0.25">
      <c r="A5" s="7" t="s">
        <v>18</v>
      </c>
      <c r="B5" s="7" t="s">
        <v>67</v>
      </c>
      <c r="C5" s="7" t="s">
        <v>68</v>
      </c>
      <c r="D5" s="8">
        <v>2512.855</v>
      </c>
      <c r="E5" s="8">
        <v>2362.7260000000001</v>
      </c>
      <c r="F5" s="8">
        <v>2362.7260000000001</v>
      </c>
      <c r="G5" s="8">
        <v>150.12899999999991</v>
      </c>
      <c r="H5" s="14">
        <v>150.12899999999991</v>
      </c>
      <c r="I5" s="7" t="s">
        <v>69</v>
      </c>
      <c r="J5" s="7" t="s">
        <v>75</v>
      </c>
      <c r="K5" s="8" t="s">
        <v>71</v>
      </c>
      <c r="L5" s="8" t="s">
        <v>76</v>
      </c>
      <c r="M5" s="8" t="s">
        <v>73</v>
      </c>
      <c r="N5" s="8" t="s">
        <v>77</v>
      </c>
      <c r="O5" s="9" t="s">
        <v>19</v>
      </c>
    </row>
    <row r="6" spans="1:15" ht="37.5" x14ac:dyDescent="0.25">
      <c r="A6" s="7" t="s">
        <v>20</v>
      </c>
      <c r="B6" s="7" t="s">
        <v>67</v>
      </c>
      <c r="C6" s="7" t="s">
        <v>78</v>
      </c>
      <c r="D6" s="8">
        <v>1259.3</v>
      </c>
      <c r="E6" s="8">
        <v>503.72</v>
      </c>
      <c r="F6" s="8">
        <v>503.72</v>
      </c>
      <c r="G6" s="8">
        <v>755.57999999999993</v>
      </c>
      <c r="H6" s="14">
        <v>755.57999999999993</v>
      </c>
      <c r="I6" s="7" t="s">
        <v>69</v>
      </c>
      <c r="J6" s="7" t="s">
        <v>79</v>
      </c>
      <c r="K6" s="8" t="s">
        <v>71</v>
      </c>
      <c r="L6" s="8" t="s">
        <v>80</v>
      </c>
      <c r="M6" s="8" t="s">
        <v>73</v>
      </c>
      <c r="N6" s="8" t="s">
        <v>81</v>
      </c>
      <c r="O6" s="9"/>
    </row>
    <row r="7" spans="1:15" ht="56.25" x14ac:dyDescent="0.25">
      <c r="A7" s="7" t="s">
        <v>21</v>
      </c>
      <c r="B7" s="7" t="s">
        <v>67</v>
      </c>
      <c r="C7" s="7" t="s">
        <v>82</v>
      </c>
      <c r="D7" s="8">
        <v>431.62299999999999</v>
      </c>
      <c r="E7" s="8">
        <v>52.614839999999994</v>
      </c>
      <c r="F7" s="8">
        <v>52.604999999999997</v>
      </c>
      <c r="G7" s="8">
        <v>379.00815999999998</v>
      </c>
      <c r="H7" s="14">
        <v>379.01799999999997</v>
      </c>
      <c r="I7" s="7" t="s">
        <v>83</v>
      </c>
      <c r="J7" s="7" t="s">
        <v>84</v>
      </c>
      <c r="K7" s="8" t="s">
        <v>85</v>
      </c>
      <c r="L7" s="8" t="s">
        <v>86</v>
      </c>
      <c r="M7" s="8" t="s">
        <v>87</v>
      </c>
      <c r="N7" s="8" t="s">
        <v>88</v>
      </c>
      <c r="O7" s="9"/>
    </row>
    <row r="8" spans="1:15" ht="56.25" x14ac:dyDescent="0.25">
      <c r="A8" s="7" t="s">
        <v>22</v>
      </c>
      <c r="B8" s="7" t="s">
        <v>67</v>
      </c>
      <c r="C8" s="7" t="s">
        <v>82</v>
      </c>
      <c r="D8" s="8">
        <v>281.815</v>
      </c>
      <c r="E8" s="8">
        <v>34.465969999999999</v>
      </c>
      <c r="F8" s="8">
        <v>34.459000000000003</v>
      </c>
      <c r="G8" s="8">
        <v>247.34903</v>
      </c>
      <c r="H8" s="14">
        <v>247.35599999999999</v>
      </c>
      <c r="I8" s="7" t="s">
        <v>83</v>
      </c>
      <c r="J8" s="7" t="s">
        <v>89</v>
      </c>
      <c r="K8" s="8" t="s">
        <v>90</v>
      </c>
      <c r="L8" s="8" t="s">
        <v>86</v>
      </c>
      <c r="M8" s="8" t="s">
        <v>91</v>
      </c>
      <c r="N8" s="8" t="s">
        <v>88</v>
      </c>
      <c r="O8" s="9"/>
    </row>
    <row r="9" spans="1:15" ht="56.25" x14ac:dyDescent="0.25">
      <c r="A9" s="7" t="s">
        <v>23</v>
      </c>
      <c r="B9" s="7" t="s">
        <v>67</v>
      </c>
      <c r="C9" s="7" t="s">
        <v>92</v>
      </c>
      <c r="D9" s="8">
        <v>28.8</v>
      </c>
      <c r="E9" s="8">
        <v>14.4</v>
      </c>
      <c r="F9" s="8">
        <v>14.4</v>
      </c>
      <c r="G9" s="8">
        <v>14.4</v>
      </c>
      <c r="H9" s="14">
        <v>14.4</v>
      </c>
      <c r="I9" s="7" t="s">
        <v>93</v>
      </c>
      <c r="J9" s="7" t="s">
        <v>94</v>
      </c>
      <c r="K9" s="8" t="s">
        <v>95</v>
      </c>
      <c r="L9" s="8" t="s">
        <v>96</v>
      </c>
      <c r="M9" s="8" t="s">
        <v>97</v>
      </c>
      <c r="N9" s="8" t="s">
        <v>98</v>
      </c>
      <c r="O9" s="9"/>
    </row>
    <row r="10" spans="1:15" ht="56.25" x14ac:dyDescent="0.25">
      <c r="A10" s="7" t="s">
        <v>24</v>
      </c>
      <c r="B10" s="7" t="s">
        <v>67</v>
      </c>
      <c r="C10" s="7" t="s">
        <v>99</v>
      </c>
      <c r="D10" s="8">
        <v>438.77823000000001</v>
      </c>
      <c r="E10" s="8">
        <v>386.52823000000001</v>
      </c>
      <c r="F10" s="8">
        <v>336.65323000000001</v>
      </c>
      <c r="G10" s="8">
        <v>52.25</v>
      </c>
      <c r="H10" s="14">
        <v>102.125</v>
      </c>
      <c r="I10" s="7" t="s">
        <v>100</v>
      </c>
      <c r="J10" s="7" t="s">
        <v>94</v>
      </c>
      <c r="K10" s="8" t="s">
        <v>95</v>
      </c>
      <c r="L10" s="8" t="s">
        <v>96</v>
      </c>
      <c r="M10" s="8" t="s">
        <v>97</v>
      </c>
      <c r="N10" s="8" t="s">
        <v>98</v>
      </c>
      <c r="O10" s="9"/>
    </row>
    <row r="11" spans="1:15" ht="56.25" x14ac:dyDescent="0.25">
      <c r="A11" s="7" t="s">
        <v>25</v>
      </c>
      <c r="B11" s="7" t="s">
        <v>67</v>
      </c>
      <c r="C11" s="7" t="s">
        <v>99</v>
      </c>
      <c r="D11" s="8">
        <v>814.35550999999998</v>
      </c>
      <c r="E11" s="8">
        <v>753.90005000000008</v>
      </c>
      <c r="F11" s="8">
        <v>640.65243999999996</v>
      </c>
      <c r="G11" s="8">
        <v>60.455459999999903</v>
      </c>
      <c r="H11" s="14">
        <v>173.70307000000003</v>
      </c>
      <c r="I11" s="7" t="s">
        <v>100</v>
      </c>
      <c r="J11" s="7" t="s">
        <v>94</v>
      </c>
      <c r="K11" s="8" t="s">
        <v>95</v>
      </c>
      <c r="L11" s="8" t="s">
        <v>96</v>
      </c>
      <c r="M11" s="8" t="s">
        <v>97</v>
      </c>
      <c r="N11" s="8" t="s">
        <v>98</v>
      </c>
      <c r="O11" s="9"/>
    </row>
    <row r="12" spans="1:15" ht="56.25" x14ac:dyDescent="0.25">
      <c r="A12" s="7" t="s">
        <v>26</v>
      </c>
      <c r="B12" s="7" t="s">
        <v>67</v>
      </c>
      <c r="C12" s="7" t="s">
        <v>101</v>
      </c>
      <c r="D12" s="8">
        <v>5562.4549999999999</v>
      </c>
      <c r="E12" s="8">
        <v>0</v>
      </c>
      <c r="F12" s="8">
        <v>0</v>
      </c>
      <c r="G12" s="8">
        <v>5562.4549999999999</v>
      </c>
      <c r="H12" s="14">
        <v>5562.4549999999999</v>
      </c>
      <c r="I12" s="7" t="s">
        <v>69</v>
      </c>
      <c r="J12" s="7" t="s">
        <v>102</v>
      </c>
      <c r="K12" s="8" t="s">
        <v>71</v>
      </c>
      <c r="L12" s="8" t="s">
        <v>103</v>
      </c>
      <c r="M12" s="8" t="s">
        <v>73</v>
      </c>
      <c r="N12" s="8" t="s">
        <v>104</v>
      </c>
      <c r="O12" s="9"/>
    </row>
    <row r="13" spans="1:15" ht="131.25" x14ac:dyDescent="0.25">
      <c r="A13" s="7" t="s">
        <v>27</v>
      </c>
      <c r="B13" s="7" t="s">
        <v>67</v>
      </c>
      <c r="C13" s="7" t="s">
        <v>105</v>
      </c>
      <c r="D13" s="8">
        <v>492.84199999999998</v>
      </c>
      <c r="E13" s="8">
        <v>485.61694</v>
      </c>
      <c r="F13" s="8">
        <v>485.61450000000002</v>
      </c>
      <c r="G13" s="8">
        <v>7.2250599999999849</v>
      </c>
      <c r="H13" s="14">
        <v>7.2274999999999636</v>
      </c>
      <c r="I13" s="7" t="s">
        <v>106</v>
      </c>
      <c r="J13" s="7" t="s">
        <v>107</v>
      </c>
      <c r="K13" s="8" t="s">
        <v>108</v>
      </c>
      <c r="L13" s="8" t="s">
        <v>109</v>
      </c>
      <c r="M13" s="8" t="s">
        <v>110</v>
      </c>
      <c r="N13" s="8" t="s">
        <v>111</v>
      </c>
      <c r="O13" s="9" t="s">
        <v>28</v>
      </c>
    </row>
    <row r="14" spans="1:15" ht="56.25" x14ac:dyDescent="0.25">
      <c r="A14" s="7" t="s">
        <v>29</v>
      </c>
      <c r="B14" s="7" t="s">
        <v>67</v>
      </c>
      <c r="C14" s="7" t="s">
        <v>105</v>
      </c>
      <c r="D14" s="8">
        <v>445.9</v>
      </c>
      <c r="E14" s="8">
        <v>298.97000000000003</v>
      </c>
      <c r="F14" s="8">
        <v>298.97000000000003</v>
      </c>
      <c r="G14" s="8">
        <v>146.92999999999995</v>
      </c>
      <c r="H14" s="14">
        <v>146.92999999999995</v>
      </c>
      <c r="I14" s="7" t="s">
        <v>106</v>
      </c>
      <c r="J14" s="7" t="s">
        <v>112</v>
      </c>
      <c r="K14" s="8" t="s">
        <v>113</v>
      </c>
      <c r="L14" s="8" t="s">
        <v>114</v>
      </c>
      <c r="M14" s="8" t="s">
        <v>115</v>
      </c>
      <c r="N14" s="8" t="s">
        <v>116</v>
      </c>
      <c r="O14" s="9"/>
    </row>
    <row r="15" spans="1:15" ht="56.25" x14ac:dyDescent="0.25">
      <c r="A15" s="7" t="s">
        <v>30</v>
      </c>
      <c r="B15" s="7" t="s">
        <v>67</v>
      </c>
      <c r="C15" s="7" t="s">
        <v>117</v>
      </c>
      <c r="D15" s="8">
        <v>43.359819999999999</v>
      </c>
      <c r="E15" s="8">
        <v>30.692820000000001</v>
      </c>
      <c r="F15" s="8">
        <v>21.873819999999998</v>
      </c>
      <c r="G15" s="8">
        <v>12.666999999999998</v>
      </c>
      <c r="H15" s="14">
        <v>21.486000000000001</v>
      </c>
      <c r="I15" s="7" t="s">
        <v>93</v>
      </c>
      <c r="J15" s="7" t="s">
        <v>94</v>
      </c>
      <c r="K15" s="8" t="s">
        <v>95</v>
      </c>
      <c r="L15" s="8" t="s">
        <v>118</v>
      </c>
      <c r="M15" s="8" t="s">
        <v>97</v>
      </c>
      <c r="N15" s="8" t="s">
        <v>119</v>
      </c>
      <c r="O15" s="9"/>
    </row>
    <row r="16" spans="1:15" ht="56.25" x14ac:dyDescent="0.25">
      <c r="A16" s="7" t="s">
        <v>31</v>
      </c>
      <c r="B16" s="7" t="s">
        <v>67</v>
      </c>
      <c r="C16" s="7" t="s">
        <v>120</v>
      </c>
      <c r="D16" s="8">
        <v>192.26923000000002</v>
      </c>
      <c r="E16" s="8">
        <v>192.26923000000002</v>
      </c>
      <c r="F16" s="8">
        <v>187.92935</v>
      </c>
      <c r="G16" s="8">
        <v>0</v>
      </c>
      <c r="H16" s="14">
        <v>4.3398800000000222</v>
      </c>
      <c r="I16" s="7" t="s">
        <v>93</v>
      </c>
      <c r="J16" s="7" t="s">
        <v>94</v>
      </c>
      <c r="K16" s="8" t="s">
        <v>95</v>
      </c>
      <c r="L16" s="8" t="s">
        <v>96</v>
      </c>
      <c r="M16" s="8" t="s">
        <v>97</v>
      </c>
      <c r="N16" s="8" t="s">
        <v>98</v>
      </c>
      <c r="O16" s="9"/>
    </row>
    <row r="17" spans="1:15" ht="56.25" x14ac:dyDescent="0.25">
      <c r="A17" s="7" t="s">
        <v>32</v>
      </c>
      <c r="B17" s="7" t="s">
        <v>67</v>
      </c>
      <c r="C17" s="7" t="s">
        <v>121</v>
      </c>
      <c r="D17" s="8">
        <v>345.14078999999998</v>
      </c>
      <c r="E17" s="8">
        <v>291.52037000000001</v>
      </c>
      <c r="F17" s="8">
        <v>259.80629999999996</v>
      </c>
      <c r="G17" s="8">
        <v>53.620419999999967</v>
      </c>
      <c r="H17" s="14">
        <v>85.334490000000017</v>
      </c>
      <c r="I17" s="7" t="s">
        <v>83</v>
      </c>
      <c r="J17" s="7" t="s">
        <v>84</v>
      </c>
      <c r="K17" s="8" t="s">
        <v>85</v>
      </c>
      <c r="L17" s="8" t="s">
        <v>86</v>
      </c>
      <c r="M17" s="8" t="s">
        <v>87</v>
      </c>
      <c r="N17" s="8" t="s">
        <v>88</v>
      </c>
      <c r="O17" s="9"/>
    </row>
    <row r="18" spans="1:15" ht="56.25" x14ac:dyDescent="0.25">
      <c r="A18" s="7" t="s">
        <v>33</v>
      </c>
      <c r="B18" s="7" t="s">
        <v>67</v>
      </c>
      <c r="C18" s="7" t="s">
        <v>122</v>
      </c>
      <c r="D18" s="8">
        <v>71.671639999999996</v>
      </c>
      <c r="E18" s="8">
        <v>59.979080000000003</v>
      </c>
      <c r="F18" s="8">
        <v>59.256399999999999</v>
      </c>
      <c r="G18" s="8">
        <v>11.692559999999993</v>
      </c>
      <c r="H18" s="14">
        <v>12.415239999999997</v>
      </c>
      <c r="I18" s="7" t="s">
        <v>93</v>
      </c>
      <c r="J18" s="7" t="s">
        <v>94</v>
      </c>
      <c r="K18" s="8" t="s">
        <v>95</v>
      </c>
      <c r="L18" s="8" t="s">
        <v>96</v>
      </c>
      <c r="M18" s="8" t="s">
        <v>97</v>
      </c>
      <c r="N18" s="8" t="s">
        <v>98</v>
      </c>
      <c r="O18" s="9"/>
    </row>
    <row r="19" spans="1:15" ht="56.25" x14ac:dyDescent="0.25">
      <c r="A19" s="7" t="s">
        <v>34</v>
      </c>
      <c r="B19" s="7" t="s">
        <v>67</v>
      </c>
      <c r="C19" s="7" t="s">
        <v>123</v>
      </c>
      <c r="D19" s="8">
        <v>73.468229999999991</v>
      </c>
      <c r="E19" s="8">
        <v>47.858089999999997</v>
      </c>
      <c r="F19" s="8">
        <v>47.632839999999995</v>
      </c>
      <c r="G19" s="8">
        <v>25.610139999999994</v>
      </c>
      <c r="H19" s="14">
        <v>25.835389999999997</v>
      </c>
      <c r="I19" s="7" t="s">
        <v>124</v>
      </c>
      <c r="J19" s="7" t="s">
        <v>125</v>
      </c>
      <c r="K19" s="8" t="s">
        <v>95</v>
      </c>
      <c r="L19" s="8" t="s">
        <v>126</v>
      </c>
      <c r="M19" s="8" t="s">
        <v>97</v>
      </c>
      <c r="N19" s="8" t="s">
        <v>126</v>
      </c>
      <c r="O19" s="9"/>
    </row>
    <row r="20" spans="1:15" ht="56.25" x14ac:dyDescent="0.25">
      <c r="A20" s="7" t="s">
        <v>35</v>
      </c>
      <c r="B20" s="7" t="s">
        <v>67</v>
      </c>
      <c r="C20" s="7" t="s">
        <v>127</v>
      </c>
      <c r="D20" s="8">
        <v>183.58336</v>
      </c>
      <c r="E20" s="8">
        <v>161.02086</v>
      </c>
      <c r="F20" s="8">
        <v>159.83336</v>
      </c>
      <c r="G20" s="8">
        <v>22.5625</v>
      </c>
      <c r="H20" s="14">
        <v>23.75</v>
      </c>
      <c r="I20" s="7" t="s">
        <v>93</v>
      </c>
      <c r="J20" s="7" t="s">
        <v>94</v>
      </c>
      <c r="K20" s="8" t="s">
        <v>95</v>
      </c>
      <c r="L20" s="8" t="s">
        <v>96</v>
      </c>
      <c r="M20" s="8" t="s">
        <v>97</v>
      </c>
      <c r="N20" s="8" t="s">
        <v>98</v>
      </c>
      <c r="O20" s="9"/>
    </row>
    <row r="21" spans="1:15" ht="56.25" x14ac:dyDescent="0.25">
      <c r="A21" s="7" t="s">
        <v>36</v>
      </c>
      <c r="B21" s="7" t="s">
        <v>67</v>
      </c>
      <c r="C21" s="7" t="s">
        <v>127</v>
      </c>
      <c r="D21" s="8">
        <v>332.98721</v>
      </c>
      <c r="E21" s="8">
        <v>309.20395000000002</v>
      </c>
      <c r="F21" s="8">
        <v>289.55003000000005</v>
      </c>
      <c r="G21" s="8">
        <v>23.783259999999984</v>
      </c>
      <c r="H21" s="14">
        <v>43.437179999999955</v>
      </c>
      <c r="I21" s="7" t="s">
        <v>93</v>
      </c>
      <c r="J21" s="7" t="s">
        <v>94</v>
      </c>
      <c r="K21" s="8" t="s">
        <v>95</v>
      </c>
      <c r="L21" s="8" t="s">
        <v>96</v>
      </c>
      <c r="M21" s="8" t="s">
        <v>97</v>
      </c>
      <c r="N21" s="8" t="s">
        <v>98</v>
      </c>
      <c r="O21" s="9"/>
    </row>
    <row r="22" spans="1:15" ht="56.25" x14ac:dyDescent="0.25">
      <c r="A22" s="7" t="s">
        <v>37</v>
      </c>
      <c r="B22" s="7" t="s">
        <v>67</v>
      </c>
      <c r="C22" s="7" t="s">
        <v>128</v>
      </c>
      <c r="D22" s="8">
        <v>1460.471</v>
      </c>
      <c r="E22" s="8">
        <v>1052.7576299999998</v>
      </c>
      <c r="F22" s="8">
        <v>1052.6408799999999</v>
      </c>
      <c r="G22" s="8">
        <v>407.71337000000017</v>
      </c>
      <c r="H22" s="14">
        <v>407.83012000000008</v>
      </c>
      <c r="I22" s="7" t="s">
        <v>83</v>
      </c>
      <c r="J22" s="7" t="s">
        <v>129</v>
      </c>
      <c r="K22" s="8" t="s">
        <v>86</v>
      </c>
      <c r="L22" s="8" t="s">
        <v>130</v>
      </c>
      <c r="M22" s="8" t="s">
        <v>88</v>
      </c>
      <c r="N22" s="8" t="s">
        <v>131</v>
      </c>
      <c r="O22" s="9" t="s">
        <v>38</v>
      </c>
    </row>
    <row r="23" spans="1:15" ht="75" x14ac:dyDescent="0.25">
      <c r="A23" s="7" t="s">
        <v>39</v>
      </c>
      <c r="B23" s="7" t="s">
        <v>67</v>
      </c>
      <c r="C23" s="7" t="s">
        <v>132</v>
      </c>
      <c r="D23" s="8">
        <v>1844.463</v>
      </c>
      <c r="E23" s="8">
        <v>1326.3651599999998</v>
      </c>
      <c r="F23" s="8">
        <v>1326.3651599999998</v>
      </c>
      <c r="G23" s="8">
        <v>518.09784000000013</v>
      </c>
      <c r="H23" s="14">
        <v>518.09784000000013</v>
      </c>
      <c r="I23" s="7" t="s">
        <v>106</v>
      </c>
      <c r="J23" s="7" t="s">
        <v>133</v>
      </c>
      <c r="K23" s="8" t="s">
        <v>80</v>
      </c>
      <c r="L23" s="8" t="s">
        <v>134</v>
      </c>
      <c r="M23" s="8" t="s">
        <v>81</v>
      </c>
      <c r="N23" s="8" t="s">
        <v>135</v>
      </c>
      <c r="O23" s="9"/>
    </row>
    <row r="24" spans="1:15" ht="56.25" x14ac:dyDescent="0.25">
      <c r="A24" s="7" t="s">
        <v>40</v>
      </c>
      <c r="B24" s="7" t="s">
        <v>67</v>
      </c>
      <c r="C24" s="7" t="s">
        <v>136</v>
      </c>
      <c r="D24" s="8">
        <v>30</v>
      </c>
      <c r="E24" s="8">
        <v>9.9990000000000006</v>
      </c>
      <c r="F24" s="8">
        <v>5</v>
      </c>
      <c r="G24" s="8">
        <v>20.000999999999998</v>
      </c>
      <c r="H24" s="14">
        <v>25</v>
      </c>
      <c r="I24" s="7" t="s">
        <v>124</v>
      </c>
      <c r="J24" s="7" t="s">
        <v>125</v>
      </c>
      <c r="K24" s="8" t="s">
        <v>95</v>
      </c>
      <c r="L24" s="8" t="s">
        <v>126</v>
      </c>
      <c r="M24" s="8" t="s">
        <v>97</v>
      </c>
      <c r="N24" s="8" t="s">
        <v>126</v>
      </c>
      <c r="O24" s="9"/>
    </row>
    <row r="25" spans="1:15" ht="56.25" x14ac:dyDescent="0.25">
      <c r="A25" s="7" t="s">
        <v>41</v>
      </c>
      <c r="B25" s="7" t="s">
        <v>67</v>
      </c>
      <c r="C25" s="7" t="s">
        <v>137</v>
      </c>
      <c r="D25" s="8">
        <v>335.82</v>
      </c>
      <c r="E25" s="8">
        <v>167.91</v>
      </c>
      <c r="F25" s="8">
        <v>167.91</v>
      </c>
      <c r="G25" s="8">
        <v>167.91</v>
      </c>
      <c r="H25" s="14">
        <v>167.91</v>
      </c>
      <c r="I25" s="7" t="s">
        <v>138</v>
      </c>
      <c r="J25" s="7" t="s">
        <v>139</v>
      </c>
      <c r="K25" s="8" t="s">
        <v>140</v>
      </c>
      <c r="L25" s="8" t="s">
        <v>126</v>
      </c>
      <c r="M25" s="8" t="s">
        <v>141</v>
      </c>
      <c r="N25" s="8" t="s">
        <v>126</v>
      </c>
      <c r="O25" s="9"/>
    </row>
    <row r="26" spans="1:15" ht="37.5" x14ac:dyDescent="0.25">
      <c r="A26" s="7" t="s">
        <v>42</v>
      </c>
      <c r="B26" s="7" t="s">
        <v>67</v>
      </c>
      <c r="C26" s="7" t="s">
        <v>137</v>
      </c>
      <c r="D26" s="8">
        <v>1149.47</v>
      </c>
      <c r="E26" s="8">
        <v>551.17999999999995</v>
      </c>
      <c r="F26" s="8">
        <v>551.17999999999995</v>
      </c>
      <c r="G26" s="8">
        <v>598.29000000000008</v>
      </c>
      <c r="H26" s="14">
        <v>598.29000000000008</v>
      </c>
      <c r="I26" s="7" t="s">
        <v>142</v>
      </c>
      <c r="J26" s="7" t="s">
        <v>143</v>
      </c>
      <c r="K26" s="8" t="s">
        <v>144</v>
      </c>
      <c r="L26" s="8" t="s">
        <v>145</v>
      </c>
      <c r="M26" s="8" t="s">
        <v>146</v>
      </c>
      <c r="N26" s="8" t="s">
        <v>147</v>
      </c>
      <c r="O26" s="9"/>
    </row>
    <row r="27" spans="1:15" ht="56.25" x14ac:dyDescent="0.25">
      <c r="A27" s="7" t="s">
        <v>43</v>
      </c>
      <c r="B27" s="7" t="s">
        <v>67</v>
      </c>
      <c r="C27" s="7" t="s">
        <v>148</v>
      </c>
      <c r="D27" s="8">
        <v>82.863119999999995</v>
      </c>
      <c r="E27" s="8">
        <v>48.695900000000002</v>
      </c>
      <c r="F27" s="8">
        <v>38.806760000000004</v>
      </c>
      <c r="G27" s="8">
        <v>34.167219999999993</v>
      </c>
      <c r="H27" s="14">
        <v>44.056359999999991</v>
      </c>
      <c r="I27" s="7" t="s">
        <v>124</v>
      </c>
      <c r="J27" s="7" t="s">
        <v>94</v>
      </c>
      <c r="K27" s="8" t="s">
        <v>95</v>
      </c>
      <c r="L27" s="8" t="s">
        <v>126</v>
      </c>
      <c r="M27" s="8" t="s">
        <v>97</v>
      </c>
      <c r="N27" s="8" t="s">
        <v>126</v>
      </c>
      <c r="O27" s="9"/>
    </row>
    <row r="28" spans="1:15" ht="56.25" x14ac:dyDescent="0.25">
      <c r="A28" s="7" t="s">
        <v>44</v>
      </c>
      <c r="B28" s="7" t="s">
        <v>67</v>
      </c>
      <c r="C28" s="7" t="s">
        <v>149</v>
      </c>
      <c r="D28" s="8">
        <v>34.631</v>
      </c>
      <c r="E28" s="8">
        <v>24.241700000000002</v>
      </c>
      <c r="F28" s="8">
        <v>20.778599999999997</v>
      </c>
      <c r="G28" s="8">
        <v>10.389299999999999</v>
      </c>
      <c r="H28" s="14">
        <v>13.852400000000003</v>
      </c>
      <c r="I28" s="7" t="s">
        <v>124</v>
      </c>
      <c r="J28" s="7" t="s">
        <v>125</v>
      </c>
      <c r="K28" s="8" t="s">
        <v>95</v>
      </c>
      <c r="L28" s="8" t="s">
        <v>126</v>
      </c>
      <c r="M28" s="8" t="s">
        <v>97</v>
      </c>
      <c r="N28" s="8" t="s">
        <v>126</v>
      </c>
      <c r="O28" s="9"/>
    </row>
    <row r="29" spans="1:15" ht="56.25" x14ac:dyDescent="0.25">
      <c r="A29" s="7" t="s">
        <v>45</v>
      </c>
      <c r="B29" s="7" t="s">
        <v>67</v>
      </c>
      <c r="C29" s="7" t="s">
        <v>150</v>
      </c>
      <c r="D29" s="8">
        <v>66.266460000000009</v>
      </c>
      <c r="E29" s="8">
        <v>55.222050000000003</v>
      </c>
      <c r="F29" s="8">
        <v>7.36294</v>
      </c>
      <c r="G29" s="8">
        <v>11.044410000000006</v>
      </c>
      <c r="H29" s="14">
        <v>58.903520000000007</v>
      </c>
      <c r="I29" s="7" t="s">
        <v>124</v>
      </c>
      <c r="J29" s="7" t="s">
        <v>125</v>
      </c>
      <c r="K29" s="8" t="s">
        <v>95</v>
      </c>
      <c r="L29" s="8" t="s">
        <v>126</v>
      </c>
      <c r="M29" s="8" t="s">
        <v>97</v>
      </c>
      <c r="N29" s="8" t="s">
        <v>126</v>
      </c>
      <c r="O29" s="9"/>
    </row>
    <row r="30" spans="1:15" ht="56.25" x14ac:dyDescent="0.25">
      <c r="A30" s="7" t="s">
        <v>46</v>
      </c>
      <c r="B30" s="7" t="s">
        <v>67</v>
      </c>
      <c r="C30" s="7" t="s">
        <v>151</v>
      </c>
      <c r="D30" s="8">
        <v>2363.5923900000003</v>
      </c>
      <c r="E30" s="8">
        <v>2208.2055399999999</v>
      </c>
      <c r="F30" s="8">
        <v>2137.1317000000004</v>
      </c>
      <c r="G30" s="8">
        <v>155.38685000000032</v>
      </c>
      <c r="H30" s="14">
        <v>226.46068999999989</v>
      </c>
      <c r="I30" s="7" t="s">
        <v>93</v>
      </c>
      <c r="J30" s="7" t="s">
        <v>94</v>
      </c>
      <c r="K30" s="8" t="s">
        <v>95</v>
      </c>
      <c r="L30" s="8" t="s">
        <v>96</v>
      </c>
      <c r="M30" s="8" t="s">
        <v>97</v>
      </c>
      <c r="N30" s="8" t="s">
        <v>98</v>
      </c>
      <c r="O30" s="9"/>
    </row>
    <row r="31" spans="1:15" ht="56.25" x14ac:dyDescent="0.25">
      <c r="A31" s="7" t="s">
        <v>47</v>
      </c>
      <c r="B31" s="7" t="s">
        <v>67</v>
      </c>
      <c r="C31" s="7" t="s">
        <v>151</v>
      </c>
      <c r="D31" s="8">
        <v>94.378350000000012</v>
      </c>
      <c r="E31" s="8">
        <v>0</v>
      </c>
      <c r="F31" s="8">
        <v>0</v>
      </c>
      <c r="G31" s="8">
        <v>94.378350000000012</v>
      </c>
      <c r="H31" s="14">
        <v>94.378350000000012</v>
      </c>
      <c r="I31" s="7" t="s">
        <v>93</v>
      </c>
      <c r="J31" s="7" t="s">
        <v>94</v>
      </c>
      <c r="K31" s="8" t="s">
        <v>95</v>
      </c>
      <c r="L31" s="8" t="s">
        <v>96</v>
      </c>
      <c r="M31" s="8" t="s">
        <v>97</v>
      </c>
      <c r="N31" s="8" t="s">
        <v>98</v>
      </c>
      <c r="O31" s="9"/>
    </row>
    <row r="32" spans="1:15" ht="56.25" x14ac:dyDescent="0.25">
      <c r="A32" s="7" t="s">
        <v>48</v>
      </c>
      <c r="B32" s="7" t="s">
        <v>67</v>
      </c>
      <c r="C32" s="7" t="s">
        <v>151</v>
      </c>
      <c r="D32" s="8">
        <v>1012.85258</v>
      </c>
      <c r="E32" s="8">
        <v>894.29777999999999</v>
      </c>
      <c r="F32" s="8">
        <v>837.54989</v>
      </c>
      <c r="G32" s="8">
        <v>118.5548</v>
      </c>
      <c r="H32" s="14">
        <v>175.30268999999998</v>
      </c>
      <c r="I32" s="7" t="s">
        <v>93</v>
      </c>
      <c r="J32" s="7" t="s">
        <v>94</v>
      </c>
      <c r="K32" s="8" t="s">
        <v>95</v>
      </c>
      <c r="L32" s="8" t="s">
        <v>126</v>
      </c>
      <c r="M32" s="8" t="s">
        <v>97</v>
      </c>
      <c r="N32" s="8" t="s">
        <v>126</v>
      </c>
      <c r="O32" s="9"/>
    </row>
    <row r="33" spans="1:15" ht="56.25" x14ac:dyDescent="0.25">
      <c r="A33" s="7" t="s">
        <v>49</v>
      </c>
      <c r="B33" s="7" t="s">
        <v>67</v>
      </c>
      <c r="C33" s="7" t="s">
        <v>152</v>
      </c>
      <c r="D33" s="8">
        <v>49.218559999999997</v>
      </c>
      <c r="E33" s="8">
        <v>46.718559999999997</v>
      </c>
      <c r="F33" s="8">
        <v>46.718559999999997</v>
      </c>
      <c r="G33" s="8">
        <v>2.5</v>
      </c>
      <c r="H33" s="14">
        <v>2.5</v>
      </c>
      <c r="I33" s="7" t="s">
        <v>100</v>
      </c>
      <c r="J33" s="7" t="s">
        <v>94</v>
      </c>
      <c r="K33" s="8" t="s">
        <v>95</v>
      </c>
      <c r="L33" s="8" t="s">
        <v>96</v>
      </c>
      <c r="M33" s="8" t="s">
        <v>97</v>
      </c>
      <c r="N33" s="8" t="s">
        <v>98</v>
      </c>
      <c r="O33" s="9"/>
    </row>
    <row r="34" spans="1:15" ht="56.25" x14ac:dyDescent="0.25">
      <c r="A34" s="7" t="s">
        <v>50</v>
      </c>
      <c r="B34" s="7" t="s">
        <v>67</v>
      </c>
      <c r="C34" s="7" t="s">
        <v>153</v>
      </c>
      <c r="D34" s="8">
        <v>280.2</v>
      </c>
      <c r="E34" s="8">
        <v>56.04</v>
      </c>
      <c r="F34" s="8">
        <v>56.04</v>
      </c>
      <c r="G34" s="8">
        <v>224.16</v>
      </c>
      <c r="H34" s="14">
        <v>224.16</v>
      </c>
      <c r="I34" s="7" t="s">
        <v>142</v>
      </c>
      <c r="J34" s="7" t="s">
        <v>154</v>
      </c>
      <c r="K34" s="8" t="s">
        <v>144</v>
      </c>
      <c r="L34" s="8" t="s">
        <v>155</v>
      </c>
      <c r="M34" s="8" t="s">
        <v>146</v>
      </c>
      <c r="N34" s="8" t="s">
        <v>156</v>
      </c>
      <c r="O34" s="9"/>
    </row>
    <row r="35" spans="1:15" ht="37.5" x14ac:dyDescent="0.25">
      <c r="A35" s="7" t="s">
        <v>51</v>
      </c>
      <c r="B35" s="7" t="s">
        <v>67</v>
      </c>
      <c r="C35" s="7" t="s">
        <v>157</v>
      </c>
      <c r="D35" s="8">
        <v>1588.6469999999999</v>
      </c>
      <c r="E35" s="8">
        <v>714.89099999999996</v>
      </c>
      <c r="F35" s="8">
        <v>714.89099999999996</v>
      </c>
      <c r="G35" s="8">
        <v>873.75599999999997</v>
      </c>
      <c r="H35" s="14">
        <v>873.75599999999997</v>
      </c>
      <c r="I35" s="7" t="s">
        <v>69</v>
      </c>
      <c r="J35" s="7" t="s">
        <v>158</v>
      </c>
      <c r="K35" s="8" t="s">
        <v>71</v>
      </c>
      <c r="L35" s="8" t="s">
        <v>159</v>
      </c>
      <c r="M35" s="8" t="s">
        <v>73</v>
      </c>
      <c r="N35" s="8" t="s">
        <v>160</v>
      </c>
      <c r="O35" s="9"/>
    </row>
    <row r="36" spans="1:15" ht="56.25" x14ac:dyDescent="0.25">
      <c r="A36" s="7" t="s">
        <v>52</v>
      </c>
      <c r="B36" s="7" t="s">
        <v>67</v>
      </c>
      <c r="C36" s="7" t="s">
        <v>161</v>
      </c>
      <c r="D36" s="8">
        <v>484</v>
      </c>
      <c r="E36" s="8">
        <v>0</v>
      </c>
      <c r="F36" s="8">
        <v>0</v>
      </c>
      <c r="G36" s="8">
        <v>484</v>
      </c>
      <c r="H36" s="14">
        <v>484</v>
      </c>
      <c r="I36" s="7" t="s">
        <v>142</v>
      </c>
      <c r="J36" s="7" t="s">
        <v>162</v>
      </c>
      <c r="K36" s="8" t="s">
        <v>144</v>
      </c>
      <c r="L36" s="8" t="s">
        <v>163</v>
      </c>
      <c r="M36" s="8" t="s">
        <v>146</v>
      </c>
      <c r="N36" s="8" t="s">
        <v>164</v>
      </c>
      <c r="O36" s="9"/>
    </row>
    <row r="37" spans="1:15" ht="37.5" x14ac:dyDescent="0.25">
      <c r="A37" s="7" t="s">
        <v>53</v>
      </c>
      <c r="B37" s="7" t="s">
        <v>67</v>
      </c>
      <c r="C37" s="7" t="s">
        <v>165</v>
      </c>
      <c r="D37" s="8">
        <v>368.87200000000001</v>
      </c>
      <c r="E37" s="8">
        <v>0</v>
      </c>
      <c r="F37" s="8">
        <v>0</v>
      </c>
      <c r="G37" s="8">
        <v>368.87200000000001</v>
      </c>
      <c r="H37" s="14">
        <v>368.87200000000001</v>
      </c>
      <c r="I37" s="7" t="s">
        <v>142</v>
      </c>
      <c r="J37" s="7" t="s">
        <v>143</v>
      </c>
      <c r="K37" s="8" t="s">
        <v>144</v>
      </c>
      <c r="L37" s="8" t="s">
        <v>145</v>
      </c>
      <c r="M37" s="8" t="s">
        <v>146</v>
      </c>
      <c r="N37" s="8" t="s">
        <v>147</v>
      </c>
      <c r="O37" s="9"/>
    </row>
    <row r="38" spans="1:15" ht="56.25" x14ac:dyDescent="0.25">
      <c r="A38" s="7" t="s">
        <v>54</v>
      </c>
      <c r="B38" s="7" t="s">
        <v>67</v>
      </c>
      <c r="C38" s="7" t="s">
        <v>166</v>
      </c>
      <c r="D38" s="8">
        <v>328.97203999999999</v>
      </c>
      <c r="E38" s="8">
        <v>173.22704999999999</v>
      </c>
      <c r="F38" s="8">
        <v>173.22401000000002</v>
      </c>
      <c r="G38" s="8">
        <v>155.74499</v>
      </c>
      <c r="H38" s="14">
        <v>155.74802999999997</v>
      </c>
      <c r="I38" s="7" t="s">
        <v>142</v>
      </c>
      <c r="J38" s="7" t="s">
        <v>167</v>
      </c>
      <c r="K38" s="8" t="s">
        <v>144</v>
      </c>
      <c r="L38" s="8" t="s">
        <v>168</v>
      </c>
      <c r="M38" s="8" t="s">
        <v>146</v>
      </c>
      <c r="N38" s="8" t="s">
        <v>169</v>
      </c>
      <c r="O38" s="9"/>
    </row>
    <row r="39" spans="1:15" ht="56.25" x14ac:dyDescent="0.25">
      <c r="A39" s="7" t="s">
        <v>55</v>
      </c>
      <c r="B39" s="7" t="s">
        <v>67</v>
      </c>
      <c r="C39" s="7" t="s">
        <v>170</v>
      </c>
      <c r="D39" s="8">
        <v>286.84174000000002</v>
      </c>
      <c r="E39" s="8">
        <v>278.96458000000001</v>
      </c>
      <c r="F39" s="8">
        <v>278.96458000000001</v>
      </c>
      <c r="G39" s="8">
        <v>7.8771600000000035</v>
      </c>
      <c r="H39" s="14">
        <v>7.8771600000000035</v>
      </c>
      <c r="I39" s="7" t="s">
        <v>124</v>
      </c>
      <c r="J39" s="7" t="s">
        <v>94</v>
      </c>
      <c r="K39" s="8" t="s">
        <v>95</v>
      </c>
      <c r="L39" s="8" t="s">
        <v>126</v>
      </c>
      <c r="M39" s="8" t="s">
        <v>97</v>
      </c>
      <c r="N39" s="8" t="s">
        <v>126</v>
      </c>
      <c r="O39" s="9"/>
    </row>
    <row r="40" spans="1:15" ht="56.25" x14ac:dyDescent="0.25">
      <c r="A40" s="7" t="s">
        <v>56</v>
      </c>
      <c r="B40" s="7" t="s">
        <v>67</v>
      </c>
      <c r="C40" s="7" t="s">
        <v>170</v>
      </c>
      <c r="D40" s="8">
        <v>56.216000000000001</v>
      </c>
      <c r="E40" s="8">
        <v>50.564</v>
      </c>
      <c r="F40" s="8">
        <v>50.564</v>
      </c>
      <c r="G40" s="8">
        <v>5.652000000000001</v>
      </c>
      <c r="H40" s="14">
        <v>5.652000000000001</v>
      </c>
      <c r="I40" s="7" t="s">
        <v>124</v>
      </c>
      <c r="J40" s="7" t="s">
        <v>94</v>
      </c>
      <c r="K40" s="8" t="s">
        <v>95</v>
      </c>
      <c r="L40" s="8" t="s">
        <v>126</v>
      </c>
      <c r="M40" s="8" t="s">
        <v>97</v>
      </c>
      <c r="N40" s="8" t="s">
        <v>126</v>
      </c>
      <c r="O40" s="9"/>
    </row>
    <row r="41" spans="1:15" ht="56.25" x14ac:dyDescent="0.25">
      <c r="A41" s="7" t="s">
        <v>57</v>
      </c>
      <c r="B41" s="7" t="s">
        <v>67</v>
      </c>
      <c r="C41" s="7" t="s">
        <v>170</v>
      </c>
      <c r="D41" s="8">
        <v>24.75</v>
      </c>
      <c r="E41" s="8">
        <v>15.1272</v>
      </c>
      <c r="F41" s="8">
        <v>15.125</v>
      </c>
      <c r="G41" s="8">
        <v>9.6227999999999998</v>
      </c>
      <c r="H41" s="14">
        <v>9.625</v>
      </c>
      <c r="I41" s="7" t="s">
        <v>124</v>
      </c>
      <c r="J41" s="7" t="s">
        <v>125</v>
      </c>
      <c r="K41" s="8" t="s">
        <v>95</v>
      </c>
      <c r="L41" s="8" t="s">
        <v>126</v>
      </c>
      <c r="M41" s="8" t="s">
        <v>97</v>
      </c>
      <c r="N41" s="8" t="s">
        <v>126</v>
      </c>
      <c r="O41" s="9"/>
    </row>
    <row r="42" spans="1:15" ht="56.25" x14ac:dyDescent="0.25">
      <c r="A42" s="7" t="s">
        <v>58</v>
      </c>
      <c r="B42" s="7" t="s">
        <v>67</v>
      </c>
      <c r="C42" s="7" t="s">
        <v>171</v>
      </c>
      <c r="D42" s="8">
        <v>292.46979999999996</v>
      </c>
      <c r="E42" s="8">
        <v>282.39504999999997</v>
      </c>
      <c r="F42" s="8">
        <v>249.94049999999999</v>
      </c>
      <c r="G42" s="8">
        <v>10.074749999999995</v>
      </c>
      <c r="H42" s="14">
        <v>42.529299999999978</v>
      </c>
      <c r="I42" s="7" t="s">
        <v>93</v>
      </c>
      <c r="J42" s="7" t="s">
        <v>94</v>
      </c>
      <c r="K42" s="8" t="s">
        <v>95</v>
      </c>
      <c r="L42" s="8" t="s">
        <v>96</v>
      </c>
      <c r="M42" s="8" t="s">
        <v>97</v>
      </c>
      <c r="N42" s="8" t="s">
        <v>98</v>
      </c>
      <c r="O42" s="9"/>
    </row>
    <row r="43" spans="1:15" ht="56.25" x14ac:dyDescent="0.25">
      <c r="A43" s="7" t="s">
        <v>59</v>
      </c>
      <c r="B43" s="7" t="s">
        <v>67</v>
      </c>
      <c r="C43" s="7" t="s">
        <v>171</v>
      </c>
      <c r="D43" s="8">
        <v>57</v>
      </c>
      <c r="E43" s="8">
        <v>42.75</v>
      </c>
      <c r="F43" s="8">
        <v>42.75</v>
      </c>
      <c r="G43" s="8">
        <v>14.25</v>
      </c>
      <c r="H43" s="14">
        <v>14.25</v>
      </c>
      <c r="I43" s="7" t="s">
        <v>93</v>
      </c>
      <c r="J43" s="7" t="s">
        <v>125</v>
      </c>
      <c r="K43" s="8" t="s">
        <v>95</v>
      </c>
      <c r="L43" s="8" t="s">
        <v>96</v>
      </c>
      <c r="M43" s="8" t="s">
        <v>97</v>
      </c>
      <c r="N43" s="8" t="s">
        <v>98</v>
      </c>
      <c r="O43" s="9"/>
    </row>
    <row r="44" spans="1:15" ht="56.25" x14ac:dyDescent="0.25">
      <c r="A44" s="7" t="s">
        <v>60</v>
      </c>
      <c r="B44" s="7" t="s">
        <v>67</v>
      </c>
      <c r="C44" s="7" t="s">
        <v>172</v>
      </c>
      <c r="D44" s="8">
        <v>44.997320000000002</v>
      </c>
      <c r="E44" s="8">
        <v>28.67332</v>
      </c>
      <c r="F44" s="8">
        <v>0</v>
      </c>
      <c r="G44" s="8">
        <v>16.324000000000002</v>
      </c>
      <c r="H44" s="14">
        <v>44.997320000000002</v>
      </c>
      <c r="I44" s="7" t="s">
        <v>124</v>
      </c>
      <c r="J44" s="7" t="s">
        <v>125</v>
      </c>
      <c r="K44" s="8" t="s">
        <v>95</v>
      </c>
      <c r="L44" s="8" t="s">
        <v>126</v>
      </c>
      <c r="M44" s="8" t="s">
        <v>97</v>
      </c>
      <c r="N44" s="8" t="s">
        <v>126</v>
      </c>
      <c r="O44" s="9"/>
    </row>
    <row r="45" spans="1:15" ht="56.25" x14ac:dyDescent="0.25">
      <c r="A45" s="7" t="s">
        <v>61</v>
      </c>
      <c r="B45" s="7" t="s">
        <v>67</v>
      </c>
      <c r="C45" s="7" t="s">
        <v>173</v>
      </c>
      <c r="D45" s="8">
        <v>46.806629999999998</v>
      </c>
      <c r="E45" s="8">
        <v>36.436199999999999</v>
      </c>
      <c r="F45" s="8">
        <v>36.436199999999999</v>
      </c>
      <c r="G45" s="8">
        <v>10.370429999999999</v>
      </c>
      <c r="H45" s="14">
        <v>10.370429999999999</v>
      </c>
      <c r="I45" s="7" t="s">
        <v>124</v>
      </c>
      <c r="J45" s="7" t="s">
        <v>94</v>
      </c>
      <c r="K45" s="8" t="s">
        <v>95</v>
      </c>
      <c r="L45" s="8" t="s">
        <v>126</v>
      </c>
      <c r="M45" s="8" t="s">
        <v>97</v>
      </c>
      <c r="N45" s="8" t="s">
        <v>126</v>
      </c>
      <c r="O45" s="9" t="s">
        <v>62</v>
      </c>
    </row>
    <row r="46" spans="1:15" ht="56.25" x14ac:dyDescent="0.25">
      <c r="A46" s="7" t="s">
        <v>63</v>
      </c>
      <c r="B46" s="7" t="s">
        <v>67</v>
      </c>
      <c r="C46" s="7" t="s">
        <v>174</v>
      </c>
      <c r="D46" s="8">
        <v>48.091230000000003</v>
      </c>
      <c r="E46" s="8">
        <v>0</v>
      </c>
      <c r="F46" s="8">
        <v>0</v>
      </c>
      <c r="G46" s="8">
        <v>48.091230000000003</v>
      </c>
      <c r="H46" s="14">
        <v>48.091230000000003</v>
      </c>
      <c r="I46" s="7" t="s">
        <v>124</v>
      </c>
      <c r="J46" s="7" t="s">
        <v>94</v>
      </c>
      <c r="K46" s="8" t="s">
        <v>95</v>
      </c>
      <c r="L46" s="8" t="s">
        <v>126</v>
      </c>
      <c r="M46" s="8" t="s">
        <v>97</v>
      </c>
      <c r="N46" s="8" t="s">
        <v>126</v>
      </c>
      <c r="O46" s="9"/>
    </row>
    <row r="47" spans="1:15" ht="56.25" x14ac:dyDescent="0.25">
      <c r="A47" s="7" t="s">
        <v>64</v>
      </c>
      <c r="B47" s="7" t="s">
        <v>67</v>
      </c>
      <c r="C47" s="7" t="s">
        <v>175</v>
      </c>
      <c r="D47" s="8">
        <v>40.512</v>
      </c>
      <c r="E47" s="8">
        <v>2.7111700000000001</v>
      </c>
      <c r="F47" s="8">
        <v>0</v>
      </c>
      <c r="G47" s="8">
        <v>37.800829999999998</v>
      </c>
      <c r="H47" s="14">
        <v>40.512</v>
      </c>
      <c r="I47" s="7" t="s">
        <v>124</v>
      </c>
      <c r="J47" s="7" t="s">
        <v>94</v>
      </c>
      <c r="K47" s="8" t="s">
        <v>95</v>
      </c>
      <c r="L47" s="8" t="s">
        <v>126</v>
      </c>
      <c r="M47" s="8" t="s">
        <v>97</v>
      </c>
      <c r="N47" s="8" t="s">
        <v>126</v>
      </c>
      <c r="O47" s="9"/>
    </row>
    <row r="48" spans="1:15" ht="56.25" x14ac:dyDescent="0.25">
      <c r="A48" s="7" t="s">
        <v>65</v>
      </c>
      <c r="B48" s="7" t="s">
        <v>67</v>
      </c>
      <c r="C48" s="7" t="s">
        <v>176</v>
      </c>
      <c r="D48" s="8">
        <v>150.62201999999999</v>
      </c>
      <c r="E48" s="8">
        <v>150.62201999999999</v>
      </c>
      <c r="F48" s="8">
        <v>148.54587000000001</v>
      </c>
      <c r="G48" s="8">
        <v>0</v>
      </c>
      <c r="H48" s="14">
        <v>2.0761499999999842</v>
      </c>
      <c r="I48" s="7" t="s">
        <v>142</v>
      </c>
      <c r="J48" s="7" t="s">
        <v>177</v>
      </c>
      <c r="K48" s="8" t="s">
        <v>144</v>
      </c>
      <c r="L48" s="8" t="s">
        <v>168</v>
      </c>
      <c r="M48" s="8" t="s">
        <v>146</v>
      </c>
      <c r="N48" s="8" t="s">
        <v>169</v>
      </c>
      <c r="O48" s="9"/>
    </row>
    <row r="49" spans="1:15" ht="36.75" thickBot="1" x14ac:dyDescent="0.3">
      <c r="A49" s="10" t="s">
        <v>66</v>
      </c>
      <c r="B49" s="11"/>
      <c r="C49" s="11"/>
      <c r="D49" s="11"/>
      <c r="E49" s="11"/>
      <c r="F49" s="11"/>
      <c r="G49" s="11"/>
      <c r="H49" s="10"/>
      <c r="I49" s="11"/>
      <c r="J49" s="11"/>
      <c r="K49" s="11"/>
      <c r="L49" s="11"/>
      <c r="M49" s="11"/>
      <c r="N49" s="11"/>
      <c r="O49" s="11"/>
    </row>
    <row r="50" spans="1:15" ht="37.5" customHeight="1" thickBot="1" x14ac:dyDescent="0.3">
      <c r="A50" s="12">
        <v>45</v>
      </c>
      <c r="B50" s="12">
        <v>45</v>
      </c>
      <c r="C50" s="11"/>
      <c r="D50" s="11"/>
      <c r="E50" s="11"/>
      <c r="F50" s="11"/>
      <c r="G50" s="11"/>
      <c r="H50" s="13"/>
      <c r="I50" s="13"/>
      <c r="J50" s="11"/>
      <c r="K50" s="11"/>
      <c r="L50" s="11"/>
      <c r="M50" s="11"/>
      <c r="N50" s="11"/>
      <c r="O50" s="11"/>
    </row>
  </sheetData>
  <conditionalFormatting sqref="B24 I24">
    <cfRule type="cellIs" dxfId="76" priority="1" operator="equal">
      <formula>"System Closed"</formula>
    </cfRule>
  </conditionalFormatting>
  <conditionalFormatting sqref="G13:G30 N12:N30">
    <cfRule type="cellIs" dxfId="75" priority="2" operator="equal">
      <formula>0</formula>
    </cfRule>
  </conditionalFormatting>
  <conditionalFormatting sqref="B10 B30 B39 B48:B49 B27 B19:B20 B1:B4 B32 B7">
    <cfRule type="cellIs" dxfId="74" priority="120" operator="equal">
      <formula>"System Closed"</formula>
    </cfRule>
  </conditionalFormatting>
  <conditionalFormatting sqref="F1">
    <cfRule type="containsText" dxfId="73" priority="118" operator="containsText" text="DONE">
      <formula>NOT(ISERROR(SEARCH("DONE",F1)))</formula>
    </cfRule>
    <cfRule type="containsText" dxfId="72" priority="119" operator="containsText" text="NEW">
      <formula>NOT(ISERROR(SEARCH("NEW",F1)))</formula>
    </cfRule>
  </conditionalFormatting>
  <conditionalFormatting sqref="B16">
    <cfRule type="cellIs" dxfId="71" priority="116" operator="equal">
      <formula>"System Closed"</formula>
    </cfRule>
  </conditionalFormatting>
  <conditionalFormatting sqref="B5">
    <cfRule type="cellIs" dxfId="70" priority="114" operator="equal">
      <formula>"System Closed"</formula>
    </cfRule>
  </conditionalFormatting>
  <conditionalFormatting sqref="B13">
    <cfRule type="cellIs" dxfId="69" priority="112" operator="equal">
      <formula>"System Closed"</formula>
    </cfRule>
  </conditionalFormatting>
  <conditionalFormatting sqref="B11">
    <cfRule type="cellIs" dxfId="68" priority="110" operator="equal">
      <formula>"System Closed"</formula>
    </cfRule>
  </conditionalFormatting>
  <conditionalFormatting sqref="B21">
    <cfRule type="cellIs" dxfId="67" priority="108" operator="equal">
      <formula>"System Closed"</formula>
    </cfRule>
  </conditionalFormatting>
  <conditionalFormatting sqref="B42 B45">
    <cfRule type="cellIs" dxfId="66" priority="106" operator="equal">
      <formula>"System Closed"</formula>
    </cfRule>
  </conditionalFormatting>
  <conditionalFormatting sqref="B40">
    <cfRule type="cellIs" dxfId="65" priority="104" operator="equal">
      <formula>"System Closed"</formula>
    </cfRule>
  </conditionalFormatting>
  <conditionalFormatting sqref="B33 B37:B38">
    <cfRule type="cellIs" dxfId="64" priority="103" operator="equal">
      <formula>"System Closed"</formula>
    </cfRule>
  </conditionalFormatting>
  <conditionalFormatting sqref="B18">
    <cfRule type="cellIs" dxfId="63" priority="101" operator="equal">
      <formula>"System Closed"</formula>
    </cfRule>
  </conditionalFormatting>
  <conditionalFormatting sqref="B9">
    <cfRule type="cellIs" dxfId="62" priority="98" operator="equal">
      <formula>"System Closed"</formula>
    </cfRule>
  </conditionalFormatting>
  <conditionalFormatting sqref="B17">
    <cfRule type="cellIs" dxfId="61" priority="97" operator="equal">
      <formula>"System Closed"</formula>
    </cfRule>
  </conditionalFormatting>
  <conditionalFormatting sqref="B14">
    <cfRule type="cellIs" dxfId="60" priority="94" operator="equal">
      <formula>"System Closed"</formula>
    </cfRule>
  </conditionalFormatting>
  <conditionalFormatting sqref="B22">
    <cfRule type="cellIs" dxfId="59" priority="93" operator="equal">
      <formula>"System Closed"</formula>
    </cfRule>
  </conditionalFormatting>
  <conditionalFormatting sqref="B43">
    <cfRule type="cellIs" dxfId="58" priority="91" operator="equal">
      <formula>"System Closed"</formula>
    </cfRule>
  </conditionalFormatting>
  <conditionalFormatting sqref="B29">
    <cfRule type="cellIs" dxfId="57" priority="89" operator="equal">
      <formula>"System Closed"</formula>
    </cfRule>
  </conditionalFormatting>
  <conditionalFormatting sqref="B26">
    <cfRule type="cellIs" dxfId="56" priority="87" operator="equal">
      <formula>"System Closed"</formula>
    </cfRule>
  </conditionalFormatting>
  <conditionalFormatting sqref="B23">
    <cfRule type="cellIs" dxfId="55" priority="85" operator="equal">
      <formula>"System Closed"</formula>
    </cfRule>
  </conditionalFormatting>
  <conditionalFormatting sqref="B35">
    <cfRule type="cellIs" dxfId="54" priority="83" operator="equal">
      <formula>"System Closed"</formula>
    </cfRule>
  </conditionalFormatting>
  <conditionalFormatting sqref="B15">
    <cfRule type="cellIs" dxfId="53" priority="81" operator="equal">
      <formula>"System Closed"</formula>
    </cfRule>
  </conditionalFormatting>
  <conditionalFormatting sqref="B6">
    <cfRule type="cellIs" dxfId="52" priority="79" operator="equal">
      <formula>"System Closed"</formula>
    </cfRule>
  </conditionalFormatting>
  <conditionalFormatting sqref="B41">
    <cfRule type="cellIs" dxfId="51" priority="78" operator="equal">
      <formula>"System Closed"</formula>
    </cfRule>
  </conditionalFormatting>
  <conditionalFormatting sqref="B28">
    <cfRule type="cellIs" dxfId="50" priority="77" operator="equal">
      <formula>"System Closed"</formula>
    </cfRule>
  </conditionalFormatting>
  <conditionalFormatting sqref="B25">
    <cfRule type="cellIs" dxfId="49" priority="75" operator="equal">
      <formula>"System Closed"</formula>
    </cfRule>
  </conditionalFormatting>
  <conditionalFormatting sqref="B44">
    <cfRule type="cellIs" dxfId="48" priority="73" operator="equal">
      <formula>"System Closed"</formula>
    </cfRule>
  </conditionalFormatting>
  <conditionalFormatting sqref="B34">
    <cfRule type="cellIs" dxfId="47" priority="72" operator="equal">
      <formula>"System Closed"</formula>
    </cfRule>
  </conditionalFormatting>
  <conditionalFormatting sqref="B8">
    <cfRule type="cellIs" dxfId="46" priority="71" operator="equal">
      <formula>"System Closed"</formula>
    </cfRule>
  </conditionalFormatting>
  <conditionalFormatting sqref="B36">
    <cfRule type="cellIs" dxfId="45" priority="70" operator="equal">
      <formula>"System Closed"</formula>
    </cfRule>
  </conditionalFormatting>
  <conditionalFormatting sqref="B47">
    <cfRule type="cellIs" dxfId="44" priority="68" operator="equal">
      <formula>"System Closed"</formula>
    </cfRule>
  </conditionalFormatting>
  <conditionalFormatting sqref="G32:G45 G47:G48 G4:G11">
    <cfRule type="cellIs" dxfId="43" priority="67" operator="equal">
      <formula>0</formula>
    </cfRule>
  </conditionalFormatting>
  <conditionalFormatting sqref="B31">
    <cfRule type="cellIs" dxfId="42" priority="66" operator="equal">
      <formula>"System Closed"</formula>
    </cfRule>
  </conditionalFormatting>
  <conditionalFormatting sqref="G31">
    <cfRule type="cellIs" dxfId="41" priority="65" operator="equal">
      <formula>0</formula>
    </cfRule>
  </conditionalFormatting>
  <conditionalFormatting sqref="B46">
    <cfRule type="cellIs" dxfId="40" priority="64" operator="equal">
      <formula>"System Closed"</formula>
    </cfRule>
  </conditionalFormatting>
  <conditionalFormatting sqref="G46">
    <cfRule type="cellIs" dxfId="39" priority="63" operator="equal">
      <formula>0</formula>
    </cfRule>
  </conditionalFormatting>
  <conditionalFormatting sqref="B12">
    <cfRule type="cellIs" dxfId="38" priority="62" operator="equal">
      <formula>"System Closed"</formula>
    </cfRule>
  </conditionalFormatting>
  <conditionalFormatting sqref="G12">
    <cfRule type="cellIs" dxfId="37" priority="61" operator="equal">
      <formula>0</formula>
    </cfRule>
  </conditionalFormatting>
  <conditionalFormatting sqref="I10 I30 I39 I48:I49 I27 I19:I20 I1:I4 I32 I7">
    <cfRule type="cellIs" dxfId="36" priority="60" operator="equal">
      <formula>"System Closed"</formula>
    </cfRule>
  </conditionalFormatting>
  <conditionalFormatting sqref="M1">
    <cfRule type="containsText" dxfId="35" priority="58" operator="containsText" text="DONE">
      <formula>NOT(ISERROR(SEARCH("DONE",M1)))</formula>
    </cfRule>
    <cfRule type="containsText" dxfId="34" priority="59" operator="containsText" text="NEW">
      <formula>NOT(ISERROR(SEARCH("NEW",M1)))</formula>
    </cfRule>
  </conditionalFormatting>
  <conditionalFormatting sqref="I16">
    <cfRule type="cellIs" dxfId="33" priority="56" operator="equal">
      <formula>"System Closed"</formula>
    </cfRule>
  </conditionalFormatting>
  <conditionalFormatting sqref="I5">
    <cfRule type="cellIs" dxfId="32" priority="54" operator="equal">
      <formula>"System Closed"</formula>
    </cfRule>
  </conditionalFormatting>
  <conditionalFormatting sqref="I13">
    <cfRule type="cellIs" dxfId="31" priority="52" operator="equal">
      <formula>"System Closed"</formula>
    </cfRule>
  </conditionalFormatting>
  <conditionalFormatting sqref="I11">
    <cfRule type="cellIs" dxfId="30" priority="50" operator="equal">
      <formula>"System Closed"</formula>
    </cfRule>
  </conditionalFormatting>
  <conditionalFormatting sqref="I21">
    <cfRule type="cellIs" dxfId="29" priority="48" operator="equal">
      <formula>"System Closed"</formula>
    </cfRule>
  </conditionalFormatting>
  <conditionalFormatting sqref="I42 I45">
    <cfRule type="cellIs" dxfId="28" priority="46" operator="equal">
      <formula>"System Closed"</formula>
    </cfRule>
  </conditionalFormatting>
  <conditionalFormatting sqref="I40">
    <cfRule type="cellIs" dxfId="27" priority="44" operator="equal">
      <formula>"System Closed"</formula>
    </cfRule>
  </conditionalFormatting>
  <conditionalFormatting sqref="I33 I37:I38">
    <cfRule type="cellIs" dxfId="26" priority="43" operator="equal">
      <formula>"System Closed"</formula>
    </cfRule>
  </conditionalFormatting>
  <conditionalFormatting sqref="I18">
    <cfRule type="cellIs" dxfId="25" priority="41" operator="equal">
      <formula>"System Closed"</formula>
    </cfRule>
  </conditionalFormatting>
  <conditionalFormatting sqref="I9">
    <cfRule type="cellIs" dxfId="24" priority="38" operator="equal">
      <formula>"System Closed"</formula>
    </cfRule>
  </conditionalFormatting>
  <conditionalFormatting sqref="I17">
    <cfRule type="cellIs" dxfId="23" priority="37" operator="equal">
      <formula>"System Closed"</formula>
    </cfRule>
  </conditionalFormatting>
  <conditionalFormatting sqref="I14">
    <cfRule type="cellIs" dxfId="22" priority="34" operator="equal">
      <formula>"System Closed"</formula>
    </cfRule>
  </conditionalFormatting>
  <conditionalFormatting sqref="I22">
    <cfRule type="cellIs" dxfId="21" priority="33" operator="equal">
      <formula>"System Closed"</formula>
    </cfRule>
  </conditionalFormatting>
  <conditionalFormatting sqref="I43">
    <cfRule type="cellIs" dxfId="20" priority="31" operator="equal">
      <formula>"System Closed"</formula>
    </cfRule>
  </conditionalFormatting>
  <conditionalFormatting sqref="I29">
    <cfRule type="cellIs" dxfId="19" priority="29" operator="equal">
      <formula>"System Closed"</formula>
    </cfRule>
  </conditionalFormatting>
  <conditionalFormatting sqref="I26">
    <cfRule type="cellIs" dxfId="18" priority="27" operator="equal">
      <formula>"System Closed"</formula>
    </cfRule>
  </conditionalFormatting>
  <conditionalFormatting sqref="I23">
    <cfRule type="cellIs" dxfId="17" priority="25" operator="equal">
      <formula>"System Closed"</formula>
    </cfRule>
  </conditionalFormatting>
  <conditionalFormatting sqref="I35">
    <cfRule type="cellIs" dxfId="16" priority="23" operator="equal">
      <formula>"System Closed"</formula>
    </cfRule>
  </conditionalFormatting>
  <conditionalFormatting sqref="I15">
    <cfRule type="cellIs" dxfId="15" priority="21" operator="equal">
      <formula>"System Closed"</formula>
    </cfRule>
  </conditionalFormatting>
  <conditionalFormatting sqref="I6">
    <cfRule type="cellIs" dxfId="14" priority="19" operator="equal">
      <formula>"System Closed"</formula>
    </cfRule>
  </conditionalFormatting>
  <conditionalFormatting sqref="I41">
    <cfRule type="cellIs" dxfId="13" priority="18" operator="equal">
      <formula>"System Closed"</formula>
    </cfRule>
  </conditionalFormatting>
  <conditionalFormatting sqref="I28">
    <cfRule type="cellIs" dxfId="12" priority="17" operator="equal">
      <formula>"System Closed"</formula>
    </cfRule>
  </conditionalFormatting>
  <conditionalFormatting sqref="I25">
    <cfRule type="cellIs" dxfId="11" priority="15" operator="equal">
      <formula>"System Closed"</formula>
    </cfRule>
  </conditionalFormatting>
  <conditionalFormatting sqref="I44">
    <cfRule type="cellIs" dxfId="10" priority="13" operator="equal">
      <formula>"System Closed"</formula>
    </cfRule>
  </conditionalFormatting>
  <conditionalFormatting sqref="I34">
    <cfRule type="cellIs" dxfId="9" priority="12" operator="equal">
      <formula>"System Closed"</formula>
    </cfRule>
  </conditionalFormatting>
  <conditionalFormatting sqref="I8">
    <cfRule type="cellIs" dxfId="8" priority="11" operator="equal">
      <formula>"System Closed"</formula>
    </cfRule>
  </conditionalFormatting>
  <conditionalFormatting sqref="I36">
    <cfRule type="cellIs" dxfId="7" priority="10" operator="equal">
      <formula>"System Closed"</formula>
    </cfRule>
  </conditionalFormatting>
  <conditionalFormatting sqref="I47">
    <cfRule type="cellIs" dxfId="6" priority="8" operator="equal">
      <formula>"System Closed"</formula>
    </cfRule>
  </conditionalFormatting>
  <conditionalFormatting sqref="N32:N45 N47:N48 N4:N11">
    <cfRule type="cellIs" dxfId="5" priority="7" operator="equal">
      <formula>0</formula>
    </cfRule>
  </conditionalFormatting>
  <conditionalFormatting sqref="I31">
    <cfRule type="cellIs" dxfId="4" priority="6" operator="equal">
      <formula>"System Closed"</formula>
    </cfRule>
  </conditionalFormatting>
  <conditionalFormatting sqref="N31">
    <cfRule type="cellIs" dxfId="3" priority="5" operator="equal">
      <formula>0</formula>
    </cfRule>
  </conditionalFormatting>
  <conditionalFormatting sqref="I46">
    <cfRule type="cellIs" dxfId="2" priority="4" operator="equal">
      <formula>"System Closed"</formula>
    </cfRule>
  </conditionalFormatting>
  <conditionalFormatting sqref="N46">
    <cfRule type="cellIs" dxfId="1" priority="3" operator="equal">
      <formula>0</formula>
    </cfRule>
  </conditionalFormatting>
  <conditionalFormatting sqref="I12">
    <cfRule type="cellIs" dxfId="0" priority="121" operator="equal">
      <formula>"System Closed"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2020-07-29T05:02:59Z</dcterms:created>
  <dcterms:modified xsi:type="dcterms:W3CDTF">2020-07-31T16:43:23Z</dcterms:modified>
</cp:coreProperties>
</file>