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0499 Torres SNSPPU-End Can\H. PERFORMANCE &amp; PAYMENTS\H.2 Invoices, Payment Vouchers\Accrual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<sst xmlns="http://schemas.openxmlformats.org/spreadsheetml/2006/main" count="103" uniqueCount="56">
  <si>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</si>
  <si>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</si>
  <si>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</si>
  <si>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</si>
  <si>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</si>
  <si>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</si>
  <si>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</si>
  <si>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</si>
  <si>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</si>
  <si>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</si>
  <si>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</si>
  <si>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</si>
  <si>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</si>
  <si>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</si>
  <si>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</si>
  <si>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</si>
  <si>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</si>
  <si>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</si>
  <si>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</si>
  <si>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</si>
  <si>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</si>
  <si>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</si>
  <si>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</si>
  <si>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</si>
  <si>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</si>
  <si>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</si>
  <si>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</si>
  <si>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</si>
  <si>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</si>
  <si>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</si>
  <si>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</si>
  <si>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</si>
  <si>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</si>
  <si>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</si>
  <si>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</si>
  <si>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</si>
  <si>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</si>
  <si>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</si>
  <si>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</si>
  <si>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</si>
  <si>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</si>
  <si>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</si>
  <si>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</si>
  <si>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</si>
  <si>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</si>
  <si>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</si>
  <si>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</si>
  <si>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</si>
  <si>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</si>
  <si>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</si>
  <si>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</si>
  <si>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Torres</t>
  </si>
  <si>
    <t>Meyer Tool &amp; Manufacturing</t>
  </si>
  <si>
    <t>20-C0499</t>
  </si>
  <si>
    <t>Received Supply End Can - Return End Can not completed</t>
  </si>
  <si>
    <t>Only earned $8K of the $10K delivery incentive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</si>
</sst>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52</v>
      </c>
      <c r="D5" s="45"/>
      <c r="E5" s="45"/>
      <c r="F5" s="45"/>
      <c r="G5" s="69"/>
      <c r="H5" s="45"/>
      <c r="I5" s="45"/>
      <c r="J5" s="14"/>
      <c r="K5" s="33"/>
      <c r="L5" s="34"/>
      <c r="M5" s="35" t="s">
        <v>33</v>
      </c>
      <c r="N5" s="79" t="s">
        <v>50</v>
      </c>
    </row>
    <row r="6" spans="1:14" ht="24.75" customHeight="1" x14ac:dyDescent="0.25">
      <c r="I6" s="33"/>
      <c r="J6" s="33"/>
    </row>
    <row r="7" spans="1:14" x14ac:dyDescent="0.25">
      <c r="A7" s="32" t="s">
        <v>7</v>
      </c>
      <c r="B7" s="33"/>
      <c r="C7" s="45" t="s">
        <v>53</v>
      </c>
      <c r="D7" s="45"/>
      <c r="E7" s="45"/>
      <c r="F7" s="45"/>
      <c r="G7" s="69"/>
      <c r="H7" s="45"/>
      <c r="I7" s="66" t="s">
        <v>1</v>
      </c>
      <c r="J7" s="77" t="s">
        <v>51</v>
      </c>
      <c r="K7" s="67"/>
      <c r="L7" s="36" t="s">
        <v>4</v>
      </c>
      <c r="M7" s="74">
        <v>44255</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17</v>
      </c>
      <c r="C12" s="52">
        <v>0.5</v>
      </c>
      <c r="D12" s="80"/>
      <c r="E12" s="86"/>
      <c r="F12" s="75"/>
      <c r="G12" s="73" t="str">
        <f t="shared" ref="G12:G21" si="0">IF($N$5="yes","X"," ")</f>
        <v xml:space="preserve"> </v>
      </c>
      <c r="I12" s="91" t="s">
        <v>54</v>
      </c>
      <c r="J12" s="91"/>
      <c r="K12" s="91"/>
      <c r="L12" s="91"/>
      <c r="M12" s="91"/>
      <c r="N12" s="91"/>
    </row>
    <row r="13" spans="1:14" ht="47.25" customHeight="1" x14ac:dyDescent="0.25">
      <c r="A13" s="15">
        <v>18</v>
      </c>
      <c r="C13" s="52">
        <v>1</v>
      </c>
      <c r="D13" s="80"/>
      <c r="E13" s="86"/>
      <c r="F13" s="76"/>
      <c r="G13" s="73" t="str">
        <f t="shared" si="0"/>
        <v xml:space="preserve"> </v>
      </c>
      <c r="I13" s="91"/>
      <c r="J13" s="91"/>
      <c r="K13" s="91"/>
      <c r="L13" s="91"/>
      <c r="M13" s="91"/>
      <c r="N13" s="91"/>
    </row>
    <row r="14" spans="1:14" ht="47.25" customHeight="1" x14ac:dyDescent="0.25">
      <c r="A14" s="15">
        <v>36</v>
      </c>
      <c r="C14" s="52">
        <v>0.8</v>
      </c>
      <c r="D14" s="80"/>
      <c r="E14" s="86"/>
      <c r="F14" s="76"/>
      <c r="G14" s="73" t="str">
        <f t="shared" si="0"/>
        <v xml:space="preserve"> </v>
      </c>
      <c r="I14" s="91" t="s">
        <v>55</v>
      </c>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Meyer Tool &amp; Manufacturing</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20-C0499</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2021-03-02T12:10:39Z</dcterms:modified>
</cp:coreProperties>
</file>