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Connie\"/>
    </mc:Choice>
  </mc:AlternateContent>
  <bookViews>
    <workbookView xWindow="0" yWindow="0" windowWidth="19200" windowHeight="6470"/>
  </bookViews>
  <sheets>
    <sheet name="FY21" sheetId="1" r:id="rId1"/>
    <sheet name="Sheet2" sheetId="2" r:id="rId2"/>
  </sheets>
  <definedNames>
    <definedName name="_xlnm._FilterDatabase" localSheetId="0" hidden="1">'FY21'!$A$3:$N$15</definedName>
    <definedName name="_xlnm.Print_Area" localSheetId="0">'FY21'!$A$1:$N$15</definedName>
    <definedName name="_xlnm.Print_Titles" localSheetId="0">'FY21'!$3:$3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</calcChain>
</file>

<file path=xl/sharedStrings.xml><?xml version="1.0" encoding="utf-8"?>
<sst xmlns="http://schemas.openxmlformats.org/spreadsheetml/2006/main" count="122" uniqueCount="76">
  <si>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</si>
  <si>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</si>
  <si>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</si>
  <si>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</si>
  <si>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</si>
  <si>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</si>
  <si>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</si>
  <si>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</si>
  <si>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</si>
  <si>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</si>
  <si>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</si>
  <si>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</si>
  <si>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</si>
  <si>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</si>
  <si>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</si>
  <si>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</si>
  <si>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19C0197010</t>
  </si>
  <si>
    <t>20-D1427</t>
  </si>
  <si>
    <t>19-C0904</t>
  </si>
  <si>
    <t>20-C0029</t>
  </si>
  <si>
    <t>21-C1179</t>
  </si>
  <si>
    <t>21-C0007</t>
  </si>
  <si>
    <t>20-C1137</t>
  </si>
  <si>
    <t>20-C1342</t>
  </si>
  <si>
    <t>21-C1176</t>
  </si>
  <si>
    <t>Open Count</t>
  </si>
  <si>
    <t/>
  </si>
  <si>
    <t>Open</t>
  </si>
  <si>
    <t>HUQUE, NAEEM A</t>
  </si>
  <si>
    <t>huque@jlab.org</t>
  </si>
  <si>
    <t>BENNU GROUP INC</t>
  </si>
  <si>
    <t>THOMAS HURATIAK</t>
  </si>
  <si>
    <t>CLARK NEXSEN INC</t>
  </si>
  <si>
    <t>MELISSA TORRES</t>
  </si>
  <si>
    <t>C SNETTER</t>
  </si>
  <si>
    <t>SNETTER, CHRISTINE F</t>
  </si>
  <si>
    <t>TORRES, MELISSA C</t>
  </si>
  <si>
    <t>snetter@jlab.org</t>
  </si>
  <si>
    <t>torres@jlab.org</t>
  </si>
  <si>
    <t>CAROLYN STEPNEY</t>
  </si>
  <si>
    <t>FRIES, RUSSELL W</t>
  </si>
  <si>
    <t>rfries@jlab.org</t>
  </si>
  <si>
    <t>WILSON, KATHERINE M</t>
  </si>
  <si>
    <t>kwilson@jlab.org</t>
  </si>
  <si>
    <t>C KEITH</t>
  </si>
  <si>
    <t>KEITH, CHRISTOPHE D</t>
  </si>
  <si>
    <t>ckeith@jlab.org</t>
  </si>
  <si>
    <t>HURATIAK, THOMAS</t>
  </si>
  <si>
    <t>huratiak@jlab.org</t>
  </si>
  <si>
    <t>DANFYSIK A/S</t>
  </si>
  <si>
    <t>D GRIFFITH</t>
  </si>
  <si>
    <t>PHILIP, SARIN</t>
  </si>
  <si>
    <t>philip@jlab.org</t>
  </si>
  <si>
    <t>HOMELAND CONTRACTING CORP</t>
  </si>
  <si>
    <t>T RENZO</t>
  </si>
  <si>
    <t>DOLBECK, JOEL</t>
  </si>
  <si>
    <t>dolbeck@jlab.org</t>
  </si>
  <si>
    <t>JOSEPH OAT CORPORATION</t>
  </si>
  <si>
    <t>K WILSON/MIKED</t>
  </si>
  <si>
    <t>K WILSON</t>
  </si>
  <si>
    <t>MACHINE BUILD TECH</t>
  </si>
  <si>
    <t>BILL HUNEWILL</t>
  </si>
  <si>
    <t>PERRY, CHRISTOPHER C</t>
  </si>
  <si>
    <t>cperry@jlab.org</t>
  </si>
  <si>
    <t>NEXT INTENT INC</t>
  </si>
  <si>
    <t>DEANN MADDOX</t>
  </si>
  <si>
    <t>N HUQUE</t>
  </si>
  <si>
    <t>MADDOX, DEANN J</t>
  </si>
  <si>
    <t>maddox@jlab.org</t>
  </si>
  <si>
    <t>ZORN, CARL J</t>
  </si>
  <si>
    <t>zorn@jlab.org</t>
  </si>
  <si>
    <t>SPACE CRYOMAGNETICS LTD</t>
  </si>
  <si>
    <t xml:space="preserve">THE RESEARCH FOUNDATION </t>
  </si>
  <si>
    <t>C ZORN</t>
  </si>
  <si>
    <t>21-D1425</t>
  </si>
  <si>
    <t>B WISSLER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</si>
</sst>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1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20% - Accent5" xfId="2" builtinId="46"/>
    <cellStyle name="Comma" xfId="1" builtinId="3"/>
    <cellStyle name="Normal" xfId="0" builtinId="0"/>
  </cellStyles>
  <dxfs count="16"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0"/>
  <sheetViews>
    <sheetView tabSelected="1" zoomScale="116" zoomScaleNormal="116" workbookViewId="0">
      <pane xSplit="3" ySplit="3" topLeftCell="K11" activePane="bottomRight" state="frozen"/>
      <selection pane="topRight" activeCell="D1" sqref="D1"/>
      <selection pane="bottomLeft" activeCell="A4" sqref="A4"/>
      <selection pane="bottomRight" activeCell="K12" sqref="K12"/>
    </sheetView>
  </sheetViews>
  <sheetFormatPr defaultColWidth="12.453125" defaultRowHeight="12.5" x14ac:dyDescent="0.25"/>
  <cols>
    <col min="1" max="1" width="15.453125" style="2" customWidth="1"/>
    <col min="2" max="2" width="11.26953125" style="2" customWidth="1"/>
    <col min="3" max="3" width="23.1796875" style="2" customWidth="1"/>
    <col min="4" max="7" width="13.1796875" style="2" customWidth="1"/>
    <col min="8" max="8" width="14.453125" style="2" customWidth="1"/>
    <col min="9" max="9" width="23.1796875" style="2" customWidth="1"/>
    <col min="10" max="10" width="23.1796875" style="2" hidden="1" customWidth="1"/>
    <col min="11" max="14" width="23.1796875" style="5" customWidth="1"/>
    <col min="15" max="16384" width="12.453125" style="7"/>
  </cols>
  <sheetData>
    <row r="1" spans="1:14" ht="22.5" x14ac:dyDescent="0.45">
      <c r="A1" s="1" t="s">
        <v>0</v>
      </c>
      <c r="E1" s="3" t="s">
        <v>1</v>
      </c>
      <c r="F1" s="4">
        <v>44453</v>
      </c>
      <c r="L1" s="4"/>
      <c r="M1" s="6"/>
      <c r="N1" s="6"/>
    </row>
    <row r="2" spans="1:14" ht="16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</row>
    <row r="3" spans="1:14" ht="57.75" customHeight="1" thickBot="1" x14ac:dyDescent="0.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pans="1:14" ht="55" customHeight="1" x14ac:dyDescent="0.25">
      <c r="A4" s="13" t="s">
        <v>74</v>
      </c>
      <c r="B4" s="13" t="s">
        <v>27</v>
      </c>
      <c r="C4" s="13" t="s">
        <v>30</v>
      </c>
      <c r="D4" s="14">
        <v>113.88200000000001</v>
      </c>
      <c r="E4" s="14">
        <v>0</v>
      </c>
      <c r="F4" s="14">
        <v>0</v>
      </c>
      <c r="G4" s="14">
        <v>113.88200000000001</v>
      </c>
      <c r="H4" s="14">
        <v>113.88200000000001</v>
      </c>
      <c r="I4" s="13" t="s">
        <v>31</v>
      </c>
      <c r="J4" s="15" t="s">
        <v>75</v>
      </c>
      <c r="K4" s="16" t="s">
        <v>62</v>
      </c>
      <c r="L4" s="16" t="s">
        <v>26</v>
      </c>
      <c r="M4" s="16" t="s">
        <v>63</v>
      </c>
      <c r="N4" s="16" t="s">
        <v>26</v>
      </c>
    </row>
    <row r="5" spans="1:14" ht="57.75" customHeight="1" x14ac:dyDescent="0.25">
      <c r="A5" s="13" t="s">
        <v>16</v>
      </c>
      <c r="B5" s="13" t="s">
        <v>27</v>
      </c>
      <c r="C5" s="13" t="s">
        <v>32</v>
      </c>
      <c r="D5" s="14">
        <v>3304.3038999999999</v>
      </c>
      <c r="E5" s="14">
        <v>2286.4872700000001</v>
      </c>
      <c r="F5" s="14">
        <v>2153.41275</v>
      </c>
      <c r="G5" s="14">
        <v>1017.8166299999998</v>
      </c>
      <c r="H5" s="14">
        <v>1150.8911499999999</v>
      </c>
      <c r="I5" s="13" t="s">
        <v>33</v>
      </c>
      <c r="J5" s="15" t="s">
        <v>34</v>
      </c>
      <c r="K5" s="16" t="s">
        <v>35</v>
      </c>
      <c r="L5" s="16" t="s">
        <v>36</v>
      </c>
      <c r="M5" s="16" t="s">
        <v>37</v>
      </c>
      <c r="N5" s="16" t="s">
        <v>38</v>
      </c>
    </row>
    <row r="6" spans="1:14" ht="56" customHeight="1" x14ac:dyDescent="0.25">
      <c r="A6" s="13" t="s">
        <v>17</v>
      </c>
      <c r="B6" s="13" t="s">
        <v>27</v>
      </c>
      <c r="C6" s="13" t="s">
        <v>49</v>
      </c>
      <c r="D6" s="14">
        <v>155</v>
      </c>
      <c r="E6" s="14">
        <v>110</v>
      </c>
      <c r="F6" s="14">
        <v>110</v>
      </c>
      <c r="G6" s="14">
        <v>45</v>
      </c>
      <c r="H6" s="14">
        <v>45</v>
      </c>
      <c r="I6" s="13" t="s">
        <v>31</v>
      </c>
      <c r="J6" s="15" t="s">
        <v>50</v>
      </c>
      <c r="K6" s="16" t="s">
        <v>51</v>
      </c>
      <c r="L6" s="16" t="s">
        <v>26</v>
      </c>
      <c r="M6" s="16" t="s">
        <v>52</v>
      </c>
      <c r="N6" s="16" t="s">
        <v>26</v>
      </c>
    </row>
    <row r="7" spans="1:14" ht="55" customHeight="1" x14ac:dyDescent="0.25">
      <c r="A7" s="13" t="s">
        <v>18</v>
      </c>
      <c r="B7" s="13" t="s">
        <v>27</v>
      </c>
      <c r="C7" s="13" t="s">
        <v>53</v>
      </c>
      <c r="D7" s="14">
        <v>1517.1369999999999</v>
      </c>
      <c r="E7" s="14">
        <v>1514.82879</v>
      </c>
      <c r="F7" s="14">
        <v>1514.692</v>
      </c>
      <c r="G7" s="14">
        <v>2.3082099999999173</v>
      </c>
      <c r="H7" s="14">
        <v>2.4449999999999363</v>
      </c>
      <c r="I7" s="13" t="s">
        <v>39</v>
      </c>
      <c r="J7" s="15" t="s">
        <v>54</v>
      </c>
      <c r="K7" s="16" t="s">
        <v>40</v>
      </c>
      <c r="L7" s="16" t="s">
        <v>55</v>
      </c>
      <c r="M7" s="16" t="s">
        <v>41</v>
      </c>
      <c r="N7" s="16" t="s">
        <v>56</v>
      </c>
    </row>
    <row r="8" spans="1:14" ht="55" customHeight="1" x14ac:dyDescent="0.25">
      <c r="A8" s="13" t="s">
        <v>19</v>
      </c>
      <c r="B8" s="13" t="s">
        <v>27</v>
      </c>
      <c r="C8" s="13" t="s">
        <v>57</v>
      </c>
      <c r="D8" s="14">
        <v>1847.24</v>
      </c>
      <c r="E8" s="14">
        <v>1827.3131599999999</v>
      </c>
      <c r="F8" s="14">
        <v>1827.3131599999999</v>
      </c>
      <c r="G8" s="14">
        <v>19.926840000000084</v>
      </c>
      <c r="H8" s="14">
        <v>19.926840000000084</v>
      </c>
      <c r="I8" s="13" t="s">
        <v>31</v>
      </c>
      <c r="J8" s="15" t="s">
        <v>58</v>
      </c>
      <c r="K8" s="16" t="s">
        <v>42</v>
      </c>
      <c r="L8" s="16" t="s">
        <v>47</v>
      </c>
      <c r="M8" s="16" t="s">
        <v>43</v>
      </c>
      <c r="N8" s="16" t="s">
        <v>48</v>
      </c>
    </row>
    <row r="9" spans="1:14" ht="55" customHeight="1" x14ac:dyDescent="0.25">
      <c r="A9" s="13" t="s">
        <v>20</v>
      </c>
      <c r="B9" s="13" t="s">
        <v>27</v>
      </c>
      <c r="C9" s="13" t="s">
        <v>57</v>
      </c>
      <c r="D9" s="14">
        <v>437.95699999999999</v>
      </c>
      <c r="E9" s="14">
        <v>175.18279999999999</v>
      </c>
      <c r="F9" s="14">
        <v>87.591399999999993</v>
      </c>
      <c r="G9" s="14">
        <v>262.77420000000001</v>
      </c>
      <c r="H9" s="14">
        <v>350.36559999999997</v>
      </c>
      <c r="I9" s="13" t="s">
        <v>31</v>
      </c>
      <c r="J9" s="15" t="s">
        <v>59</v>
      </c>
      <c r="K9" s="16" t="s">
        <v>42</v>
      </c>
      <c r="L9" s="16" t="s">
        <v>28</v>
      </c>
      <c r="M9" s="16" t="s">
        <v>43</v>
      </c>
      <c r="N9" s="16" t="s">
        <v>29</v>
      </c>
    </row>
    <row r="10" spans="1:14" ht="55" customHeight="1" x14ac:dyDescent="0.25">
      <c r="A10" s="13" t="s">
        <v>21</v>
      </c>
      <c r="B10" s="13" t="s">
        <v>27</v>
      </c>
      <c r="C10" s="13" t="s">
        <v>60</v>
      </c>
      <c r="D10" s="14">
        <v>253.71</v>
      </c>
      <c r="E10" s="14">
        <v>199.596</v>
      </c>
      <c r="F10" s="14">
        <v>199.596</v>
      </c>
      <c r="G10" s="14">
        <v>54.114000000000004</v>
      </c>
      <c r="H10" s="14">
        <v>54.114000000000004</v>
      </c>
      <c r="I10" s="13" t="s">
        <v>31</v>
      </c>
      <c r="J10" s="15" t="s">
        <v>61</v>
      </c>
      <c r="K10" s="16" t="s">
        <v>62</v>
      </c>
      <c r="L10" s="16" t="s">
        <v>47</v>
      </c>
      <c r="M10" s="16" t="s">
        <v>63</v>
      </c>
      <c r="N10" s="16" t="s">
        <v>48</v>
      </c>
    </row>
    <row r="11" spans="1:14" ht="63.65" customHeight="1" x14ac:dyDescent="0.25">
      <c r="A11" s="13" t="s">
        <v>22</v>
      </c>
      <c r="B11" s="13" t="s">
        <v>27</v>
      </c>
      <c r="C11" s="13" t="s">
        <v>64</v>
      </c>
      <c r="D11" s="14">
        <v>314.76900000000001</v>
      </c>
      <c r="E11" s="14">
        <v>254.81299999999999</v>
      </c>
      <c r="F11" s="14">
        <v>254.81299999999999</v>
      </c>
      <c r="G11" s="14">
        <v>59.956000000000017</v>
      </c>
      <c r="H11" s="14">
        <v>59.956000000000017</v>
      </c>
      <c r="I11" s="13" t="s">
        <v>65</v>
      </c>
      <c r="J11" s="15" t="s">
        <v>66</v>
      </c>
      <c r="K11" s="16" t="s">
        <v>28</v>
      </c>
      <c r="L11" s="16" t="s">
        <v>67</v>
      </c>
      <c r="M11" s="16" t="s">
        <v>29</v>
      </c>
      <c r="N11" s="16" t="s">
        <v>68</v>
      </c>
    </row>
    <row r="12" spans="1:14" ht="59.25" customHeight="1" x14ac:dyDescent="0.25">
      <c r="A12" s="13" t="s">
        <v>23</v>
      </c>
      <c r="B12" s="13" t="s">
        <v>27</v>
      </c>
      <c r="C12" s="13" t="s">
        <v>71</v>
      </c>
      <c r="D12" s="14">
        <v>409.411</v>
      </c>
      <c r="E12" s="14">
        <v>245.64697000000001</v>
      </c>
      <c r="F12" s="14">
        <v>245.64660000000001</v>
      </c>
      <c r="G12" s="14">
        <v>163.76402999999999</v>
      </c>
      <c r="H12" s="14">
        <v>163.76439999999999</v>
      </c>
      <c r="I12" s="13" t="s">
        <v>33</v>
      </c>
      <c r="J12" s="15" t="s">
        <v>44</v>
      </c>
      <c r="K12" s="16" t="s">
        <v>45</v>
      </c>
      <c r="L12" s="16" t="s">
        <v>36</v>
      </c>
      <c r="M12" s="16" t="s">
        <v>46</v>
      </c>
      <c r="N12" s="16" t="s">
        <v>38</v>
      </c>
    </row>
    <row r="13" spans="1:14" ht="55" customHeight="1" x14ac:dyDescent="0.25">
      <c r="A13" s="13" t="s">
        <v>24</v>
      </c>
      <c r="B13" s="13" t="s">
        <v>27</v>
      </c>
      <c r="C13" s="13" t="s">
        <v>72</v>
      </c>
      <c r="D13" s="14">
        <v>591.11755000000005</v>
      </c>
      <c r="E13" s="14">
        <v>0</v>
      </c>
      <c r="F13" s="14">
        <v>0</v>
      </c>
      <c r="G13" s="14">
        <v>591.11755000000005</v>
      </c>
      <c r="H13" s="14">
        <v>591.11755000000005</v>
      </c>
      <c r="I13" s="13" t="s">
        <v>31</v>
      </c>
      <c r="J13" s="15" t="s">
        <v>73</v>
      </c>
      <c r="K13" s="16" t="s">
        <v>69</v>
      </c>
      <c r="L13" s="16" t="s">
        <v>26</v>
      </c>
      <c r="M13" s="16" t="s">
        <v>70</v>
      </c>
      <c r="N13" s="16" t="s">
        <v>26</v>
      </c>
    </row>
    <row r="14" spans="1:14" ht="55" customHeight="1" thickBot="1" x14ac:dyDescent="0.4">
      <c r="A14" s="17" t="s">
        <v>25</v>
      </c>
      <c r="B14" s="18"/>
      <c r="C14" s="18"/>
      <c r="D14" s="18"/>
      <c r="E14" s="18"/>
      <c r="F14" s="18"/>
      <c r="G14" s="18"/>
      <c r="H14" s="18"/>
      <c r="I14" s="18"/>
      <c r="J14" s="18"/>
      <c r="K14" s="19"/>
      <c r="L14" s="19"/>
      <c r="M14" s="19"/>
      <c r="N14" s="19"/>
    </row>
    <row r="15" spans="1:14" ht="55" customHeight="1" thickBot="1" x14ac:dyDescent="0.4">
      <c r="A15" s="20">
        <f>COUNTIF(B1:B14,"Open")</f>
        <v>10</v>
      </c>
      <c r="B15" s="20">
        <v>10</v>
      </c>
      <c r="C15" s="18"/>
      <c r="D15" s="18"/>
      <c r="E15" s="18"/>
      <c r="F15" s="18"/>
      <c r="G15" s="18"/>
      <c r="H15" s="18"/>
      <c r="I15" s="18"/>
      <c r="J15" s="18"/>
      <c r="K15" s="19"/>
      <c r="L15" s="19"/>
      <c r="M15" s="19"/>
      <c r="N15" s="19"/>
    </row>
    <row r="16" spans="1:14" ht="31.5" customHeight="1" x14ac:dyDescent="0.25"/>
    <row r="17" spans="1:14" s="10" customForma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5"/>
      <c r="L17" s="5"/>
      <c r="M17" s="5"/>
      <c r="N17" s="5"/>
    </row>
    <row r="18" spans="1:14" s="10" customForma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5"/>
      <c r="L18" s="5"/>
      <c r="M18" s="5"/>
      <c r="N18" s="5"/>
    </row>
    <row r="19" spans="1:14" s="10" customForma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5"/>
      <c r="L19" s="5"/>
      <c r="M19" s="5"/>
      <c r="N19" s="5"/>
    </row>
    <row r="20" spans="1:14" s="10" customForma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5"/>
      <c r="L20" s="5"/>
      <c r="M20" s="5"/>
      <c r="N20" s="5"/>
    </row>
    <row r="21" spans="1:14" s="10" customForma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5"/>
      <c r="L21" s="5"/>
      <c r="M21" s="5"/>
      <c r="N21" s="5"/>
    </row>
    <row r="22" spans="1:14" s="10" customForma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5"/>
      <c r="L22" s="5"/>
      <c r="M22" s="5"/>
      <c r="N22" s="5"/>
    </row>
    <row r="23" spans="1:14" s="10" customForma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5"/>
      <c r="L23" s="5"/>
      <c r="M23" s="5"/>
      <c r="N23" s="5"/>
    </row>
    <row r="24" spans="1:14" s="10" customForma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5"/>
      <c r="L24" s="5"/>
      <c r="M24" s="5"/>
      <c r="N24" s="5"/>
    </row>
    <row r="25" spans="1:14" s="10" customForma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5"/>
      <c r="L25" s="5"/>
      <c r="M25" s="5"/>
      <c r="N25" s="5"/>
    </row>
    <row r="26" spans="1:14" s="10" customForma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5"/>
      <c r="L26" s="5"/>
      <c r="M26" s="5"/>
      <c r="N26" s="5"/>
    </row>
    <row r="27" spans="1:14" s="10" customForma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5"/>
      <c r="L27" s="5"/>
      <c r="M27" s="5"/>
      <c r="N27" s="5"/>
    </row>
    <row r="28" spans="1:14" s="10" customForma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5"/>
      <c r="L28" s="5"/>
      <c r="M28" s="5"/>
      <c r="N28" s="5"/>
    </row>
    <row r="29" spans="1:14" s="10" customForma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5"/>
      <c r="L29" s="5"/>
      <c r="M29" s="5"/>
      <c r="N29" s="5"/>
    </row>
    <row r="30" spans="1:14" s="10" customForma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5"/>
      <c r="L30" s="5"/>
      <c r="M30" s="5"/>
      <c r="N30" s="5"/>
    </row>
    <row r="31" spans="1:14" s="10" customForma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5"/>
      <c r="L31" s="5"/>
      <c r="M31" s="5"/>
      <c r="N31" s="5"/>
    </row>
    <row r="32" spans="1:14" s="10" customForma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5"/>
      <c r="L32" s="5"/>
      <c r="M32" s="5"/>
      <c r="N32" s="5"/>
    </row>
    <row r="33" spans="1:14" s="10" customForma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5"/>
      <c r="L33" s="5"/>
      <c r="M33" s="5"/>
      <c r="N33" s="5"/>
    </row>
    <row r="34" spans="1:14" s="10" customForma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5"/>
      <c r="L34" s="5"/>
      <c r="M34" s="5"/>
      <c r="N34" s="5"/>
    </row>
    <row r="35" spans="1:14" s="10" customForma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5"/>
      <c r="L35" s="5"/>
      <c r="M35" s="5"/>
      <c r="N35" s="5"/>
    </row>
    <row r="36" spans="1:14" s="10" customForma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5"/>
      <c r="L36" s="5"/>
      <c r="M36" s="5"/>
      <c r="N36" s="5"/>
    </row>
    <row r="37" spans="1:14" s="10" customForma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5"/>
      <c r="L37" s="5"/>
      <c r="M37" s="5"/>
      <c r="N37" s="5"/>
    </row>
    <row r="38" spans="1:14" s="10" customForma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5"/>
      <c r="L38" s="5"/>
      <c r="M38" s="5"/>
      <c r="N38" s="5"/>
    </row>
    <row r="39" spans="1:14" s="10" customForma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5"/>
      <c r="L39" s="5"/>
      <c r="M39" s="5"/>
      <c r="N39" s="5"/>
    </row>
    <row r="40" spans="1:14" s="10" customForma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5"/>
      <c r="L40" s="5"/>
      <c r="M40" s="5"/>
      <c r="N40" s="5"/>
    </row>
    <row r="41" spans="1:14" s="10" customForma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5"/>
      <c r="L41" s="5"/>
      <c r="M41" s="5"/>
      <c r="N41" s="5"/>
    </row>
    <row r="42" spans="1:14" s="10" customForma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5"/>
      <c r="L42" s="5"/>
      <c r="M42" s="5"/>
      <c r="N42" s="5"/>
    </row>
    <row r="43" spans="1:14" s="10" customForma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5"/>
      <c r="L43" s="5"/>
      <c r="M43" s="5"/>
      <c r="N43" s="5"/>
    </row>
    <row r="44" spans="1:14" s="10" customForma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5"/>
      <c r="L44" s="5"/>
      <c r="M44" s="5"/>
      <c r="N44" s="5"/>
    </row>
    <row r="45" spans="1:14" s="10" customForma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5"/>
      <c r="L45" s="5"/>
      <c r="M45" s="5"/>
      <c r="N45" s="5"/>
    </row>
    <row r="46" spans="1:14" s="10" customForma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5"/>
      <c r="L46" s="5"/>
      <c r="M46" s="5"/>
      <c r="N46" s="5"/>
    </row>
    <row r="47" spans="1:14" s="10" customForma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5"/>
      <c r="L47" s="5"/>
      <c r="M47" s="5"/>
      <c r="N47" s="5"/>
    </row>
    <row r="48" spans="1:14" s="10" customForma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5"/>
      <c r="L48" s="5"/>
      <c r="M48" s="5"/>
      <c r="N48" s="5"/>
    </row>
    <row r="49" spans="1:14" s="10" customForma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5"/>
      <c r="L49" s="5"/>
      <c r="M49" s="5"/>
      <c r="N49" s="5"/>
    </row>
    <row r="50" spans="1:14" s="10" customForma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5"/>
      <c r="L50" s="5"/>
      <c r="M50" s="5"/>
      <c r="N50" s="5"/>
    </row>
    <row r="51" spans="1:14" s="10" customForma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5"/>
      <c r="L51" s="5"/>
      <c r="M51" s="5"/>
      <c r="N51" s="5"/>
    </row>
    <row r="52" spans="1:14" s="10" customForma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5"/>
      <c r="L52" s="5"/>
      <c r="M52" s="5"/>
      <c r="N52" s="5"/>
    </row>
    <row r="53" spans="1:14" s="10" customForma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5"/>
      <c r="L53" s="5"/>
      <c r="M53" s="5"/>
      <c r="N53" s="5"/>
    </row>
    <row r="54" spans="1:14" s="10" customForma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5"/>
      <c r="L54" s="5"/>
      <c r="M54" s="5"/>
      <c r="N54" s="5"/>
    </row>
    <row r="55" spans="1:14" s="10" customForma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5"/>
      <c r="L55" s="5"/>
      <c r="M55" s="5"/>
      <c r="N55" s="5"/>
    </row>
    <row r="56" spans="1:14" s="10" customForma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5"/>
      <c r="L56" s="5"/>
      <c r="M56" s="5"/>
      <c r="N56" s="5"/>
    </row>
    <row r="57" spans="1:14" s="10" customForma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5"/>
      <c r="L57" s="5"/>
      <c r="M57" s="5"/>
      <c r="N57" s="5"/>
    </row>
    <row r="58" spans="1:14" s="10" customForma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5"/>
      <c r="L58" s="5"/>
      <c r="M58" s="5"/>
      <c r="N58" s="5"/>
    </row>
    <row r="59" spans="1:14" s="10" customForma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5"/>
      <c r="L59" s="5"/>
      <c r="M59" s="5"/>
      <c r="N59" s="5"/>
    </row>
    <row r="60" spans="1:14" s="10" customForma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5"/>
      <c r="L60" s="5"/>
      <c r="M60" s="5"/>
      <c r="N60" s="5"/>
    </row>
    <row r="61" spans="1:14" s="10" customForma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5"/>
      <c r="L61" s="5"/>
      <c r="M61" s="5"/>
      <c r="N61" s="5"/>
    </row>
    <row r="62" spans="1:14" s="10" customForma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5"/>
      <c r="L62" s="5"/>
      <c r="M62" s="5"/>
      <c r="N62" s="5"/>
    </row>
    <row r="63" spans="1:14" s="10" customForma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5"/>
      <c r="L63" s="5"/>
      <c r="M63" s="5"/>
      <c r="N63" s="5"/>
    </row>
    <row r="64" spans="1:14" s="10" customForma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5"/>
      <c r="L64" s="5"/>
      <c r="M64" s="5"/>
      <c r="N64" s="5"/>
    </row>
    <row r="65" spans="1:14" s="10" customForma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5"/>
      <c r="L65" s="5"/>
      <c r="M65" s="5"/>
      <c r="N65" s="5"/>
    </row>
    <row r="66" spans="1:14" s="10" customForma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5"/>
      <c r="L66" s="5"/>
      <c r="M66" s="5"/>
      <c r="N66" s="5"/>
    </row>
    <row r="67" spans="1:14" s="10" customForma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5"/>
      <c r="L67" s="5"/>
      <c r="M67" s="5"/>
      <c r="N67" s="5"/>
    </row>
    <row r="68" spans="1:14" s="10" customForma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5"/>
      <c r="L68" s="5"/>
      <c r="M68" s="5"/>
      <c r="N68" s="5"/>
    </row>
    <row r="69" spans="1:14" s="10" customForma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5"/>
      <c r="L69" s="5"/>
      <c r="M69" s="5"/>
      <c r="N69" s="5"/>
    </row>
    <row r="70" spans="1:14" s="10" customForma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5"/>
      <c r="L70" s="5"/>
      <c r="M70" s="5"/>
      <c r="N70" s="5"/>
    </row>
    <row r="71" spans="1:14" s="10" customForma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5"/>
      <c r="L71" s="5"/>
      <c r="M71" s="5"/>
      <c r="N71" s="5"/>
    </row>
    <row r="72" spans="1:14" s="10" customForma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5"/>
      <c r="L72" s="5"/>
      <c r="M72" s="5"/>
      <c r="N72" s="5"/>
    </row>
    <row r="73" spans="1:14" s="10" customForma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5"/>
      <c r="L73" s="5"/>
      <c r="M73" s="5"/>
      <c r="N73" s="5"/>
    </row>
    <row r="74" spans="1:14" s="10" customForma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5"/>
      <c r="L74" s="5"/>
      <c r="M74" s="5"/>
      <c r="N74" s="5"/>
    </row>
    <row r="75" spans="1:14" s="10" customForma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5"/>
      <c r="L75" s="5"/>
      <c r="M75" s="5"/>
      <c r="N75" s="5"/>
    </row>
    <row r="76" spans="1:14" s="10" customForma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5"/>
      <c r="L76" s="5"/>
      <c r="M76" s="5"/>
      <c r="N76" s="5"/>
    </row>
    <row r="77" spans="1:14" s="10" customForma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5"/>
      <c r="L77" s="5"/>
      <c r="M77" s="5"/>
      <c r="N77" s="5"/>
    </row>
    <row r="78" spans="1:14" s="10" customForma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5"/>
      <c r="L78" s="5"/>
      <c r="M78" s="5"/>
      <c r="N78" s="5"/>
    </row>
    <row r="79" spans="1:14" s="10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5"/>
      <c r="L79" s="5"/>
      <c r="M79" s="5"/>
      <c r="N79" s="5"/>
    </row>
    <row r="80" spans="1:14" s="10" customForma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5"/>
      <c r="L80" s="5"/>
      <c r="M80" s="5"/>
      <c r="N80" s="5"/>
    </row>
    <row r="81" spans="1:14" s="10" customForma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5"/>
      <c r="L81" s="5"/>
      <c r="M81" s="5"/>
      <c r="N81" s="5"/>
    </row>
    <row r="82" spans="1:14" s="10" customForma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5"/>
      <c r="L82" s="5"/>
      <c r="M82" s="5"/>
      <c r="N82" s="5"/>
    </row>
    <row r="83" spans="1:14" s="10" customForma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5"/>
      <c r="L83" s="5"/>
      <c r="M83" s="5"/>
      <c r="N83" s="5"/>
    </row>
    <row r="84" spans="1:14" s="10" customForma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5"/>
      <c r="L84" s="5"/>
      <c r="M84" s="5"/>
      <c r="N84" s="5"/>
    </row>
    <row r="85" spans="1:14" s="10" customForma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5"/>
      <c r="L85" s="5"/>
      <c r="M85" s="5"/>
      <c r="N85" s="5"/>
    </row>
    <row r="86" spans="1:14" s="10" customForma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5"/>
      <c r="L86" s="5"/>
      <c r="M86" s="5"/>
      <c r="N86" s="5"/>
    </row>
    <row r="87" spans="1:14" s="10" customForma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5"/>
      <c r="L87" s="5"/>
      <c r="M87" s="5"/>
      <c r="N87" s="5"/>
    </row>
    <row r="88" spans="1:14" s="10" customForma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5"/>
      <c r="L88" s="5"/>
      <c r="M88" s="5"/>
      <c r="N88" s="5"/>
    </row>
    <row r="89" spans="1:14" s="10" customForma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5"/>
      <c r="L89" s="5"/>
      <c r="M89" s="5"/>
      <c r="N89" s="5"/>
    </row>
    <row r="90" spans="1:14" s="10" customForma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5"/>
      <c r="L90" s="5"/>
      <c r="M90" s="5"/>
      <c r="N90" s="5"/>
    </row>
    <row r="91" spans="1:14" s="10" customForma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5"/>
      <c r="L91" s="5"/>
      <c r="M91" s="5"/>
      <c r="N91" s="5"/>
    </row>
    <row r="92" spans="1:14" s="10" customForma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5"/>
      <c r="L92" s="5"/>
      <c r="M92" s="5"/>
      <c r="N92" s="5"/>
    </row>
    <row r="93" spans="1:14" s="10" customForma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5"/>
      <c r="L93" s="5"/>
      <c r="M93" s="5"/>
      <c r="N93" s="5"/>
    </row>
    <row r="94" spans="1:14" s="10" customForma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5"/>
      <c r="L94" s="5"/>
      <c r="M94" s="5"/>
      <c r="N94" s="5"/>
    </row>
    <row r="95" spans="1:14" s="10" customForma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5"/>
      <c r="L95" s="5"/>
      <c r="M95" s="5"/>
      <c r="N95" s="5"/>
    </row>
    <row r="96" spans="1:14" s="10" customForma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5"/>
      <c r="L96" s="5"/>
      <c r="M96" s="5"/>
      <c r="N96" s="5"/>
    </row>
    <row r="97" spans="1:14" s="10" customForma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5"/>
      <c r="L97" s="5"/>
      <c r="M97" s="5"/>
      <c r="N97" s="5"/>
    </row>
    <row r="98" spans="1:14" s="10" customForma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5"/>
      <c r="L98" s="5"/>
      <c r="M98" s="5"/>
      <c r="N98" s="5"/>
    </row>
    <row r="99" spans="1:14" s="10" customForma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5"/>
      <c r="L99" s="5"/>
      <c r="M99" s="5"/>
      <c r="N99" s="5"/>
    </row>
    <row r="100" spans="1:14" s="10" customForma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5"/>
      <c r="L100" s="5"/>
      <c r="M100" s="5"/>
      <c r="N100" s="5"/>
    </row>
    <row r="101" spans="1:14" s="10" customForma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5"/>
      <c r="L101" s="5"/>
      <c r="M101" s="5"/>
      <c r="N101" s="5"/>
    </row>
    <row r="102" spans="1:14" s="10" customForma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5"/>
      <c r="L102" s="5"/>
      <c r="M102" s="5"/>
      <c r="N102" s="5"/>
    </row>
    <row r="103" spans="1:14" s="10" customForma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5"/>
      <c r="L103" s="5"/>
      <c r="M103" s="5"/>
      <c r="N103" s="5"/>
    </row>
    <row r="104" spans="1:14" s="10" customForma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5"/>
      <c r="L104" s="5"/>
      <c r="M104" s="5"/>
      <c r="N104" s="5"/>
    </row>
    <row r="105" spans="1:14" s="10" customForma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5"/>
      <c r="L105" s="5"/>
      <c r="M105" s="5"/>
      <c r="N105" s="5"/>
    </row>
    <row r="106" spans="1:14" s="10" customForma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5"/>
      <c r="L106" s="5"/>
      <c r="M106" s="5"/>
      <c r="N106" s="5"/>
    </row>
    <row r="107" spans="1:14" s="10" customForma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5"/>
      <c r="L107" s="5"/>
      <c r="M107" s="5"/>
      <c r="N107" s="5"/>
    </row>
    <row r="108" spans="1:14" s="10" customForma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5"/>
      <c r="L108" s="5"/>
      <c r="M108" s="5"/>
      <c r="N108" s="5"/>
    </row>
    <row r="109" spans="1:14" s="10" customForma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5"/>
      <c r="L109" s="5"/>
      <c r="M109" s="5"/>
      <c r="N109" s="5"/>
    </row>
    <row r="110" spans="1:14" s="10" customForma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5"/>
      <c r="L110" s="5"/>
      <c r="M110" s="5"/>
      <c r="N110" s="5"/>
    </row>
    <row r="111" spans="1:14" s="10" customForma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5"/>
      <c r="L111" s="5"/>
      <c r="M111" s="5"/>
      <c r="N111" s="5"/>
    </row>
    <row r="112" spans="1:14" s="10" customForma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5"/>
      <c r="L112" s="5"/>
      <c r="M112" s="5"/>
      <c r="N112" s="5"/>
    </row>
    <row r="113" spans="1:14" s="10" customForma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5"/>
      <c r="L113" s="5"/>
      <c r="M113" s="5"/>
      <c r="N113" s="5"/>
    </row>
    <row r="114" spans="1:14" s="10" customForma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5"/>
      <c r="L114" s="5"/>
      <c r="M114" s="5"/>
      <c r="N114" s="5"/>
    </row>
    <row r="115" spans="1:14" s="10" customForma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5"/>
      <c r="L115" s="5"/>
      <c r="M115" s="5"/>
      <c r="N115" s="5"/>
    </row>
    <row r="116" spans="1:14" s="10" customForma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5"/>
      <c r="L116" s="5"/>
      <c r="M116" s="5"/>
      <c r="N116" s="5"/>
    </row>
    <row r="117" spans="1:14" s="10" customForma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5"/>
      <c r="L117" s="5"/>
      <c r="M117" s="5"/>
      <c r="N117" s="5"/>
    </row>
    <row r="118" spans="1:14" s="10" customForma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5"/>
      <c r="L118" s="5"/>
      <c r="M118" s="5"/>
      <c r="N118" s="5"/>
    </row>
    <row r="119" spans="1:14" s="10" customForma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5"/>
      <c r="L119" s="5"/>
      <c r="M119" s="5"/>
      <c r="N119" s="5"/>
    </row>
    <row r="120" spans="1:14" s="10" customForma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5"/>
      <c r="L120" s="5"/>
      <c r="M120" s="5"/>
      <c r="N120" s="5"/>
    </row>
    <row r="121" spans="1:14" s="10" customForma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5"/>
      <c r="L121" s="5"/>
      <c r="M121" s="5"/>
      <c r="N121" s="5"/>
    </row>
    <row r="122" spans="1:14" s="10" customForma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5"/>
      <c r="L122" s="5"/>
      <c r="M122" s="5"/>
      <c r="N122" s="5"/>
    </row>
    <row r="123" spans="1:14" s="10" customForma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5"/>
      <c r="L123" s="5"/>
      <c r="M123" s="5"/>
      <c r="N123" s="5"/>
    </row>
    <row r="124" spans="1:14" s="10" customForma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5"/>
      <c r="L124" s="5"/>
      <c r="M124" s="5"/>
      <c r="N124" s="5"/>
    </row>
    <row r="125" spans="1:14" s="10" customForma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5"/>
      <c r="L125" s="5"/>
      <c r="M125" s="5"/>
      <c r="N125" s="5"/>
    </row>
    <row r="126" spans="1:14" s="10" customForma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5"/>
      <c r="L126" s="5"/>
      <c r="M126" s="5"/>
      <c r="N126" s="5"/>
    </row>
    <row r="127" spans="1:14" s="10" customForma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5"/>
      <c r="L127" s="5"/>
      <c r="M127" s="5"/>
      <c r="N127" s="5"/>
    </row>
    <row r="128" spans="1:14" s="10" customForma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5"/>
      <c r="L128" s="5"/>
      <c r="M128" s="5"/>
      <c r="N128" s="5"/>
    </row>
    <row r="129" spans="1:14" s="10" customForma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5"/>
      <c r="L129" s="5"/>
      <c r="M129" s="5"/>
      <c r="N129" s="5"/>
    </row>
    <row r="130" spans="1:14" s="10" customForma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5"/>
      <c r="L130" s="5"/>
      <c r="M130" s="5"/>
      <c r="N130" s="5"/>
    </row>
  </sheetData>
  <conditionalFormatting sqref="B14 B16:B1048576 B1:B4">
    <cfRule type="cellIs" dxfId="15" priority="1827" operator="equal">
      <formula>"System Closed"</formula>
    </cfRule>
  </conditionalFormatting>
  <conditionalFormatting sqref="L1 F1">
    <cfRule type="containsText" dxfId="14" priority="1825" operator="containsText" text="DONE">
      <formula>NOT(ISERROR(SEARCH("DONE",F1)))</formula>
    </cfRule>
    <cfRule type="containsText" dxfId="13" priority="1826" operator="containsText" text="NEW">
      <formula>NOT(ISERROR(SEARCH("NEW",F1)))</formula>
    </cfRule>
  </conditionalFormatting>
  <conditionalFormatting sqref="B7">
    <cfRule type="cellIs" dxfId="12" priority="1267" operator="equal">
      <formula>"System Closed"</formula>
    </cfRule>
  </conditionalFormatting>
  <conditionalFormatting sqref="B8">
    <cfRule type="cellIs" dxfId="10" priority="1201" operator="equal">
      <formula>"System Closed"</formula>
    </cfRule>
  </conditionalFormatting>
  <conditionalFormatting sqref="G10:H10 G7:H8 G4:H4">
    <cfRule type="cellIs" dxfId="9" priority="814" operator="equal">
      <formula>0</formula>
    </cfRule>
  </conditionalFormatting>
  <conditionalFormatting sqref="G11:H11">
    <cfRule type="cellIs" dxfId="8" priority="804" operator="equal">
      <formula>0</formula>
    </cfRule>
  </conditionalFormatting>
  <conditionalFormatting sqref="G5:H5">
    <cfRule type="cellIs" dxfId="7" priority="803" operator="equal">
      <formula>0</formula>
    </cfRule>
  </conditionalFormatting>
  <conditionalFormatting sqref="G12:H12">
    <cfRule type="cellIs" dxfId="6" priority="800" operator="equal">
      <formula>0</formula>
    </cfRule>
  </conditionalFormatting>
  <conditionalFormatting sqref="G6:H6">
    <cfRule type="cellIs" dxfId="5" priority="798" operator="equal">
      <formula>0</formula>
    </cfRule>
  </conditionalFormatting>
  <conditionalFormatting sqref="B9">
    <cfRule type="cellIs" dxfId="4" priority="235" operator="equal">
      <formula>"System Closed"</formula>
    </cfRule>
  </conditionalFormatting>
  <conditionalFormatting sqref="G9:H9">
    <cfRule type="cellIs" dxfId="3" priority="234" operator="equal">
      <formula>0</formula>
    </cfRule>
  </conditionalFormatting>
  <conditionalFormatting sqref="B13">
    <cfRule type="cellIs" dxfId="1" priority="20" operator="equal">
      <formula>"System Closed"</formula>
    </cfRule>
  </conditionalFormatting>
  <conditionalFormatting sqref="G13:H13">
    <cfRule type="cellIs" dxfId="0" priority="19" operator="equal">
      <formula>0</formula>
    </cfRule>
  </conditionalFormatting>
  <pageMargins left="0.75" right="0.25" top="0.75" bottom="0.75" header="0.3" footer="0.3"/>
  <pageSetup scale="54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H11"/>
  <sheetViews>
    <sheetView workbookViewId="0">
      <selection activeCell="F12" sqref="F12"/>
    </sheetView>
  </sheetViews>
  <sheetFormatPr defaultRowHeight="14.5" x14ac:dyDescent="0.35"/>
  <cols>
    <col min="4" max="4" width="21.7265625" customWidth="1"/>
    <col min="6" max="6" width="19.36328125" customWidth="1"/>
    <col min="8" max="8" width="22.1796875" customWidth="1"/>
  </cols>
  <sheetData>
    <row r="4" spans="4:8" x14ac:dyDescent="0.35">
      <c r="D4" t="s">
        <v>46</v>
      </c>
      <c r="F4" t="s">
        <v>56</v>
      </c>
      <c r="H4" t="s">
        <v>26</v>
      </c>
    </row>
    <row r="5" spans="4:8" x14ac:dyDescent="0.35">
      <c r="D5" t="s">
        <v>63</v>
      </c>
      <c r="F5" t="s">
        <v>48</v>
      </c>
      <c r="H5" t="s">
        <v>26</v>
      </c>
    </row>
    <row r="6" spans="4:8" x14ac:dyDescent="0.35">
      <c r="D6" t="s">
        <v>29</v>
      </c>
      <c r="F6" t="s">
        <v>68</v>
      </c>
      <c r="H6" t="s">
        <v>26</v>
      </c>
    </row>
    <row r="7" spans="4:8" x14ac:dyDescent="0.35">
      <c r="D7" t="s">
        <v>43</v>
      </c>
      <c r="F7" t="s">
        <v>38</v>
      </c>
    </row>
    <row r="8" spans="4:8" x14ac:dyDescent="0.35">
      <c r="D8" t="s">
        <v>52</v>
      </c>
    </row>
    <row r="9" spans="4:8" x14ac:dyDescent="0.35">
      <c r="D9" t="s">
        <v>41</v>
      </c>
    </row>
    <row r="10" spans="4:8" x14ac:dyDescent="0.35">
      <c r="D10" t="s">
        <v>37</v>
      </c>
    </row>
    <row r="11" spans="4:8" x14ac:dyDescent="0.35">
      <c r="D11" t="s">
        <v>70</v>
      </c>
    </row>
  </sheetData>
  <sortState ref="H4:H13">
    <sortCondition ref="H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FY21</vt:lpstr>
      <vt:lpstr>Sheet2</vt:lpstr>
      <vt:lpstr>'FY21'!Print_Area</vt:lpstr>
      <vt:lpstr>'FY21'!Print_Titles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Adams</dc:creator>
  <cp:lastModifiedBy>Connie Adams</cp:lastModifiedBy>
  <dcterms:created xsi:type="dcterms:W3CDTF">2021-09-14T18:05:33Z</dcterms:created>
  <dcterms:modified xsi:type="dcterms:W3CDTF">2021-09-17T19:57:27Z</dcterms:modified>
</cp:coreProperties>
</file>