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</definedName>
    <definedName name="_xlnm.Print_Area" localSheetId="0">'FY22'!$A$1:$N$7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<sst xmlns="http://schemas.openxmlformats.org/spreadsheetml/2006/main" count="43" uniqueCount="38">
  <si>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</si>
  <si>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</si>
  <si>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</si>
  <si>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</si>
  <si>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</si>
  <si>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</si>
  <si>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</si>
  <si>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</si>
  <si>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</si>
  <si>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</si>
  <si>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</si>
  <si>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</si>
  <si>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</si>
  <si>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</si>
  <si>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</si>
  <si>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</si>
  <si>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21-D1439</t>
  </si>
  <si>
    <t>19-C0904</t>
  </si>
  <si>
    <t>Open Count</t>
  </si>
  <si>
    <t/>
  </si>
  <si>
    <t>Open</t>
  </si>
  <si>
    <t>GIUSEPPINA TENBUSCH</t>
  </si>
  <si>
    <t>torres@jlab.org</t>
  </si>
  <si>
    <t>CAROLYN STEPNEY</t>
  </si>
  <si>
    <t>FRIES, RUSSELL W</t>
  </si>
  <si>
    <t>rfries@jlab.org</t>
  </si>
  <si>
    <t>CT HX LLC</t>
  </si>
  <si>
    <t>CARROLL JONES</t>
  </si>
  <si>
    <t>JONES, CARROLL W</t>
  </si>
  <si>
    <t>jonesc@jlab.org</t>
  </si>
  <si>
    <t>HOMELAND CONTRACTING CORP</t>
  </si>
  <si>
    <t>T RENZO</t>
  </si>
  <si>
    <t>DOLBECK, JOEL</t>
  </si>
  <si>
    <t>dolbeck@jlab.org</t>
  </si>
  <si>
    <t xml:space="preserve">jessie@jlab.org </t>
  </si>
  <si>
    <t>stepney@jlab.org</t>
  </si>
  <si>
    <t>sperlazz@jlab.org</t>
  </si>
  <si>
    <t>sprouse@jlab.org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</si>
</sst>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3"/>
  </cellXfs>
  <cellStyles count="4">
    <cellStyle name="20% - Accent5" xfId="2" builtinId="46"/>
    <cellStyle name="Comma" xfId="1" builtinId="3"/>
    <cellStyle name="Hyperlink" xfId="3" builtinId="8"/>
    <cellStyle name="Normal" xfId="0" builtinId="0"/>
  </cellStyles>
  <dxfs count="2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tepney@jlab.org" TargetMode="External"/><Relationship Id="rId1" Type="http://schemas.openxmlformats.org/officeDocument/2006/relationships/hyperlink" Target="mailto:jessie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116" zoomScaleNormal="116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44498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21" t="s">
        <v>16</v>
      </c>
      <c r="B4" s="13" t="s">
        <v>20</v>
      </c>
      <c r="C4" s="13" t="s">
        <v>26</v>
      </c>
      <c r="D4" s="14">
        <v>53.887</v>
      </c>
      <c r="E4" s="14">
        <v>0</v>
      </c>
      <c r="F4" s="14">
        <v>0</v>
      </c>
      <c r="G4" s="14">
        <v>53.887</v>
      </c>
      <c r="H4" s="14">
        <v>53.887</v>
      </c>
      <c r="I4" s="13" t="s">
        <v>21</v>
      </c>
      <c r="J4" s="15" t="s">
        <v>27</v>
      </c>
      <c r="K4" s="16" t="s">
        <v>28</v>
      </c>
      <c r="L4" s="16" t="s">
        <v>19</v>
      </c>
      <c r="M4" s="16" t="s">
        <v>29</v>
      </c>
      <c r="N4" s="16" t="s">
        <v>19</v>
      </c>
    </row>
    <row r="5" spans="1:14" ht="55" customHeight="1" x14ac:dyDescent="0.25">
      <c r="A5" s="21" t="s">
        <v>17</v>
      </c>
      <c r="B5" s="13" t="s">
        <v>20</v>
      </c>
      <c r="C5" s="13" t="s">
        <v>30</v>
      </c>
      <c r="D5" s="14">
        <v>1517.1369999999999</v>
      </c>
      <c r="E5" s="14">
        <v>1514.82879</v>
      </c>
      <c r="F5" s="14">
        <v>1514.692</v>
      </c>
      <c r="G5" s="14">
        <v>2.3082099999999173</v>
      </c>
      <c r="H5" s="14">
        <v>2.4449999999999363</v>
      </c>
      <c r="I5" s="13" t="s">
        <v>23</v>
      </c>
      <c r="J5" s="15" t="s">
        <v>31</v>
      </c>
      <c r="K5" s="16" t="s">
        <v>24</v>
      </c>
      <c r="L5" s="16" t="s">
        <v>32</v>
      </c>
      <c r="M5" s="16" t="s">
        <v>25</v>
      </c>
      <c r="N5" s="16" t="s">
        <v>33</v>
      </c>
    </row>
    <row r="6" spans="1:14" ht="55" customHeight="1" thickBot="1" x14ac:dyDescent="0.4">
      <c r="A6" s="17" t="s">
        <v>18</v>
      </c>
      <c r="B6" s="18"/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</row>
    <row r="7" spans="1:14" ht="55" customHeight="1" thickBot="1" x14ac:dyDescent="0.4">
      <c r="A7" s="20">
        <f>COUNTIF(B1:B6,"Open")</f>
        <v>2</v>
      </c>
      <c r="B7" s="20">
        <v>2</v>
      </c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</row>
    <row r="8" spans="1:14" ht="31.5" customHeight="1" x14ac:dyDescent="0.25"/>
    <row r="9" spans="1:14" s="10" customForma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5"/>
      <c r="M9" s="5"/>
      <c r="N9" s="5"/>
    </row>
    <row r="10" spans="1:14" s="10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5"/>
      <c r="M10" s="5"/>
      <c r="N10" s="5"/>
    </row>
    <row r="11" spans="1:14" s="10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5"/>
      <c r="N11" s="5"/>
    </row>
    <row r="12" spans="1:14" s="10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5"/>
      <c r="N12" s="5"/>
    </row>
    <row r="13" spans="1:14" s="10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</sheetData>
  <conditionalFormatting sqref="B1:B3 B6 B8:B1048576">
    <cfRule type="cellIs" dxfId="22" priority="1969" operator="equal">
      <formula>"System Closed"</formula>
    </cfRule>
  </conditionalFormatting>
  <conditionalFormatting sqref="L1 F1">
    <cfRule type="containsText" dxfId="21" priority="1967" operator="containsText" text="DONE">
      <formula>NOT(ISERROR(SEARCH("DONE",F1)))</formula>
    </cfRule>
    <cfRule type="containsText" dxfId="20" priority="1968" operator="containsText" text="NEW">
      <formula>NOT(ISERROR(SEARCH("NEW",F1)))</formula>
    </cfRule>
  </conditionalFormatting>
  <conditionalFormatting sqref="B5">
    <cfRule type="cellIs" dxfId="19" priority="1460" operator="equal">
      <formula>"System Closed"</formula>
    </cfRule>
  </conditionalFormatting>
  <conditionalFormatting sqref="G5:H5">
    <cfRule type="cellIs" dxfId="16" priority="1041" operator="equal">
      <formula>0</formula>
    </cfRule>
  </conditionalFormatting>
  <conditionalFormatting sqref="G4:H4">
    <cfRule type="cellIs" dxfId="6" priority="352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8"/>
  <sheetViews>
    <sheetView workbookViewId="0">
      <selection activeCell="A21" sqref="A21"/>
    </sheetView>
  </sheetViews>
  <sheetFormatPr defaultRowHeight="14.5" x14ac:dyDescent="0.35"/>
  <cols>
    <col min="1" max="1" width="19.6328125" customWidth="1"/>
    <col min="3" max="3" width="19.6328125" customWidth="1"/>
    <col min="5" max="5" width="17.08984375" customWidth="1"/>
    <col min="7" max="7" width="15" customWidth="1"/>
  </cols>
  <sheetData>
    <row r="6" spans="3:7" x14ac:dyDescent="0.35">
      <c r="C6" t="s">
        <v>29</v>
      </c>
      <c r="E6" t="s">
        <v>33</v>
      </c>
    </row>
    <row r="7" spans="3:7" x14ac:dyDescent="0.35">
      <c r="C7" t="s">
        <v>25</v>
      </c>
      <c r="E7" s="22" t="s">
        <v>34</v>
      </c>
    </row>
    <row r="8" spans="3:7" x14ac:dyDescent="0.35">
      <c r="E8" s="22" t="s">
        <v>35</v>
      </c>
    </row>
    <row r="9" spans="3:7" x14ac:dyDescent="0.35">
      <c r="E9" t="s">
        <v>22</v>
      </c>
    </row>
    <row r="10" spans="3:7" x14ac:dyDescent="0.35">
      <c r="E10" t="s">
        <v>36</v>
      </c>
    </row>
    <row r="11" spans="3:7" x14ac:dyDescent="0.35">
      <c r="E11" t="s">
        <v>37</v>
      </c>
    </row>
    <row r="16" spans="3:7" x14ac:dyDescent="0.35">
      <c r="G16" s="22"/>
    </row>
    <row r="17" spans="7:7" x14ac:dyDescent="0.35">
      <c r="G17" s="22"/>
    </row>
    <row r="18" spans="7:7" x14ac:dyDescent="0.35">
      <c r="G18" s="22"/>
    </row>
  </sheetData>
  <sortState ref="E5:E18">
    <sortCondition ref="E5"/>
  </sortState>
  <hyperlinks>
    <hyperlink ref="E7" r:id="rId1"/>
    <hyperlink ref="E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2021-10-29T12:09:01Z</dcterms:created>
  <dcterms:modified xsi:type="dcterms:W3CDTF">2021-11-03T16:01:19Z</dcterms:modified>
</cp:coreProperties>
</file>