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srfee\POwen\23 HE Tuners\Procurement\"/>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<sst xmlns="http://schemas.openxmlformats.org/spreadsheetml/2006/main" count="46" uniqueCount="39">
  <si>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</si>
  <si>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</si>
  <si>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</si>
  <si>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</si>
  <si>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</si>
  <si>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</si>
  <si>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</si>
  <si>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</si>
  <si>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</si>
  <si>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</si>
  <si>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</si>
  <si>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</si>
  <si>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</si>
  <si>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</si>
  <si>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</si>
  <si>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</si>
  <si>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</si>
  <si>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</si>
  <si>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</si>
  <si>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</si>
  <si>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</si>
  <si>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</si>
  <si>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</si>
  <si>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</si>
  <si>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</si>
  <si>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</si>
  <si>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</si>
  <si>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</si>
  <si>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</si>
  <si>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</si>
  <si>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</si>
  <si>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</si>
  <si>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</si>
  <si>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</si>
  <si>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</si>
  <si>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Phytron Inc</t>
  </si>
  <si>
    <t>Tomas Huratiak</t>
  </si>
  <si>
    <t>Final invoice approved on February 1st</t>
  </si>
  <si>
    <t>21-C0005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</si>
</sst>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F14" sqref="F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44592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19</v>
      </c>
      <c r="C12" s="24">
        <v>1</v>
      </c>
      <c r="D12" s="51"/>
      <c r="E12" s="57"/>
      <c r="F12" s="46"/>
      <c r="G12" s="44" t="str">
        <f t="shared" ref="G12:G21" si="0">IF($N$5="yes","X"," ")</f>
        <v xml:space="preserve"> </v>
      </c>
      <c r="I12" s="62" t="s">
        <v>37</v>
      </c>
      <c r="J12" s="63"/>
      <c r="K12" s="63"/>
      <c r="L12" s="63"/>
      <c r="M12" s="63"/>
      <c r="N12" s="63"/>
    </row>
    <row r="13" spans="1:14" ht="47.25" customHeight="1" x14ac:dyDescent="0.25">
      <c r="A13" s="2">
        <v>20</v>
      </c>
      <c r="C13" s="24">
        <v>1</v>
      </c>
      <c r="D13" s="51"/>
      <c r="E13" s="57"/>
      <c r="F13" s="47"/>
      <c r="G13" s="44" t="str">
        <f t="shared" si="0"/>
        <v xml:space="preserve"> </v>
      </c>
      <c r="I13" s="63"/>
      <c r="J13" s="63"/>
      <c r="K13" s="63"/>
      <c r="L13" s="63"/>
      <c r="M13" s="63"/>
      <c r="N13" s="63"/>
    </row>
    <row r="14" spans="1:14" ht="47.25" customHeight="1" x14ac:dyDescent="0.25">
      <c r="A14" s="2">
        <v>21</v>
      </c>
      <c r="C14" s="24">
        <v>1</v>
      </c>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3" priority="11" stopIfTrue="1">
      <formula>$N$5="yes"</formula>
    </cfRule>
  </conditionalFormatting>
  <conditionalFormatting sqref="C18:C21">
    <cfRule type="expression" dxfId="12" priority="12" stopIfTrue="1">
      <formula>$N$5="yes"</formula>
    </cfRule>
  </conditionalFormatting>
  <conditionalFormatting sqref="G12">
    <cfRule type="expression" dxfId="11" priority="13" stopIfTrue="1">
      <formula>$N$5="no"</formula>
    </cfRule>
  </conditionalFormatting>
  <conditionalFormatting sqref="G18:G21">
    <cfRule type="expression" dxfId="10" priority="14" stopIfTrue="1">
      <formula>$N$5="no"</formula>
    </cfRule>
  </conditionalFormatting>
  <conditionalFormatting sqref="E12">
    <cfRule type="expression" dxfId="9" priority="10" stopIfTrue="1">
      <formula>$N$5="yes"</formula>
    </cfRule>
  </conditionalFormatting>
  <conditionalFormatting sqref="E18:E21">
    <cfRule type="expression" dxfId="8" priority="9" stopIfTrue="1">
      <formula>$N$5="yes"</formula>
    </cfRule>
  </conditionalFormatting>
  <conditionalFormatting sqref="C16:C17">
    <cfRule type="expression" dxfId="7" priority="7" stopIfTrue="1">
      <formula>$N$5="yes"</formula>
    </cfRule>
  </conditionalFormatting>
  <conditionalFormatting sqref="G13 G16:G17">
    <cfRule type="expression" dxfId="6" priority="8" stopIfTrue="1">
      <formula>$N$5="no"</formula>
    </cfRule>
  </conditionalFormatting>
  <conditionalFormatting sqref="E13 E16:E17">
    <cfRule type="expression" dxfId="5" priority="6" stopIfTrue="1">
      <formula>$N$5="yes"</formula>
    </cfRule>
  </conditionalFormatting>
  <conditionalFormatting sqref="C15">
    <cfRule type="expression" dxfId="4" priority="4" stopIfTrue="1">
      <formula>$N$5="yes"</formula>
    </cfRule>
  </conditionalFormatting>
  <conditionalFormatting sqref="G14:G15">
    <cfRule type="expression" dxfId="3" priority="5" stopIfTrue="1">
      <formula>$N$5="no"</formula>
    </cfRule>
  </conditionalFormatting>
  <conditionalFormatting sqref="E14:E15">
    <cfRule type="expression" dxfId="2" priority="3" stopIfTrue="1">
      <formula>$N$5="yes"</formula>
    </cfRule>
  </conditionalFormatting>
  <conditionalFormatting sqref="C13">
    <cfRule type="expression" dxfId="1" priority="2" stopIfTrue="1">
      <formula>$N$5="yes"</formula>
    </cfRule>
  </conditionalFormatting>
  <conditionalFormatting sqref="C14">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E2A4D59687644EAEDF77D67877FAFD" ma:contentTypeVersion="12" ma:contentTypeDescription="Create a new document." ma:contentTypeScope="" ma:versionID="187222ccb04b758771c02fed4bfa5185">
  <xsd:schema xmlns:xsd="http://www.w3.org/2001/XMLSchema" xmlns:xs="http://www.w3.org/2001/XMLSchema" xmlns:p="http://schemas.microsoft.com/office/2006/metadata/properties" xmlns:ns3="b041200a-8e01-449d-a293-6da398873963" xmlns:ns4="4470ee06-f517-4248-9240-4fcd78a15db9" targetNamespace="http://schemas.microsoft.com/office/2006/metadata/properties" ma:root="true" ma:fieldsID="12dbd365b2bd43dd7990a008b6350d15" ns3:_="" ns4:_="">
    <xsd:import namespace="b041200a-8e01-449d-a293-6da398873963"/>
    <xsd:import namespace="4470ee06-f517-4248-9240-4fcd78a15d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1200a-8e01-449d-a293-6da398873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70ee06-f517-4248-9240-4fcd78a15d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B8328-99BF-4390-97A7-EAB0EBA08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1200a-8e01-449d-a293-6da398873963"/>
    <ds:schemaRef ds:uri="4470ee06-f517-4248-9240-4fcd78a15d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FCD094-2113-4F1E-8258-32453DF716ED}">
  <ds:schemaRefs>
    <ds:schemaRef ds:uri="b041200a-8e01-449d-a293-6da398873963"/>
    <ds:schemaRef ds:uri="http://purl.org/dc/elements/1.1/"/>
    <ds:schemaRef ds:uri="http://schemas.openxmlformats.org/package/2006/metadata/core-properties"/>
    <ds:schemaRef ds:uri="4470ee06-f517-4248-9240-4fcd78a15db9"/>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E7453F6-7BEF-4F4E-AE4A-45870670F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2022-02-02T21:34:32Z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0x01010089E2A4D59687644EAEDF77D67877FAFD</vt:lpwstr>
  </property>
</Properties>
</file>