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14_{99AA48F2-83B2-4E1A-84D4-1DD52CBD8221}"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<sst xmlns="http://schemas.openxmlformats.org/spreadsheetml/2006/main" count="50" uniqueCount="43">
  <si>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</si>
  <si>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</si>
  <si>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</si>
  <si>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</si>
  <si>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</si>
  <si>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</si>
  <si>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</si>
  <si>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</si>
  <si>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</si>
  <si>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</si>
  <si>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</si>
  <si>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</si>
  <si>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</si>
  <si>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</si>
  <si>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</si>
  <si>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</si>
  <si>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</si>
  <si>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</si>
  <si>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</si>
  <si>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</si>
  <si>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</si>
  <si>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</si>
  <si>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</si>
  <si>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</si>
  <si>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</si>
  <si>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</si>
  <si>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</si>
  <si>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</si>
  <si>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</si>
  <si>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</si>
  <si>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</si>
  <si>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</si>
  <si>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</si>
  <si>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</si>
  <si>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</si>
  <si>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</si>
  <si>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M. Torres</t>
  </si>
  <si>
    <t>Longenecker &amp; Associates</t>
  </si>
  <si>
    <t>No</t>
  </si>
  <si>
    <t>Travel Expenses</t>
  </si>
  <si>
    <t>Michele Solaroli</t>
  </si>
  <si>
    <t xml:space="preserve">ESR II Project Total hours for December  2021 = 2.5 hrs </t>
  </si>
  <si>
    <t>CRE Project Total hours for January 2022 = 3.0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</si>
</sst>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0" zoomScaleNormal="90" workbookViewId="0">
      <selection activeCell="Q12" sqref="Q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9.90625" style="5" bestFit="1" customWidth="1"/>
    <col min="14" max="14" width="10.4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37</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35</v>
      </c>
      <c r="D7" s="18"/>
      <c r="E7" s="18"/>
      <c r="F7" s="18"/>
      <c r="G7" s="40"/>
      <c r="H7" s="18"/>
      <c r="I7" s="37" t="s">
        <v>1</v>
      </c>
      <c r="J7" s="48" t="s">
        <v>36</v>
      </c>
      <c r="K7" s="38"/>
      <c r="L7" s="9" t="s">
        <v>4</v>
      </c>
      <c r="M7" s="45">
        <v>44651</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0.28000000000000003</v>
      </c>
      <c r="D12" s="51"/>
      <c r="E12" s="57"/>
      <c r="F12" s="46"/>
      <c r="G12" s="44" t="str">
        <f t="shared" ref="G12:G21" si="0">IF($N$5="yes","X"," ")</f>
        <v xml:space="preserve"> </v>
      </c>
      <c r="I12" s="65" t="s">
        <v>42</v>
      </c>
      <c r="J12" s="66"/>
      <c r="K12" s="66"/>
      <c r="L12" s="66"/>
      <c r="M12" s="66"/>
      <c r="N12" s="66"/>
    </row>
    <row r="13" spans="1:14" ht="47.25" customHeight="1" x14ac:dyDescent="0.25">
      <c r="A13" s="2">
        <v>2</v>
      </c>
      <c r="C13" s="24">
        <v>0</v>
      </c>
      <c r="D13" s="51"/>
      <c r="E13" s="57"/>
      <c r="F13" s="47"/>
      <c r="G13" s="44" t="str">
        <f t="shared" si="0"/>
        <v xml:space="preserve"> </v>
      </c>
      <c r="I13" s="66" t="s">
        <v>39</v>
      </c>
      <c r="J13" s="66"/>
      <c r="K13" s="66"/>
      <c r="L13" s="66"/>
      <c r="M13" s="66"/>
      <c r="N13" s="66"/>
    </row>
    <row r="14" spans="1:14" ht="47.25" customHeight="1" x14ac:dyDescent="0.25">
      <c r="A14" s="2">
        <v>3</v>
      </c>
      <c r="C14" s="24">
        <v>0.77500000000000002</v>
      </c>
      <c r="D14" s="51"/>
      <c r="E14" s="57"/>
      <c r="F14" s="47"/>
      <c r="G14" s="44" t="str">
        <f t="shared" si="0"/>
        <v xml:space="preserve"> </v>
      </c>
      <c r="I14" s="65" t="s">
        <v>41</v>
      </c>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t="s">
        <v>40</v>
      </c>
      <c r="M25" s="1"/>
      <c r="N25" s="49">
        <v>44552</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2015-07-09T19:46:36Z</cp:lastPrinted>
  <dcterms:created xsi:type="dcterms:W3CDTF">2007-10-19T12:34:40Z</dcterms:created>
  <dcterms:modified xsi:type="dcterms:W3CDTF">2022-04-01T18:45:15Z</dcterms:modified>
</cp:coreProperties>
</file>