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'FY22'!$A$3:$N$18</definedName>
    <definedName name="_xlnm.Print_Area" localSheetId="0">'FY22'!$A$1:$N$18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<sst xmlns="http://schemas.openxmlformats.org/spreadsheetml/2006/main" count="155" uniqueCount="101">
  <si>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</si>
  <si>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</si>
  <si>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</si>
  <si>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</si>
  <si>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</si>
  <si>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</si>
  <si>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</si>
  <si>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</si>
  <si>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</si>
  <si>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</si>
  <si>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</si>
  <si>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</si>
  <si>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</si>
  <si>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</si>
  <si>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</si>
  <si>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</si>
  <si>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21-C1478</t>
  </si>
  <si>
    <t>20-C0007</t>
  </si>
  <si>
    <t>19-C0904</t>
  </si>
  <si>
    <t xml:space="preserve"> </t>
  </si>
  <si>
    <t>20-C0009</t>
  </si>
  <si>
    <t>21-C0815</t>
  </si>
  <si>
    <t>20-C0499</t>
  </si>
  <si>
    <t>20-C1207</t>
  </si>
  <si>
    <t>22-C0008</t>
  </si>
  <si>
    <t>20-C0825</t>
  </si>
  <si>
    <t>22-D0066</t>
  </si>
  <si>
    <t>21-C1176</t>
  </si>
  <si>
    <t>21-D1483</t>
  </si>
  <si>
    <t>21-C1532</t>
  </si>
  <si>
    <t>Open Count</t>
  </si>
  <si>
    <t>MASSACHUSETTS INST OF TEC</t>
  </si>
  <si>
    <t>WARWICK PLUMBING&amp;HEATING</t>
  </si>
  <si>
    <t/>
  </si>
  <si>
    <t>Open</t>
  </si>
  <si>
    <t>DEANN MADDOX</t>
  </si>
  <si>
    <t>MELISSA TORRES</t>
  </si>
  <si>
    <t>DOLBECK, JOEL</t>
  </si>
  <si>
    <t>dolbeck@jlab.org</t>
  </si>
  <si>
    <t>THOMAS HURATIAK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</si>
  <si>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</si>
  <si>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</si>
  <si>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</si>
  <si>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</si>
  <si>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</si>
  <si>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</si>
  <si>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</si>
  <si>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</si>
  <si>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</si>
  <si>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</si>
  <si>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</si>
  <si>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</si>
  <si>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</si>
  <si>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GIUSEPPINA TENBUSCH</t>
  </si>
  <si>
    <t>jessie@jlab.org</t>
  </si>
  <si>
    <t>CAROLYN STEPNEY</t>
  </si>
  <si>
    <t>huratiak@jlab.org</t>
  </si>
  <si>
    <t>BEVINS, MICHAEL E.</t>
  </si>
  <si>
    <t>mbevins@jlab.org</t>
  </si>
  <si>
    <t>CIOVATI, GIANLUIGI</t>
  </si>
  <si>
    <t>gciovati@jlab.org</t>
  </si>
  <si>
    <t>HOMELAND CONTRACTING CORP</t>
  </si>
  <si>
    <t>T RENZO</t>
  </si>
  <si>
    <t>KELLER TECHNOLOGY CORP.</t>
  </si>
  <si>
    <t>N HUQUE</t>
  </si>
  <si>
    <t>PESHEHONOFF, THEODORE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</si>
  <si>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</si>
  <si>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</si>
  <si>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</si>
  <si>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</si>
  <si>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</si>
  <si>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</si>
  <si>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</si>
  <si>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</si>
  <si>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>FAST, JAMES E</t>
  </si>
  <si>
    <t>jfast@jlab.org</t>
  </si>
  <si>
    <t xml:space="preserve">OMNISENSING PHOTONICS </t>
  </si>
  <si>
    <t>CARL ZORN</t>
  </si>
  <si>
    <t>ZORN, CARL J</t>
  </si>
  <si>
    <t>zorn@jlab.org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</si>
  <si>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</si>
  <si>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</si>
  <si>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</si>
  <si>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</si>
  <si>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</si>
  <si>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</si>
  <si>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</si>
  <si>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</si>
  <si>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SUMITOMO PRECISION</t>
  </si>
  <si>
    <t xml:space="preserve">THE RESEARCH FOUNDATION </t>
  </si>
  <si>
    <t>C ZORN</t>
  </si>
  <si>
    <t>UNIVERSITY OF REGINA</t>
  </si>
  <si>
    <t>E CHUDAKOV</t>
  </si>
  <si>
    <t xml:space="preserve">CORRY SMITH </t>
  </si>
  <si>
    <t>WILLOUGHBY, JASON</t>
  </si>
  <si>
    <t>jasonw@jlab.org</t>
  </si>
  <si>
    <t>SAVRANSKY, DAVID</t>
  </si>
  <si>
    <t>dsavr@jlab.org</t>
  </si>
  <si>
    <t>ckim@jlab.org</t>
  </si>
  <si>
    <t>stepney@jlab.org</t>
  </si>
  <si>
    <t>maddox@jlab.org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</si>
</sst>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tabSelected="1" topLeftCell="A16" zoomScale="104" zoomScaleNormal="104" workbookViewId="0">
      <pane xSplit="3" topLeftCell="I1" activePane="topRight" state="frozen"/>
      <selection pane="topRight" activeCell="C18" sqref="C18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44712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34</v>
      </c>
      <c r="C4" s="13" t="s">
        <v>40</v>
      </c>
      <c r="D4" s="14">
        <v>357.92200000000003</v>
      </c>
      <c r="E4" s="14">
        <v>125.2727</v>
      </c>
      <c r="F4" s="14">
        <v>72.09944999999999</v>
      </c>
      <c r="G4" s="14">
        <v>232.64930000000004</v>
      </c>
      <c r="H4" s="14">
        <v>285.82255000000004</v>
      </c>
      <c r="I4" s="13" t="s">
        <v>36</v>
      </c>
      <c r="J4" s="15" t="s">
        <v>41</v>
      </c>
      <c r="K4" s="16" t="s">
        <v>42</v>
      </c>
      <c r="L4" s="16" t="s">
        <v>43</v>
      </c>
      <c r="M4" s="16" t="s">
        <v>44</v>
      </c>
      <c r="N4" s="16" t="s">
        <v>45</v>
      </c>
    </row>
    <row r="5" spans="1:14" ht="55" customHeight="1" x14ac:dyDescent="0.25">
      <c r="A5" s="13" t="s">
        <v>17</v>
      </c>
      <c r="B5" s="13" t="s">
        <v>34</v>
      </c>
      <c r="C5" s="13" t="s">
        <v>46</v>
      </c>
      <c r="D5" s="14">
        <v>1573.62598</v>
      </c>
      <c r="E5" s="14">
        <v>1353.86598</v>
      </c>
      <c r="F5" s="14">
        <v>1353.86598</v>
      </c>
      <c r="G5" s="14">
        <v>219.76</v>
      </c>
      <c r="H5" s="14">
        <v>219.76</v>
      </c>
      <c r="I5" s="13" t="s">
        <v>47</v>
      </c>
      <c r="J5" s="15" t="s">
        <v>48</v>
      </c>
      <c r="K5" s="16" t="s">
        <v>49</v>
      </c>
      <c r="L5" s="16" t="s">
        <v>50</v>
      </c>
      <c r="M5" s="16" t="s">
        <v>51</v>
      </c>
      <c r="N5" s="16" t="s">
        <v>52</v>
      </c>
    </row>
    <row r="6" spans="1:14" ht="55" customHeight="1" x14ac:dyDescent="0.25">
      <c r="A6" s="13" t="s">
        <v>18</v>
      </c>
      <c r="B6" s="13" t="s">
        <v>34</v>
      </c>
      <c r="C6" s="13" t="s">
        <v>61</v>
      </c>
      <c r="D6" s="14">
        <v>1517.1369999999999</v>
      </c>
      <c r="E6" s="14">
        <v>1514.82879</v>
      </c>
      <c r="F6" s="14">
        <v>1514.692</v>
      </c>
      <c r="G6" s="14">
        <v>2.3082099999999173</v>
      </c>
      <c r="H6" s="14">
        <v>2.4449999999999363</v>
      </c>
      <c r="I6" s="13" t="s">
        <v>55</v>
      </c>
      <c r="J6" s="15" t="s">
        <v>62</v>
      </c>
      <c r="K6" s="16" t="s">
        <v>42</v>
      </c>
      <c r="L6" s="16" t="s">
        <v>37</v>
      </c>
      <c r="M6" s="16" t="s">
        <v>44</v>
      </c>
      <c r="N6" s="16" t="s">
        <v>38</v>
      </c>
    </row>
    <row r="7" spans="1:14" ht="55" customHeight="1" x14ac:dyDescent="0.25">
      <c r="A7" s="13" t="s">
        <v>20</v>
      </c>
      <c r="B7" s="13" t="s">
        <v>34</v>
      </c>
      <c r="C7" s="13" t="s">
        <v>63</v>
      </c>
      <c r="D7" s="14">
        <v>283.13648000000001</v>
      </c>
      <c r="E7" s="14">
        <v>271.91000000000003</v>
      </c>
      <c r="F7" s="14">
        <v>271.91000000000003</v>
      </c>
      <c r="G7" s="14">
        <v>11.226479999999981</v>
      </c>
      <c r="H7" s="14">
        <v>11.226479999999981</v>
      </c>
      <c r="I7" s="13" t="s">
        <v>47</v>
      </c>
      <c r="J7" s="15" t="s">
        <v>64</v>
      </c>
      <c r="K7" s="16" t="s">
        <v>50</v>
      </c>
      <c r="L7" s="16" t="s">
        <v>96</v>
      </c>
      <c r="M7" s="16" t="s">
        <v>52</v>
      </c>
      <c r="N7" s="16" t="s">
        <v>97</v>
      </c>
    </row>
    <row r="8" spans="1:14" ht="55" customHeight="1" x14ac:dyDescent="0.25">
      <c r="A8" s="13" t="s">
        <v>21</v>
      </c>
      <c r="B8" s="13" t="s">
        <v>34</v>
      </c>
      <c r="C8" s="13" t="s">
        <v>31</v>
      </c>
      <c r="D8" s="14">
        <v>510.76</v>
      </c>
      <c r="E8" s="14">
        <v>18.43844</v>
      </c>
      <c r="F8" s="14">
        <v>18.390180000000001</v>
      </c>
      <c r="G8" s="14">
        <v>492.32155999999998</v>
      </c>
      <c r="H8" s="14">
        <v>492.36982</v>
      </c>
      <c r="I8" s="13" t="s">
        <v>66</v>
      </c>
      <c r="J8" s="15" t="s">
        <v>67</v>
      </c>
      <c r="K8" s="16" t="s">
        <v>57</v>
      </c>
      <c r="L8" s="16" t="s">
        <v>68</v>
      </c>
      <c r="M8" s="16" t="s">
        <v>58</v>
      </c>
      <c r="N8" s="16" t="s">
        <v>69</v>
      </c>
    </row>
    <row r="9" spans="1:14" ht="55" customHeight="1" x14ac:dyDescent="0.25">
      <c r="A9" s="13" t="s">
        <v>22</v>
      </c>
      <c r="B9" s="13" t="s">
        <v>34</v>
      </c>
      <c r="C9" s="13" t="s">
        <v>70</v>
      </c>
      <c r="D9" s="14">
        <v>1779.229</v>
      </c>
      <c r="E9" s="14">
        <v>1285.21632</v>
      </c>
      <c r="F9" s="14">
        <v>1285.21631</v>
      </c>
      <c r="G9" s="14">
        <v>494.01268000000005</v>
      </c>
      <c r="H9" s="14">
        <v>494.01269000000002</v>
      </c>
      <c r="I9" s="13" t="s">
        <v>66</v>
      </c>
      <c r="J9" s="15" t="s">
        <v>71</v>
      </c>
      <c r="K9" s="16" t="s">
        <v>72</v>
      </c>
      <c r="L9" s="16" t="s">
        <v>68</v>
      </c>
      <c r="M9" s="16" t="s">
        <v>73</v>
      </c>
      <c r="N9" s="16" t="s">
        <v>69</v>
      </c>
    </row>
    <row r="10" spans="1:14" ht="55" customHeight="1" x14ac:dyDescent="0.25">
      <c r="A10" s="13" t="s">
        <v>23</v>
      </c>
      <c r="B10" s="13" t="s">
        <v>34</v>
      </c>
      <c r="C10" s="13" t="s">
        <v>76</v>
      </c>
      <c r="D10" s="14">
        <v>358</v>
      </c>
      <c r="E10" s="14">
        <v>312</v>
      </c>
      <c r="F10" s="14">
        <v>310</v>
      </c>
      <c r="G10" s="14">
        <v>46</v>
      </c>
      <c r="H10" s="14">
        <v>48</v>
      </c>
      <c r="I10" s="13" t="s">
        <v>39</v>
      </c>
      <c r="J10" s="15" t="s">
        <v>77</v>
      </c>
      <c r="K10" s="16" t="s">
        <v>78</v>
      </c>
      <c r="L10" s="16" t="s">
        <v>65</v>
      </c>
      <c r="M10" s="16" t="s">
        <v>79</v>
      </c>
      <c r="N10" s="16" t="s">
        <v>19</v>
      </c>
    </row>
    <row r="11" spans="1:14" ht="92.15" customHeight="1" x14ac:dyDescent="0.25">
      <c r="A11" s="13" t="s">
        <v>24</v>
      </c>
      <c r="B11" s="13" t="s">
        <v>34</v>
      </c>
      <c r="C11" s="13" t="s">
        <v>80</v>
      </c>
      <c r="D11" s="14">
        <v>1289.08</v>
      </c>
      <c r="E11" s="14">
        <v>281.12</v>
      </c>
      <c r="F11" s="14">
        <v>281.12</v>
      </c>
      <c r="G11" s="14">
        <v>1007.9599999999999</v>
      </c>
      <c r="H11" s="14">
        <v>1007.9599999999999</v>
      </c>
      <c r="I11" s="13" t="s">
        <v>53</v>
      </c>
      <c r="J11" s="15" t="s">
        <v>81</v>
      </c>
      <c r="K11" s="16" t="s">
        <v>59</v>
      </c>
      <c r="L11" s="16" t="s">
        <v>68</v>
      </c>
      <c r="M11" s="16" t="s">
        <v>60</v>
      </c>
      <c r="N11" s="16" t="s">
        <v>69</v>
      </c>
    </row>
    <row r="12" spans="1:14" ht="59.25" customHeight="1" x14ac:dyDescent="0.25">
      <c r="A12" s="13" t="s">
        <v>25</v>
      </c>
      <c r="B12" s="13" t="s">
        <v>34</v>
      </c>
      <c r="C12" s="13" t="s">
        <v>82</v>
      </c>
      <c r="D12" s="14">
        <v>484</v>
      </c>
      <c r="E12" s="14">
        <v>165</v>
      </c>
      <c r="F12" s="14">
        <v>0</v>
      </c>
      <c r="G12" s="14">
        <v>319</v>
      </c>
      <c r="H12" s="14">
        <v>484</v>
      </c>
      <c r="I12" s="13" t="s">
        <v>39</v>
      </c>
      <c r="J12" s="15" t="s">
        <v>83</v>
      </c>
      <c r="K12" s="16" t="s">
        <v>84</v>
      </c>
      <c r="L12" s="16" t="s">
        <v>85</v>
      </c>
      <c r="M12" s="16" t="s">
        <v>86</v>
      </c>
      <c r="N12" s="16" t="s">
        <v>87</v>
      </c>
    </row>
    <row r="13" spans="1:14" ht="59.25" customHeight="1" x14ac:dyDescent="0.25">
      <c r="A13" s="13" t="s">
        <v>26</v>
      </c>
      <c r="B13" s="13" t="s">
        <v>34</v>
      </c>
      <c r="C13" s="13" t="s">
        <v>88</v>
      </c>
      <c r="D13" s="14">
        <v>53.2</v>
      </c>
      <c r="E13" s="14">
        <v>26.6</v>
      </c>
      <c r="F13" s="14">
        <v>0</v>
      </c>
      <c r="G13" s="14">
        <v>26.6</v>
      </c>
      <c r="H13" s="14">
        <v>53.2</v>
      </c>
      <c r="I13" s="13" t="s">
        <v>35</v>
      </c>
      <c r="J13" s="15" t="e">
        <v>#VALUE!</v>
      </c>
      <c r="K13" s="16" t="s">
        <v>72</v>
      </c>
      <c r="L13" s="16" t="s">
        <v>50</v>
      </c>
      <c r="M13" s="16" t="s">
        <v>73</v>
      </c>
      <c r="N13" s="16" t="s">
        <v>52</v>
      </c>
    </row>
    <row r="14" spans="1:14" ht="55" customHeight="1" x14ac:dyDescent="0.25">
      <c r="A14" s="13" t="s">
        <v>27</v>
      </c>
      <c r="B14" s="13" t="s">
        <v>34</v>
      </c>
      <c r="C14" s="13" t="s">
        <v>89</v>
      </c>
      <c r="D14" s="14">
        <v>319.08699999999999</v>
      </c>
      <c r="E14" s="14">
        <v>60.658699999999996</v>
      </c>
      <c r="F14" s="14">
        <v>60.657789999999999</v>
      </c>
      <c r="G14" s="14">
        <v>258.42829999999998</v>
      </c>
      <c r="H14" s="14">
        <v>258.42921000000001</v>
      </c>
      <c r="I14" s="13" t="s">
        <v>39</v>
      </c>
      <c r="J14" s="15" t="s">
        <v>90</v>
      </c>
      <c r="K14" s="16" t="s">
        <v>78</v>
      </c>
      <c r="L14" s="16" t="s">
        <v>74</v>
      </c>
      <c r="M14" s="16" t="s">
        <v>79</v>
      </c>
      <c r="N14" s="16" t="s">
        <v>75</v>
      </c>
    </row>
    <row r="15" spans="1:14" ht="55" customHeight="1" x14ac:dyDescent="0.25">
      <c r="A15" s="13" t="s">
        <v>28</v>
      </c>
      <c r="B15" s="13" t="s">
        <v>34</v>
      </c>
      <c r="C15" s="13" t="s">
        <v>91</v>
      </c>
      <c r="D15" s="14">
        <v>50.78125</v>
      </c>
      <c r="E15" s="14">
        <v>18.5</v>
      </c>
      <c r="F15" s="14">
        <v>0</v>
      </c>
      <c r="G15" s="14">
        <v>32.28125</v>
      </c>
      <c r="H15" s="14">
        <v>50.78125</v>
      </c>
      <c r="I15" s="13" t="s">
        <v>47</v>
      </c>
      <c r="J15" s="15" t="s">
        <v>92</v>
      </c>
      <c r="K15" s="16" t="s">
        <v>85</v>
      </c>
      <c r="L15" s="16" t="s">
        <v>33</v>
      </c>
      <c r="M15" s="16" t="s">
        <v>87</v>
      </c>
      <c r="N15" s="16" t="s">
        <v>33</v>
      </c>
    </row>
    <row r="16" spans="1:14" ht="55" customHeight="1" x14ac:dyDescent="0.25">
      <c r="A16" s="13" t="s">
        <v>29</v>
      </c>
      <c r="B16" s="13" t="s">
        <v>34</v>
      </c>
      <c r="C16" s="13" t="s">
        <v>32</v>
      </c>
      <c r="D16" s="14">
        <v>332.89148999999998</v>
      </c>
      <c r="E16" s="14">
        <v>163.39149</v>
      </c>
      <c r="F16" s="14">
        <v>0</v>
      </c>
      <c r="G16" s="14">
        <v>169.49999999999997</v>
      </c>
      <c r="H16" s="14">
        <v>332.89148999999998</v>
      </c>
      <c r="I16" s="13" t="s">
        <v>36</v>
      </c>
      <c r="J16" s="15" t="s">
        <v>93</v>
      </c>
      <c r="K16" s="16" t="s">
        <v>94</v>
      </c>
      <c r="L16" s="16" t="s">
        <v>37</v>
      </c>
      <c r="M16" s="16" t="s">
        <v>95</v>
      </c>
      <c r="N16" s="16" t="s">
        <v>38</v>
      </c>
    </row>
    <row r="17" spans="1:14" ht="55" customHeight="1" thickBot="1" x14ac:dyDescent="0.4">
      <c r="A17" s="17" t="s">
        <v>30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  <c r="L17" s="19"/>
      <c r="M17" s="19"/>
      <c r="N17" s="19"/>
    </row>
    <row r="18" spans="1:14" ht="55" customHeight="1" thickBot="1" x14ac:dyDescent="0.4">
      <c r="A18" s="20">
        <v>13</v>
      </c>
      <c r="B18" s="20">
        <v>13</v>
      </c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</row>
    <row r="19" spans="1:14" s="10" customFormat="1" x14ac:dyDescent="0.25">
      <c r="A19" s="2" t="s">
        <v>19</v>
      </c>
      <c r="B19" s="2"/>
      <c r="C19" s="2"/>
      <c r="D19" s="2"/>
      <c r="E19" s="2"/>
      <c r="F19" s="2"/>
      <c r="G19" s="2"/>
      <c r="H19" s="2"/>
      <c r="I19" s="2"/>
      <c r="J19" s="2"/>
      <c r="K19" s="5"/>
      <c r="L19" s="5"/>
      <c r="M19" s="5"/>
      <c r="N19" s="5"/>
    </row>
    <row r="20" spans="1:14" s="10" customForma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5"/>
      <c r="L20" s="5"/>
      <c r="M20" s="5"/>
      <c r="N20" s="5"/>
    </row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  <row r="26" spans="1:14" s="10" customForma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5"/>
      <c r="L26" s="5"/>
      <c r="M26" s="5"/>
      <c r="N26" s="5"/>
    </row>
    <row r="27" spans="1:14" s="10" customForma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5"/>
      <c r="L27" s="5"/>
      <c r="M27" s="5"/>
      <c r="N27" s="5"/>
    </row>
    <row r="28" spans="1:14" s="10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5"/>
      <c r="L28" s="5"/>
      <c r="M28" s="5"/>
      <c r="N28" s="5"/>
    </row>
    <row r="29" spans="1:14" s="10" customForma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5"/>
      <c r="L29" s="5"/>
      <c r="M29" s="5"/>
      <c r="N29" s="5"/>
    </row>
    <row r="30" spans="1:14" s="10" customForma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5"/>
      <c r="L30" s="5"/>
      <c r="M30" s="5"/>
      <c r="N30" s="5"/>
    </row>
    <row r="31" spans="1:14" s="10" customForma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5"/>
      <c r="L31" s="5"/>
      <c r="M31" s="5"/>
      <c r="N31" s="5"/>
    </row>
    <row r="32" spans="1:14" s="10" customForma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5"/>
      <c r="L32" s="5"/>
      <c r="M32" s="5"/>
      <c r="N32" s="5"/>
    </row>
    <row r="33" spans="1:14" s="10" customForma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5"/>
      <c r="L33" s="5"/>
      <c r="M33" s="5"/>
      <c r="N33" s="5"/>
    </row>
    <row r="34" spans="1:14" s="10" customForma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5"/>
      <c r="L34" s="5"/>
      <c r="M34" s="5"/>
      <c r="N34" s="5"/>
    </row>
    <row r="35" spans="1:14" s="10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5"/>
      <c r="L35" s="5"/>
      <c r="M35" s="5"/>
      <c r="N35" s="5"/>
    </row>
    <row r="36" spans="1:14" s="10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5"/>
      <c r="L36" s="5"/>
      <c r="M36" s="5"/>
      <c r="N36" s="5"/>
    </row>
    <row r="37" spans="1:14" s="10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5"/>
      <c r="L37" s="5"/>
      <c r="M37" s="5"/>
      <c r="N37" s="5"/>
    </row>
    <row r="38" spans="1:14" s="10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5"/>
      <c r="L38" s="5"/>
      <c r="M38" s="5"/>
      <c r="N38" s="5"/>
    </row>
    <row r="39" spans="1:14" s="10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5"/>
      <c r="L39" s="5"/>
      <c r="M39" s="5"/>
      <c r="N39" s="5"/>
    </row>
    <row r="40" spans="1:14" s="10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5"/>
      <c r="L40" s="5"/>
      <c r="M40" s="5"/>
      <c r="N40" s="5"/>
    </row>
    <row r="41" spans="1:14" s="10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5"/>
      <c r="L41" s="5"/>
      <c r="M41" s="5"/>
      <c r="N41" s="5"/>
    </row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</sheetData>
  <conditionalFormatting sqref="B1:B3 B17 B19:B1048576">
    <cfRule type="cellIs" dxfId="19" priority="2458" operator="equal">
      <formula>"System Closed"</formula>
    </cfRule>
  </conditionalFormatting>
  <conditionalFormatting sqref="L1 F1">
    <cfRule type="containsText" dxfId="18" priority="2456" operator="containsText" text="DONE">
      <formula>NOT(ISERROR(SEARCH("DONE",F1)))</formula>
    </cfRule>
    <cfRule type="containsText" dxfId="17" priority="2457" operator="containsText" text="NEW">
      <formula>NOT(ISERROR(SEARCH("NEW",F1)))</formula>
    </cfRule>
  </conditionalFormatting>
  <conditionalFormatting sqref="B6">
    <cfRule type="cellIs" dxfId="16" priority="1950" operator="equal">
      <formula>"System Closed"</formula>
    </cfRule>
  </conditionalFormatting>
  <conditionalFormatting sqref="B9">
    <cfRule type="cellIs" dxfId="15" priority="1890" operator="equal">
      <formula>"System Closed"</formula>
    </cfRule>
  </conditionalFormatting>
  <conditionalFormatting sqref="B5">
    <cfRule type="cellIs" dxfId="14" priority="1822" operator="equal">
      <formula>"System Closed"</formula>
    </cfRule>
  </conditionalFormatting>
  <conditionalFormatting sqref="B12">
    <cfRule type="cellIs" dxfId="13" priority="1575" operator="equal">
      <formula>"System Closed"</formula>
    </cfRule>
  </conditionalFormatting>
  <conditionalFormatting sqref="G9:H9 G12:H12 G5:H6">
    <cfRule type="cellIs" dxfId="12" priority="1542" operator="equal">
      <formula>0</formula>
    </cfRule>
  </conditionalFormatting>
  <conditionalFormatting sqref="G10:H10">
    <cfRule type="cellIs" dxfId="11" priority="1531" operator="equal">
      <formula>0</formula>
    </cfRule>
  </conditionalFormatting>
  <conditionalFormatting sqref="G8:H8">
    <cfRule type="cellIs" dxfId="10" priority="1056" operator="equal">
      <formula>0</formula>
    </cfRule>
  </conditionalFormatting>
  <conditionalFormatting sqref="B14">
    <cfRule type="cellIs" dxfId="9" priority="1027" operator="equal">
      <formula>"System Closed"</formula>
    </cfRule>
  </conditionalFormatting>
  <conditionalFormatting sqref="G14:H14">
    <cfRule type="cellIs" dxfId="8" priority="1026" operator="equal">
      <formula>0</formula>
    </cfRule>
  </conditionalFormatting>
  <conditionalFormatting sqref="G15:H15">
    <cfRule type="cellIs" dxfId="7" priority="1003" operator="equal">
      <formula>0</formula>
    </cfRule>
  </conditionalFormatting>
  <conditionalFormatting sqref="B4">
    <cfRule type="cellIs" dxfId="6" priority="989" operator="equal">
      <formula>"System Closed"</formula>
    </cfRule>
  </conditionalFormatting>
  <conditionalFormatting sqref="G4:H4">
    <cfRule type="cellIs" dxfId="5" priority="988" operator="equal">
      <formula>0</formula>
    </cfRule>
  </conditionalFormatting>
  <conditionalFormatting sqref="G16:H16">
    <cfRule type="cellIs" dxfId="4" priority="984" operator="equal">
      <formula>0</formula>
    </cfRule>
  </conditionalFormatting>
  <conditionalFormatting sqref="G11:H11">
    <cfRule type="cellIs" dxfId="3" priority="720" operator="equal">
      <formula>0</formula>
    </cfRule>
  </conditionalFormatting>
  <conditionalFormatting sqref="G13:H13">
    <cfRule type="cellIs" dxfId="2" priority="556" operator="equal">
      <formula>0</formula>
    </cfRule>
  </conditionalFormatting>
  <conditionalFormatting sqref="B7">
    <cfRule type="cellIs" dxfId="1" priority="104" operator="equal">
      <formula>"System Closed"</formula>
    </cfRule>
  </conditionalFormatting>
  <conditionalFormatting sqref="G7:H7">
    <cfRule type="cellIs" dxfId="0" priority="103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E16"/>
  <sheetViews>
    <sheetView workbookViewId="0">
      <selection activeCell="E18" sqref="E18"/>
    </sheetView>
  </sheetViews>
  <sheetFormatPr defaultRowHeight="14.5" x14ac:dyDescent="0.35"/>
  <cols>
    <col min="3" max="3" width="20.7265625" customWidth="1"/>
    <col min="5" max="5" width="18.1796875" customWidth="1"/>
  </cols>
  <sheetData>
    <row r="6" spans="3:5" x14ac:dyDescent="0.35">
      <c r="C6" t="s">
        <v>73</v>
      </c>
      <c r="E6" t="s">
        <v>38</v>
      </c>
    </row>
    <row r="7" spans="3:5" x14ac:dyDescent="0.35">
      <c r="C7" t="s">
        <v>60</v>
      </c>
      <c r="E7" t="s">
        <v>97</v>
      </c>
    </row>
    <row r="8" spans="3:5" x14ac:dyDescent="0.35">
      <c r="C8" t="s">
        <v>87</v>
      </c>
      <c r="E8" t="s">
        <v>52</v>
      </c>
    </row>
    <row r="9" spans="3:5" x14ac:dyDescent="0.35">
      <c r="C9" t="s">
        <v>52</v>
      </c>
      <c r="E9" t="s">
        <v>75</v>
      </c>
    </row>
    <row r="10" spans="3:5" x14ac:dyDescent="0.35">
      <c r="C10" t="s">
        <v>95</v>
      </c>
      <c r="E10" t="s">
        <v>69</v>
      </c>
    </row>
    <row r="11" spans="3:5" x14ac:dyDescent="0.35">
      <c r="C11" t="s">
        <v>51</v>
      </c>
      <c r="E11" t="s">
        <v>45</v>
      </c>
    </row>
    <row r="12" spans="3:5" x14ac:dyDescent="0.35">
      <c r="C12" t="s">
        <v>58</v>
      </c>
      <c r="E12" t="s">
        <v>98</v>
      </c>
    </row>
    <row r="13" spans="3:5" x14ac:dyDescent="0.35">
      <c r="C13" t="s">
        <v>44</v>
      </c>
      <c r="E13" t="s">
        <v>99</v>
      </c>
    </row>
    <row r="14" spans="3:5" x14ac:dyDescent="0.35">
      <c r="C14" t="s">
        <v>86</v>
      </c>
      <c r="E14" t="s">
        <v>56</v>
      </c>
    </row>
    <row r="15" spans="3:5" x14ac:dyDescent="0.35">
      <c r="C15" t="s">
        <v>79</v>
      </c>
      <c r="E15" t="s">
        <v>54</v>
      </c>
    </row>
    <row r="16" spans="3:5" x14ac:dyDescent="0.35">
      <c r="E16" t="s">
        <v>100</v>
      </c>
    </row>
  </sheetData>
  <sortState ref="E6:E18">
    <sortCondition ref="E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2022-05-31T13:06:29Z</dcterms:created>
  <dcterms:modified xsi:type="dcterms:W3CDTF">2022-06-02T19:27:18Z</dcterms:modified>
</cp:coreProperties>
</file>