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8_{045A98CB-810A-448F-BB3C-A389A68C1845}"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<sst xmlns="http://schemas.openxmlformats.org/spreadsheetml/2006/main" count="50" uniqueCount="43">
  <si>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</si>
  <si>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</si>
  <si>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</si>
  <si>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</si>
  <si>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</si>
  <si>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</si>
  <si>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</si>
  <si>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</si>
  <si>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</si>
  <si>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</si>
  <si>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</si>
  <si>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</si>
  <si>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</si>
  <si>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</si>
  <si>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</si>
  <si>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</si>
  <si>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</si>
  <si>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</si>
  <si>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</si>
  <si>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</si>
  <si>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</si>
  <si>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</si>
  <si>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</si>
  <si>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</si>
  <si>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</si>
  <si>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</si>
  <si>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</si>
  <si>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</si>
  <si>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</si>
  <si>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</si>
  <si>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</si>
  <si>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</si>
  <si>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</si>
  <si>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</si>
  <si>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</si>
  <si>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</si>
  <si>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M. Torres</t>
  </si>
  <si>
    <t>Longenecker &amp; Associates</t>
  </si>
  <si>
    <t>No</t>
  </si>
  <si>
    <t>Travel Expenses</t>
  </si>
  <si>
    <t>Michele Solaroli</t>
  </si>
  <si>
    <t>ESR II Project Total hours - No change</t>
  </si>
  <si>
    <t>Projected CRE Project Total hours for Sept  2022 = 10.0 hrs.  Worked on: Risk Tornado Graphs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</si>
</sst>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0" zoomScaleNormal="90" workbookViewId="0">
      <selection activeCell="N25" sqref="N25"/>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9.88671875" style="5" bestFit="1" customWidth="1"/>
    <col min="14" max="14" width="10.44140625" style="5" bestFit="1" customWidth="1"/>
    <col min="15" max="16384" width="8.777343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0" t="s">
        <v>38</v>
      </c>
    </row>
    <row r="6" spans="1:14" ht="24.75" customHeight="1" x14ac:dyDescent="0.25">
      <c r="I6" s="6"/>
      <c r="J6" s="6"/>
    </row>
    <row r="7" spans="1:14" x14ac:dyDescent="0.25">
      <c r="A7" s="5" t="s">
        <v>7</v>
      </c>
      <c r="B7" s="6"/>
      <c r="C7" s="18" t="s">
        <v>35</v>
      </c>
      <c r="D7" s="18"/>
      <c r="E7" s="18"/>
      <c r="F7" s="18"/>
      <c r="G7" s="40"/>
      <c r="H7" s="18"/>
      <c r="I7" s="37" t="s">
        <v>1</v>
      </c>
      <c r="J7" s="48" t="s">
        <v>36</v>
      </c>
      <c r="K7" s="38"/>
      <c r="L7" s="9" t="s">
        <v>4</v>
      </c>
      <c r="M7" s="45">
        <v>44834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0.3</v>
      </c>
      <c r="D12" s="51"/>
      <c r="E12" s="57"/>
      <c r="F12" s="46"/>
      <c r="G12" s="44" t="str">
        <f t="shared" ref="G12:G21" si="0">IF($N$5="yes","X"," ")</f>
        <v xml:space="preserve"> </v>
      </c>
      <c r="I12" s="62" t="s">
        <v>42</v>
      </c>
      <c r="J12" s="63"/>
      <c r="K12" s="63"/>
      <c r="L12" s="63"/>
      <c r="M12" s="63"/>
      <c r="N12" s="63"/>
    </row>
    <row r="13" spans="1:14" ht="47.25" customHeight="1" x14ac:dyDescent="0.25">
      <c r="A13" s="2">
        <v>2</v>
      </c>
      <c r="C13" s="24">
        <v>0</v>
      </c>
      <c r="D13" s="51"/>
      <c r="E13" s="57"/>
      <c r="F13" s="47"/>
      <c r="G13" s="44" t="str">
        <f t="shared" si="0"/>
        <v xml:space="preserve"> </v>
      </c>
      <c r="I13" s="63" t="s">
        <v>39</v>
      </c>
      <c r="J13" s="63"/>
      <c r="K13" s="63"/>
      <c r="L13" s="63"/>
      <c r="M13" s="63"/>
      <c r="N13" s="63"/>
    </row>
    <row r="14" spans="1:14" ht="47.25" customHeight="1" x14ac:dyDescent="0.25">
      <c r="A14" s="2">
        <v>3</v>
      </c>
      <c r="C14" s="24">
        <v>0.77500000000000002</v>
      </c>
      <c r="D14" s="51"/>
      <c r="E14" s="57"/>
      <c r="F14" s="47"/>
      <c r="G14" s="44" t="str">
        <f t="shared" si="0"/>
        <v xml:space="preserve"> </v>
      </c>
      <c r="I14" s="62" t="s">
        <v>41</v>
      </c>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t="s">
        <v>40</v>
      </c>
      <c r="M25" s="1"/>
      <c r="N25" s="49">
        <v>44819</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2022-09-15T19:19:42Z</dcterms:modified>
</cp:coreProperties>
</file>