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1"/>
  <workbookPr defaultThemeVersion="124226"/>
  <mc:AlternateContent xmlns:mc="http://schemas.openxmlformats.org/markup-compatibility/2006">
    <mc:Choice Requires="x15">
      <x15ac:absPath xmlns:x15ac="http://schemas.microsoft.com/office/spreadsheetml/2010/11/ac" url="J:\Jde\Accrual\October\"/>
    </mc:Choice>
  </mc:AlternateContent>
  <xr:revisionPtr revIDLastSave="0" documentId="13_ncr:1_{73720EC6-E892-4321-92DA-2DA7EFD5F640}" xr6:coauthVersionLast="36" xr6:coauthVersionMax="36" xr10:uidLastSave="{00000000-0000-0000-0000-000000000000}"/>
  <bookViews>
    <workbookView xWindow="0" yWindow="0" windowWidth="20736" windowHeight="11412" xr2:uid="{00000000-000D-0000-FFFF-FFFF00000000}"/>
  </bookViews>
  <sheets>
    <sheet name="UV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<sst xmlns="http://schemas.openxmlformats.org/spreadsheetml/2006/main" count="97" uniqueCount="53">
  <si>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</si>
  <si>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</si>
  <si>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</si>
  <si>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</si>
  <si>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</si>
  <si>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</si>
  <si>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</si>
  <si>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</si>
  <si>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</si>
  <si>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</si>
  <si>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</si>
  <si>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</si>
  <si>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</si>
  <si>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</si>
  <si>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</si>
  <si>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</si>
  <si>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</si>
  <si>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</si>
  <si>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</si>
  <si>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</si>
  <si>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</si>
  <si>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</si>
  <si>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</si>
  <si>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</si>
  <si>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</si>
  <si>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</si>
  <si>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</si>
  <si>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</si>
  <si>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</si>
  <si>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</si>
  <si>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</si>
  <si>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</si>
  <si>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</si>
  <si>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</si>
  <si>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</si>
  <si>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</si>
  <si>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</si>
  <si>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</si>
  <si>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</si>
  <si>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</si>
  <si>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</si>
  <si>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</si>
  <si>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</si>
  <si>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</si>
  <si>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</si>
  <si>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</si>
  <si>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</si>
  <si>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</si>
  <si>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</si>
  <si>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</si>
  <si>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UNIVERSITY OF VIRGINIA</t>
  </si>
  <si>
    <t>22-D0312</t>
  </si>
  <si>
    <t>Jeff Allen Behrend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</si>
</sst>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xf numFmtId="10" fontId="0" fillId="0" borderId="1" xfId="1" applyNumberFormat="1" applyFont="1" applyBorder="1" applyAlignment="1" applyProtection="1">
      <alignment horizontal="center"/>
      <protection locked="0"/>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J12" sqref="J12"/>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50</v>
      </c>
      <c r="D5" s="44"/>
      <c r="E5" s="71"/>
      <c r="F5" s="44"/>
      <c r="G5" s="44"/>
      <c r="H5" s="14"/>
      <c r="I5" s="33"/>
      <c r="J5" s="34"/>
      <c r="K5" s="35" t="s">
        <v>28</v>
      </c>
      <c r="L5" s="75" t="s">
        <v>47</v>
      </c>
    </row>
    <row r="6" spans="1:12" ht="24.75" customHeight="1" x14ac:dyDescent="0.25">
      <c r="G6" s="33"/>
      <c r="H6" s="33"/>
    </row>
    <row r="7" spans="1:12" x14ac:dyDescent="0.25">
      <c r="A7" s="32" t="s">
        <v>2</v>
      </c>
      <c r="B7" s="33"/>
      <c r="C7" s="44" t="s">
        <v>51</v>
      </c>
      <c r="D7" s="44"/>
      <c r="E7" s="71"/>
      <c r="F7" s="44"/>
      <c r="G7" s="67" t="s">
        <v>41</v>
      </c>
      <c r="H7" s="81" t="s">
        <v>49</v>
      </c>
      <c r="I7" s="68"/>
      <c r="J7" s="36" t="s">
        <v>45</v>
      </c>
      <c r="K7" s="77">
        <v>44865</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v>
      </c>
      <c r="C10" s="96">
        <f>11/12</f>
        <v>0.91666666666666663</v>
      </c>
      <c r="D10" s="78"/>
      <c r="E10" s="76" t="str">
        <f>IF($L$5="yes","X"," ")</f>
        <v xml:space="preserve"> </v>
      </c>
      <c r="G10" s="84"/>
      <c r="H10" s="84"/>
      <c r="I10" s="84"/>
      <c r="J10" s="84"/>
      <c r="K10" s="84"/>
      <c r="L10" s="84"/>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52</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8"/>
      <c r="B1" s="88"/>
      <c r="C1" s="88"/>
      <c r="D1" s="88"/>
      <c r="E1" s="88"/>
      <c r="F1" s="88"/>
      <c r="G1" s="88"/>
      <c r="H1" s="88"/>
    </row>
    <row r="2" spans="1:11" ht="15.6" x14ac:dyDescent="0.3">
      <c r="A2" s="89" t="s">
        <v>4</v>
      </c>
      <c r="B2" s="89"/>
      <c r="C2" s="89"/>
      <c r="D2" s="89"/>
      <c r="E2" s="89"/>
      <c r="F2" s="89"/>
      <c r="G2" s="89"/>
      <c r="H2" s="89"/>
      <c r="I2" s="89"/>
      <c r="J2" s="89"/>
    </row>
    <row r="3" spans="1:11" ht="15.6" x14ac:dyDescent="0.3">
      <c r="A3" s="89" t="s">
        <v>34</v>
      </c>
      <c r="B3" s="89"/>
      <c r="C3" s="89"/>
      <c r="D3" s="89"/>
      <c r="E3" s="89"/>
      <c r="F3" s="89"/>
      <c r="G3" s="89"/>
      <c r="H3" s="89"/>
      <c r="I3" s="89"/>
      <c r="J3" s="89"/>
    </row>
    <row r="4" spans="1:11" ht="15.6" x14ac:dyDescent="0.3">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25">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89" t="s">
        <v>4</v>
      </c>
      <c r="B1" s="95"/>
      <c r="C1" s="95"/>
      <c r="D1" s="95"/>
      <c r="E1" s="95"/>
      <c r="F1" s="95"/>
      <c r="G1" s="95"/>
      <c r="H1" s="95"/>
      <c r="I1" s="95"/>
      <c r="J1" s="95"/>
      <c r="K1" s="95"/>
      <c r="L1" s="95"/>
      <c r="M1" s="95"/>
      <c r="N1" s="95"/>
      <c r="O1" s="95"/>
      <c r="P1" s="95"/>
    </row>
    <row r="2" spans="1:16" ht="15.6" x14ac:dyDescent="0.3">
      <c r="A2" s="89" t="s">
        <v>9</v>
      </c>
      <c r="B2" s="95"/>
      <c r="C2" s="95"/>
      <c r="D2" s="95"/>
      <c r="E2" s="95"/>
      <c r="F2" s="95"/>
      <c r="G2" s="95"/>
      <c r="H2" s="95"/>
      <c r="I2" s="95"/>
      <c r="J2" s="95"/>
      <c r="K2" s="95"/>
      <c r="L2" s="95"/>
      <c r="M2" s="95"/>
      <c r="N2" s="95"/>
      <c r="O2" s="95"/>
      <c r="P2" s="95"/>
    </row>
    <row r="3" spans="1:16" ht="15.6" x14ac:dyDescent="0.3">
      <c r="A3" s="89" t="s">
        <v>19</v>
      </c>
      <c r="B3" s="95"/>
      <c r="C3" s="95"/>
      <c r="D3" s="95"/>
      <c r="E3" s="95"/>
      <c r="F3" s="95"/>
      <c r="G3" s="95"/>
      <c r="H3" s="95"/>
      <c r="I3" s="95"/>
      <c r="J3" s="95"/>
      <c r="K3" s="95"/>
      <c r="L3" s="95"/>
      <c r="M3" s="95"/>
      <c r="N3" s="95"/>
      <c r="O3" s="95"/>
      <c r="P3" s="95"/>
    </row>
    <row r="5" spans="1:16" ht="24.75" customHeight="1" x14ac:dyDescent="0.3">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2022-10-25T18:27:22Z</dcterms:modified>
</cp:coreProperties>
</file>