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iquan\BESSY\VSR berlinpro load\Management\procurement\"/>
    </mc:Choice>
  </mc:AlternateContent>
  <bookViews>
    <workbookView xWindow="0" yWindow="0" windowWidth="27300" windowHeight="128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<sst xmlns="http://schemas.openxmlformats.org/spreadsheetml/2006/main" count="56" uniqueCount="44">
  <si>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</si>
  <si>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</si>
  <si>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</si>
  <si>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</si>
  <si>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</si>
  <si>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</si>
  <si>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</si>
  <si>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</si>
  <si>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</si>
  <si>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</si>
  <si>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</si>
  <si>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</si>
  <si>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</si>
  <si>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</si>
  <si>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</si>
  <si>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</si>
  <si>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</si>
  <si>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</si>
  <si>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</si>
  <si>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</si>
  <si>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</si>
  <si>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</si>
  <si>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</si>
  <si>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</si>
  <si>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</si>
  <si>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</si>
  <si>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</si>
  <si>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</si>
  <si>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</si>
  <si>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</si>
  <si>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</si>
  <si>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</si>
  <si>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</si>
  <si>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</si>
  <si>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</si>
  <si>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SIENNA TECHNOLOGIES INC</t>
  </si>
  <si>
    <t>No</t>
  </si>
  <si>
    <t>T Huratiak</t>
  </si>
  <si>
    <t>21-D0778</t>
  </si>
  <si>
    <t>Delivered in 2021</t>
  </si>
  <si>
    <t>1--8</t>
  </si>
  <si>
    <t>Material procured, pressing the block</t>
  </si>
  <si>
    <t>Jiquan Guo</t>
  </si>
  <si>
    <t>Ender Savrun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</si>
</sst>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16" fontId="0" fillId="0" borderId="1" xfId="0" applyNumberFormat="1" applyBorder="1" applyAlignment="1" applyProtection="1">
      <alignment horizontal="center"/>
      <protection locked="0"/>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7" zoomScale="98" zoomScaleNormal="98" workbookViewId="0">
      <selection activeCell="I21" sqref="I21:N2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38</v>
      </c>
      <c r="D7" s="18"/>
      <c r="E7" s="18"/>
      <c r="F7" s="18"/>
      <c r="G7" s="40"/>
      <c r="H7" s="18"/>
      <c r="I7" s="37" t="s">
        <v>1</v>
      </c>
      <c r="J7" s="48" t="s">
        <v>37</v>
      </c>
      <c r="K7" s="38"/>
      <c r="L7" s="9" t="s">
        <v>4</v>
      </c>
      <c r="M7" s="45">
        <v>44957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77" t="s">
        <v>40</v>
      </c>
      <c r="C12" s="24">
        <v>1</v>
      </c>
      <c r="D12" s="51"/>
      <c r="E12" s="57"/>
      <c r="F12" s="46"/>
      <c r="G12" s="44" t="str">
        <f t="shared" ref="G12:G21" si="0">IF($N$5="yes","X"," ")</f>
        <v xml:space="preserve"> </v>
      </c>
      <c r="I12" s="65" t="s">
        <v>39</v>
      </c>
      <c r="J12" s="65"/>
      <c r="K12" s="65"/>
      <c r="L12" s="65"/>
      <c r="M12" s="65"/>
      <c r="N12" s="65"/>
    </row>
    <row r="13" spans="1:14" ht="47.25" customHeight="1" x14ac:dyDescent="0.2">
      <c r="A13" s="2">
        <v>9</v>
      </c>
      <c r="C13" s="24">
        <v>0.5</v>
      </c>
      <c r="D13" s="51"/>
      <c r="E13" s="57"/>
      <c r="F13" s="47"/>
      <c r="G13" s="44" t="str">
        <f t="shared" si="0"/>
        <v xml:space="preserve"> </v>
      </c>
      <c r="I13" s="65" t="s">
        <v>41</v>
      </c>
      <c r="J13" s="65"/>
      <c r="K13" s="65"/>
      <c r="L13" s="65"/>
      <c r="M13" s="65"/>
      <c r="N13" s="65"/>
    </row>
    <row r="14" spans="1:14" ht="47.25" customHeight="1" x14ac:dyDescent="0.2">
      <c r="A14" s="2">
        <v>10</v>
      </c>
      <c r="C14" s="24">
        <v>0.5</v>
      </c>
      <c r="D14" s="51"/>
      <c r="E14" s="57"/>
      <c r="F14" s="47"/>
      <c r="G14" s="44" t="str">
        <f t="shared" si="0"/>
        <v xml:space="preserve"> </v>
      </c>
      <c r="I14" s="65" t="s">
        <v>41</v>
      </c>
      <c r="J14" s="65"/>
      <c r="K14" s="65"/>
      <c r="L14" s="65"/>
      <c r="M14" s="65"/>
      <c r="N14" s="65"/>
    </row>
    <row r="15" spans="1:14" ht="47.25" customHeight="1" x14ac:dyDescent="0.2">
      <c r="A15" s="2">
        <v>11</v>
      </c>
      <c r="C15" s="24">
        <v>0.5</v>
      </c>
      <c r="D15" s="51"/>
      <c r="E15" s="57"/>
      <c r="F15" s="47"/>
      <c r="G15" s="44" t="str">
        <f t="shared" si="0"/>
        <v xml:space="preserve"> </v>
      </c>
      <c r="I15" s="65" t="s">
        <v>41</v>
      </c>
      <c r="J15" s="65"/>
      <c r="K15" s="65"/>
      <c r="L15" s="65"/>
      <c r="M15" s="65"/>
      <c r="N15" s="65"/>
    </row>
    <row r="16" spans="1:14" ht="47.25" customHeight="1" x14ac:dyDescent="0.2">
      <c r="A16" s="2">
        <v>12</v>
      </c>
      <c r="C16" s="24">
        <v>0.5</v>
      </c>
      <c r="D16" s="51"/>
      <c r="E16" s="57"/>
      <c r="F16" s="47"/>
      <c r="G16" s="44" t="str">
        <f t="shared" si="0"/>
        <v xml:space="preserve"> </v>
      </c>
      <c r="I16" s="65" t="s">
        <v>41</v>
      </c>
      <c r="J16" s="65"/>
      <c r="K16" s="65"/>
      <c r="L16" s="65"/>
      <c r="M16" s="65"/>
      <c r="N16" s="65"/>
    </row>
    <row r="17" spans="1:14" ht="47.25" customHeight="1" x14ac:dyDescent="0.2">
      <c r="A17" s="2">
        <v>13</v>
      </c>
      <c r="C17" s="24">
        <v>0.5</v>
      </c>
      <c r="D17" s="51"/>
      <c r="E17" s="57"/>
      <c r="F17" s="47"/>
      <c r="G17" s="44" t="str">
        <f t="shared" si="0"/>
        <v xml:space="preserve"> </v>
      </c>
      <c r="I17" s="65" t="s">
        <v>41</v>
      </c>
      <c r="J17" s="65"/>
      <c r="K17" s="65"/>
      <c r="L17" s="65"/>
      <c r="M17" s="65"/>
      <c r="N17" s="65"/>
    </row>
    <row r="18" spans="1:14" ht="47.25" customHeight="1" x14ac:dyDescent="0.2">
      <c r="A18" s="2">
        <v>14</v>
      </c>
      <c r="C18" s="24">
        <v>0.5</v>
      </c>
      <c r="D18" s="51"/>
      <c r="E18" s="57"/>
      <c r="F18" s="47"/>
      <c r="G18" s="44" t="str">
        <f t="shared" si="0"/>
        <v xml:space="preserve"> </v>
      </c>
      <c r="I18" s="65" t="s">
        <v>41</v>
      </c>
      <c r="J18" s="65"/>
      <c r="K18" s="65"/>
      <c r="L18" s="65"/>
      <c r="M18" s="65"/>
      <c r="N18" s="65"/>
    </row>
    <row r="19" spans="1:14" ht="47.25" customHeight="1" x14ac:dyDescent="0.2">
      <c r="A19" s="2">
        <v>15</v>
      </c>
      <c r="C19" s="24">
        <v>0</v>
      </c>
      <c r="D19" s="51"/>
      <c r="E19" s="57"/>
      <c r="F19" s="47"/>
      <c r="G19" s="44" t="str">
        <f t="shared" si="0"/>
        <v xml:space="preserve"> </v>
      </c>
      <c r="I19" s="65"/>
      <c r="J19" s="65"/>
      <c r="K19" s="65"/>
      <c r="L19" s="65"/>
      <c r="M19" s="65"/>
      <c r="N19" s="65"/>
    </row>
    <row r="20" spans="1:14" ht="47.25" customHeight="1" x14ac:dyDescent="0.2">
      <c r="A20" s="2">
        <v>16</v>
      </c>
      <c r="C20" s="24">
        <v>0</v>
      </c>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t="s">
        <v>43</v>
      </c>
      <c r="K23" s="1"/>
      <c r="L23" s="17"/>
      <c r="M23" s="1"/>
      <c r="N23" s="49">
        <v>44958</v>
      </c>
    </row>
    <row r="24" spans="1:14" ht="23.25" customHeight="1" x14ac:dyDescent="0.2">
      <c r="H24" s="63" t="s">
        <v>21</v>
      </c>
      <c r="I24" s="64"/>
      <c r="J24" s="64"/>
      <c r="K24" s="64"/>
      <c r="L24" s="64"/>
      <c r="M24" s="15"/>
      <c r="N24" s="15" t="s">
        <v>8</v>
      </c>
    </row>
    <row r="25" spans="1:14" x14ac:dyDescent="0.2">
      <c r="A25" s="4" t="s">
        <v>19</v>
      </c>
      <c r="H25" s="6"/>
      <c r="I25" s="6"/>
      <c r="J25" s="1" t="s">
        <v>42</v>
      </c>
      <c r="K25" s="1"/>
      <c r="L25" s="17"/>
      <c r="M25" s="1"/>
      <c r="N25" s="49">
        <v>44960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3" priority="11" stopIfTrue="1">
      <formula>$N$5="yes"</formula>
    </cfRule>
  </conditionalFormatting>
  <conditionalFormatting sqref="C18:C21">
    <cfRule type="expression" dxfId="12" priority="12" stopIfTrue="1">
      <formula>$N$5="yes"</formula>
    </cfRule>
  </conditionalFormatting>
  <conditionalFormatting sqref="G12">
    <cfRule type="expression" dxfId="11" priority="13" stopIfTrue="1">
      <formula>$N$5="no"</formula>
    </cfRule>
  </conditionalFormatting>
  <conditionalFormatting sqref="G18:G21">
    <cfRule type="expression" dxfId="10" priority="14" stopIfTrue="1">
      <formula>$N$5="no"</formula>
    </cfRule>
  </conditionalFormatting>
  <conditionalFormatting sqref="E12">
    <cfRule type="expression" dxfId="9" priority="10" stopIfTrue="1">
      <formula>$N$5="yes"</formula>
    </cfRule>
  </conditionalFormatting>
  <conditionalFormatting sqref="E18:E21">
    <cfRule type="expression" dxfId="8" priority="9" stopIfTrue="1">
      <formula>$N$5="yes"</formula>
    </cfRule>
  </conditionalFormatting>
  <conditionalFormatting sqref="C13 C16:C17">
    <cfRule type="expression" dxfId="7" priority="7" stopIfTrue="1">
      <formula>$N$5="yes"</formula>
    </cfRule>
  </conditionalFormatting>
  <conditionalFormatting sqref="G13 G16:G17">
    <cfRule type="expression" dxfId="6" priority="8" stopIfTrue="1">
      <formula>$N$5="no"</formula>
    </cfRule>
  </conditionalFormatting>
  <conditionalFormatting sqref="E16:E17">
    <cfRule type="expression" dxfId="5" priority="6" stopIfTrue="1">
      <formula>$N$5="yes"</formula>
    </cfRule>
  </conditionalFormatting>
  <conditionalFormatting sqref="C15">
    <cfRule type="expression" dxfId="4" priority="4" stopIfTrue="1">
      <formula>$N$5="yes"</formula>
    </cfRule>
  </conditionalFormatting>
  <conditionalFormatting sqref="G14:G15">
    <cfRule type="expression" dxfId="3" priority="5" stopIfTrue="1">
      <formula>$N$5="no"</formula>
    </cfRule>
  </conditionalFormatting>
  <conditionalFormatting sqref="E14:E15">
    <cfRule type="expression" dxfId="2" priority="3" stopIfTrue="1">
      <formula>$N$5="yes"</formula>
    </cfRule>
  </conditionalFormatting>
  <conditionalFormatting sqref="E13">
    <cfRule type="expression" dxfId="1" priority="2" stopIfTrue="1">
      <formula>$N$5="yes"</formula>
    </cfRule>
  </conditionalFormatting>
  <conditionalFormatting sqref="C14">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2023-02-03T14:58:56Z</dcterms:modified>
</cp:coreProperties>
</file>