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0C6AD38A-4F2F-416A-9CC6-3435E737F0E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<sst xmlns="http://schemas.openxmlformats.org/spreadsheetml/2006/main" count="49" uniqueCount="42">
  <si>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</si>
  <si>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</si>
  <si>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</si>
  <si>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</si>
  <si>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</si>
  <si>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</si>
  <si>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</si>
  <si>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</si>
  <si>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</si>
  <si>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</si>
  <si>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</si>
  <si>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</si>
  <si>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</si>
  <si>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</si>
  <si>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</si>
  <si>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</si>
  <si>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</si>
  <si>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</si>
  <si>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</si>
  <si>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</si>
  <si>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</si>
  <si>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</si>
  <si>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</si>
  <si>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</si>
  <si>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</si>
  <si>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</si>
  <si>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</si>
  <si>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</si>
  <si>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</si>
  <si>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</si>
  <si>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</si>
  <si>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</si>
  <si>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</si>
  <si>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</si>
  <si>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</si>
  <si>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CPI International, Inc</t>
  </si>
  <si>
    <t>No</t>
  </si>
  <si>
    <t>JSA-20-C0336</t>
  </si>
  <si>
    <t>Tom Huratiak</t>
  </si>
  <si>
    <t>April 28th, 2024</t>
  </si>
  <si>
    <t>50% of PO line 26 is complete - Dollar value of $41,300.00</t>
  </si>
  <si>
    <t>50% of PO line 27 is complete - Dollar value of $47,200.00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</si>
</sst>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26</v>
      </c>
      <c r="C12" s="24">
        <v>0.5</v>
      </c>
      <c r="D12" s="51"/>
      <c r="E12" s="57"/>
      <c r="F12" s="46"/>
      <c r="G12" s="44" t="str">
        <f t="shared" ref="G12:G21" si="0">IF($N$5="yes","X"," ")</f>
        <v xml:space="preserve"> </v>
      </c>
      <c r="I12" s="62" t="s">
        <v>40</v>
      </c>
      <c r="J12" s="62"/>
      <c r="K12" s="62"/>
      <c r="L12" s="62"/>
      <c r="M12" s="62"/>
      <c r="N12" s="62"/>
    </row>
    <row r="13" spans="1:14" ht="47.25" customHeight="1" x14ac:dyDescent="0.25">
      <c r="A13" s="2">
        <v>27</v>
      </c>
      <c r="C13" s="24">
        <v>0.5</v>
      </c>
      <c r="D13" s="51"/>
      <c r="E13" s="57"/>
      <c r="F13" s="47"/>
      <c r="G13" s="44" t="str">
        <f t="shared" si="0"/>
        <v xml:space="preserve"> </v>
      </c>
      <c r="I13" s="62" t="s">
        <v>41</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2024-04-18T11:41:32Z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