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atrick Achenbach\Hall B\Budget &amp; Contracts\Contracts\UVa\"/>
    </mc:Choice>
  </mc:AlternateContent>
  <xr:revisionPtr revIDLastSave="0" documentId="13_ncr:1_{35739892-C940-453F-876B-0537128B35C2}"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<sst xmlns="http://schemas.openxmlformats.org/spreadsheetml/2006/main" count="50" uniqueCount="43">
  <si>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</si>
  <si>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</si>
  <si>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</si>
  <si>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</si>
  <si>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</si>
  <si>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</si>
  <si>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</si>
  <si>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</si>
  <si>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</si>
  <si>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</si>
  <si>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</si>
  <si>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</si>
  <si>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</si>
  <si>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</si>
  <si>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</si>
  <si>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</si>
  <si>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</si>
  <si>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</si>
  <si>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</si>
  <si>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</si>
  <si>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</si>
  <si>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</si>
  <si>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</si>
  <si>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</si>
  <si>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</si>
  <si>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</si>
  <si>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</si>
  <si>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</si>
  <si>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</si>
  <si>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</si>
  <si>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</si>
  <si>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</si>
  <si>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</si>
  <si>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</si>
  <si>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</si>
  <si>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24-C0532</t>
  </si>
  <si>
    <t>UNIVERSITY OF VIRGINIA</t>
  </si>
  <si>
    <t>No</t>
  </si>
  <si>
    <t>G. Tenbusch</t>
  </si>
  <si>
    <t>P. Achenbach</t>
  </si>
  <si>
    <t>The order for the Prad-II GEM frames was placed with the frame manufacturer, Resarm Inc.  The GEM assembly fixtures, the foil stretcher and the high voltage testing fixture, are being setup at the Uva GEM lab.</t>
  </si>
  <si>
    <t>August 28, 2024</t>
  </si>
  <si>
    <t>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</si>
</sst>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b/>
      <u/>
      <sz val="10"/>
      <color rgb="FF0C64C0"/>
      <name val="Arial"/>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164" fontId="16" fillId="0" borderId="1" xfId="0"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4" width="9.17968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36</v>
      </c>
      <c r="D5" s="13"/>
      <c r="E5" s="13"/>
      <c r="F5" s="13"/>
      <c r="G5" s="30"/>
      <c r="H5" s="13"/>
      <c r="I5" s="13"/>
      <c r="J5" s="1"/>
      <c r="M5" s="5" t="s">
        <v>18</v>
      </c>
      <c r="N5" s="2" t="s">
        <v>37</v>
      </c>
    </row>
    <row r="6" spans="1:14" ht="24.75" customHeight="1" x14ac:dyDescent="0.25"/>
    <row r="7" spans="1:14" ht="13" x14ac:dyDescent="0.3">
      <c r="A7" t="s">
        <v>7</v>
      </c>
      <c r="C7" s="13" t="s">
        <v>35</v>
      </c>
      <c r="D7" s="13"/>
      <c r="E7" s="13"/>
      <c r="F7" s="13"/>
      <c r="G7" s="30"/>
      <c r="H7" s="13"/>
      <c r="I7" s="27" t="s">
        <v>1</v>
      </c>
      <c r="J7" s="36" t="s">
        <v>38</v>
      </c>
      <c r="K7" s="28"/>
      <c r="L7" s="5" t="s">
        <v>4</v>
      </c>
      <c r="M7" s="46" t="s">
        <v>41</v>
      </c>
      <c r="N7" s="14"/>
    </row>
    <row r="8" spans="1:14" ht="13" x14ac:dyDescent="0.3">
      <c r="C8" s="40"/>
      <c r="D8" s="40"/>
      <c r="E8" s="40"/>
      <c r="F8" s="40"/>
      <c r="G8" s="41"/>
      <c r="H8" s="40"/>
      <c r="I8" s="27"/>
      <c r="J8" s="18"/>
      <c r="L8" s="5"/>
      <c r="M8" s="42"/>
      <c r="N8" s="43"/>
    </row>
    <row r="9" spans="1:14" ht="13" x14ac:dyDescent="0.3">
      <c r="C9" s="40"/>
      <c r="D9" s="40"/>
      <c r="E9" s="40"/>
      <c r="F9" s="40"/>
      <c r="G9" s="41"/>
      <c r="H9" s="40"/>
      <c r="I9" s="27"/>
      <c r="J9" s="18"/>
      <c r="L9" s="5"/>
      <c r="M9" s="42"/>
      <c r="N9" s="43"/>
    </row>
    <row r="10" spans="1:14" ht="13" thickBot="1" x14ac:dyDescent="0.3">
      <c r="C10" s="50" t="s">
        <v>25</v>
      </c>
      <c r="D10" s="51"/>
      <c r="E10" s="51"/>
      <c r="F10" s="51"/>
      <c r="G10" s="51"/>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1</v>
      </c>
      <c r="C12" s="17">
        <v>0.33329999999999999</v>
      </c>
      <c r="D12" s="38"/>
      <c r="E12" s="44"/>
      <c r="F12" s="34"/>
      <c r="G12" s="33" t="str">
        <f t="shared" ref="G12:G21" si="0">IF($N$5="yes","X"," ")</f>
        <v xml:space="preserve"> </v>
      </c>
      <c r="I12" s="49" t="s">
        <v>40</v>
      </c>
      <c r="J12" s="49"/>
      <c r="K12" s="49"/>
      <c r="L12" s="49"/>
      <c r="M12" s="49"/>
      <c r="N12" s="49"/>
    </row>
    <row r="13" spans="1:14" ht="47.25" customHeight="1" x14ac:dyDescent="0.25">
      <c r="A13" s="2"/>
      <c r="C13" s="17"/>
      <c r="D13" s="38"/>
      <c r="E13" s="44"/>
      <c r="F13" s="35"/>
      <c r="G13" s="33" t="str">
        <f t="shared" si="0"/>
        <v xml:space="preserve"> </v>
      </c>
      <c r="I13" s="49"/>
      <c r="J13" s="49"/>
      <c r="K13" s="49"/>
      <c r="L13" s="49"/>
      <c r="M13" s="49"/>
      <c r="N13" s="49"/>
    </row>
    <row r="14" spans="1:14" ht="47.25" customHeight="1" x14ac:dyDescent="0.25">
      <c r="A14" s="2"/>
      <c r="C14" s="17"/>
      <c r="D14" s="38"/>
      <c r="E14" s="44"/>
      <c r="F14" s="35"/>
      <c r="G14" s="33" t="str">
        <f t="shared" si="0"/>
        <v xml:space="preserve"> </v>
      </c>
      <c r="I14" s="49"/>
      <c r="J14" s="49"/>
      <c r="K14" s="49"/>
      <c r="L14" s="49"/>
      <c r="M14" s="49"/>
      <c r="N14" s="49"/>
    </row>
    <row r="15" spans="1:14" ht="47.25" customHeight="1" x14ac:dyDescent="0.25">
      <c r="A15" s="2"/>
      <c r="C15" s="17"/>
      <c r="D15" s="38"/>
      <c r="E15" s="44"/>
      <c r="F15" s="35"/>
      <c r="G15" s="33" t="str">
        <f t="shared" si="0"/>
        <v xml:space="preserve"> </v>
      </c>
      <c r="I15" s="49"/>
      <c r="J15" s="49"/>
      <c r="K15" s="49"/>
      <c r="L15" s="49"/>
      <c r="M15" s="49"/>
      <c r="N15" s="49"/>
    </row>
    <row r="16" spans="1:14" ht="47.25" customHeight="1" x14ac:dyDescent="0.25">
      <c r="A16" s="2"/>
      <c r="C16" s="17"/>
      <c r="D16" s="38"/>
      <c r="E16" s="44"/>
      <c r="F16" s="35"/>
      <c r="G16" s="33" t="str">
        <f t="shared" si="0"/>
        <v xml:space="preserve"> </v>
      </c>
      <c r="I16" s="49"/>
      <c r="J16" s="49"/>
      <c r="K16" s="49"/>
      <c r="L16" s="49"/>
      <c r="M16" s="49"/>
      <c r="N16" s="49"/>
    </row>
    <row r="17" spans="1:14" ht="47.25" customHeight="1" x14ac:dyDescent="0.25">
      <c r="A17" s="2"/>
      <c r="C17" s="17"/>
      <c r="D17" s="38"/>
      <c r="E17" s="44"/>
      <c r="F17" s="35"/>
      <c r="G17" s="33" t="str">
        <f t="shared" si="0"/>
        <v xml:space="preserve"> </v>
      </c>
      <c r="I17" s="49"/>
      <c r="J17" s="49"/>
      <c r="K17" s="49"/>
      <c r="L17" s="49"/>
      <c r="M17" s="49"/>
      <c r="N17" s="49"/>
    </row>
    <row r="18" spans="1:14" ht="47.25" customHeight="1" x14ac:dyDescent="0.25">
      <c r="A18" s="2"/>
      <c r="C18" s="17"/>
      <c r="D18" s="38"/>
      <c r="E18" s="44"/>
      <c r="F18" s="35"/>
      <c r="G18" s="33" t="str">
        <f t="shared" si="0"/>
        <v xml:space="preserve"> </v>
      </c>
      <c r="I18" s="49"/>
      <c r="J18" s="49"/>
      <c r="K18" s="49"/>
      <c r="L18" s="49"/>
      <c r="M18" s="49"/>
      <c r="N18" s="49"/>
    </row>
    <row r="19" spans="1:14" ht="47.25" customHeight="1" x14ac:dyDescent="0.25">
      <c r="A19" s="2"/>
      <c r="C19" s="17"/>
      <c r="D19" s="38"/>
      <c r="E19" s="44"/>
      <c r="F19" s="35"/>
      <c r="G19" s="33" t="str">
        <f t="shared" si="0"/>
        <v xml:space="preserve"> </v>
      </c>
      <c r="I19" s="49"/>
      <c r="J19" s="49"/>
      <c r="K19" s="49"/>
      <c r="L19" s="49"/>
      <c r="M19" s="49"/>
      <c r="N19" s="49"/>
    </row>
    <row r="20" spans="1:14" ht="47.25" customHeight="1" x14ac:dyDescent="0.25">
      <c r="A20" s="2"/>
      <c r="C20" s="17"/>
      <c r="D20" s="38"/>
      <c r="E20" s="44"/>
      <c r="F20" s="35"/>
      <c r="G20" s="33" t="str">
        <f t="shared" si="0"/>
        <v xml:space="preserve"> </v>
      </c>
      <c r="I20" s="49"/>
      <c r="J20" s="49"/>
      <c r="K20" s="49"/>
      <c r="L20" s="49"/>
      <c r="M20" s="49"/>
      <c r="N20" s="49"/>
    </row>
    <row r="21" spans="1:14" ht="47.25" customHeight="1" x14ac:dyDescent="0.25">
      <c r="A21" s="2"/>
      <c r="C21" s="17"/>
      <c r="D21" s="38"/>
      <c r="E21" s="44"/>
      <c r="F21" s="35"/>
      <c r="G21" s="33" t="str">
        <f t="shared" si="0"/>
        <v xml:space="preserve"> </v>
      </c>
      <c r="I21" s="49"/>
      <c r="J21" s="49"/>
      <c r="K21" s="49"/>
      <c r="L21" s="49"/>
      <c r="M21" s="49"/>
      <c r="N21" s="49"/>
    </row>
    <row r="22" spans="1:14" ht="25.5" customHeight="1" x14ac:dyDescent="0.25"/>
    <row r="23" spans="1:14" ht="20.25" customHeight="1" x14ac:dyDescent="0.25">
      <c r="A23" s="4" t="s">
        <v>20</v>
      </c>
      <c r="J23" s="1" t="s">
        <v>39</v>
      </c>
      <c r="K23" s="1"/>
      <c r="L23" s="12"/>
      <c r="M23" s="1"/>
      <c r="N23" s="37" t="s">
        <v>42</v>
      </c>
    </row>
    <row r="24" spans="1:14" ht="23.25" customHeight="1" x14ac:dyDescent="0.25">
      <c r="H24" s="47" t="s">
        <v>21</v>
      </c>
      <c r="I24" s="48"/>
      <c r="J24" s="48"/>
      <c r="K24" s="48"/>
      <c r="L24" s="48"/>
      <c r="M24" s="11"/>
      <c r="N24" s="11" t="s">
        <v>8</v>
      </c>
    </row>
    <row r="25" spans="1:14" x14ac:dyDescent="0.25">
      <c r="A25" s="4" t="s">
        <v>19</v>
      </c>
      <c r="J25" s="1"/>
      <c r="K25" s="1"/>
      <c r="L25" s="12"/>
      <c r="M25" s="1"/>
      <c r="N25" s="37"/>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2"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5"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2024-08-20T18:40:08Z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