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44D30FD-9D3D-470B-8C55-F967F2DFA64A}"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<sst xmlns="http://schemas.openxmlformats.org/spreadsheetml/2006/main" count="48" uniqueCount="41">
  <si>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</si>
  <si>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</si>
  <si>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</si>
  <si>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</si>
  <si>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</si>
  <si>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</si>
  <si>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</si>
  <si>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</si>
  <si>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</si>
  <si>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</si>
  <si>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</si>
  <si>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</si>
  <si>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</si>
  <si>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</si>
  <si>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</si>
  <si>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</si>
  <si>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</si>
  <si>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</si>
  <si>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</si>
  <si>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</si>
  <si>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</si>
  <si>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</si>
  <si>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</si>
  <si>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</si>
  <si>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</si>
  <si>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</si>
  <si>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</si>
  <si>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</si>
  <si>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</si>
  <si>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</si>
  <si>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</si>
  <si>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</si>
  <si>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</si>
  <si>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</si>
  <si>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</si>
  <si>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</si>
  <si>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</si>
  <si>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JSA-23-C1384</t>
  </si>
  <si>
    <t>Tom Huratiak</t>
  </si>
  <si>
    <t>Supplier states that 100% of work on line 4 will be completed by 8/28/2024.  Dollar value - $83,647.20</t>
  </si>
  <si>
    <t>Two of the twelve klystrons have been delivered.  Invoices are with Finance.  Dollar value - $41,823.60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</si>
</sst>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3" sqref="T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1</v>
      </c>
      <c r="D12" s="51"/>
      <c r="E12" s="57"/>
      <c r="F12" s="46"/>
      <c r="G12" s="44" t="str">
        <f t="shared" ref="G12:G21" si="0">IF($N$5="yes","X"," ")</f>
        <v xml:space="preserve"> </v>
      </c>
      <c r="I12" s="65" t="s">
        <v>39</v>
      </c>
      <c r="J12" s="65"/>
      <c r="K12" s="65"/>
      <c r="L12" s="65"/>
      <c r="M12" s="65"/>
      <c r="N12" s="65"/>
    </row>
    <row r="13" spans="1:14" ht="47.25" customHeight="1" x14ac:dyDescent="0.25">
      <c r="A13" s="2">
        <v>5</v>
      </c>
      <c r="C13" s="24">
        <v>0.17</v>
      </c>
      <c r="D13" s="51"/>
      <c r="E13" s="57"/>
      <c r="F13" s="47"/>
      <c r="G13" s="44" t="str">
        <f t="shared" si="0"/>
        <v xml:space="preserve"> </v>
      </c>
      <c r="I13" s="65" t="s">
        <v>40</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2024-08-23T13:20:42Z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