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16037FCF-6F96-446E-96B4-837E319AFCA3}" xr6:coauthVersionLast="47" xr6:coauthVersionMax="47" xr10:uidLastSave="{00000000-0000-0000-0000-000000000000}"/>
  <bookViews>
    <workbookView xWindow="2652" yWindow="2652" windowWidth="17280" windowHeight="8964"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<sst xmlns="http://schemas.openxmlformats.org/spreadsheetml/2006/main" count="46" uniqueCount="39">
  <si>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</si>
  <si>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</si>
  <si>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</si>
  <si>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</si>
  <si>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</si>
  <si>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</si>
  <si>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</si>
  <si>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</si>
  <si>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</si>
  <si>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</si>
  <si>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</si>
  <si>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</si>
  <si>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</si>
  <si>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</si>
  <si>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</si>
  <si>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</si>
  <si>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</si>
  <si>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</si>
  <si>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</si>
  <si>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</si>
  <si>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</si>
  <si>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</si>
  <si>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</si>
  <si>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</si>
  <si>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</si>
  <si>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</si>
  <si>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</si>
  <si>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</si>
  <si>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</si>
  <si>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</si>
  <si>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</si>
  <si>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</si>
  <si>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</si>
  <si>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</si>
  <si>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</si>
  <si>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PO#24-C0186</t>
  </si>
  <si>
    <t>M. Khasidis</t>
  </si>
  <si>
    <t>Cryostat order placed, sample measurements</t>
  </si>
  <si>
    <t>Cornell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</si>
</sst>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0" fillId="0" borderId="1" xfId="0" applyFont="1" applyBorder="1" applyProtection="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5" sqref="C5"/>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4" width="9.2187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38</v>
      </c>
      <c r="D5" s="13"/>
      <c r="E5" s="13"/>
      <c r="F5" s="13"/>
      <c r="G5" s="30"/>
      <c r="H5" s="13"/>
      <c r="I5" s="13"/>
      <c r="J5" s="1"/>
      <c r="M5" s="5" t="s">
        <v>18</v>
      </c>
      <c r="N5" s="2"/>
    </row>
    <row r="6" spans="1:14" ht="24.75" customHeight="1" x14ac:dyDescent="0.25"/>
    <row r="7" spans="1:14" x14ac:dyDescent="0.25">
      <c r="A7" t="s">
        <v>7</v>
      </c>
      <c r="C7" s="59" t="s">
        <v>35</v>
      </c>
      <c r="D7" s="13"/>
      <c r="E7" s="13"/>
      <c r="F7" s="13"/>
      <c r="G7" s="30"/>
      <c r="H7" s="13"/>
      <c r="I7" s="27" t="s">
        <v>1</v>
      </c>
      <c r="J7" s="37" t="s">
        <v>36</v>
      </c>
      <c r="K7" s="28"/>
      <c r="L7" s="5" t="s">
        <v>4</v>
      </c>
      <c r="M7" s="34">
        <v>45565</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c r="C12" s="17">
        <v>0.04</v>
      </c>
      <c r="D12" s="39"/>
      <c r="E12" s="45"/>
      <c r="F12" s="35"/>
      <c r="G12" s="33" t="str">
        <f t="shared" ref="G12:G21" si="0">IF($N$5="yes","X"," ")</f>
        <v xml:space="preserve"> </v>
      </c>
      <c r="I12" s="49" t="s">
        <v>37</v>
      </c>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2024-09-16T21:54:32Z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