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BD2D5D02-9AB8-482D-8C01-FD2760B998E0}" xr6:coauthVersionLast="47" xr6:coauthVersionMax="47" xr10:uidLastSave="{00000000-0000-0000-0000-000000000000}"/>
  <bookViews>
    <workbookView xWindow="-120" yWindow="-120" windowWidth="29040" windowHeight="15720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<sst xmlns="http://schemas.openxmlformats.org/spreadsheetml/2006/main" count="505" uniqueCount="220">
  <si>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</si>
  <si>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</si>
  <si>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</si>
  <si>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</si>
  <si>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</si>
  <si>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</si>
  <si>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</si>
  <si>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</si>
  <si>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</si>
  <si>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</si>
  <si>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</si>
  <si>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</si>
  <si>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</si>
  <si>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</si>
  <si>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</si>
  <si>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</si>
  <si>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</si>
  <si>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</si>
  <si>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</si>
  <si>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</si>
  <si>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</si>
  <si>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</si>
  <si>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</si>
  <si>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</si>
  <si>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</si>
  <si>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</si>
  <si>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</si>
  <si>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</si>
  <si>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</si>
  <si>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</si>
  <si>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</si>
  <si>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brakhas@jlab.org</t>
  </si>
  <si>
    <t>kashy@jlab.org</t>
  </si>
  <si>
    <t>nigg@jlab.org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</si>
  <si>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</si>
  <si>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</si>
  <si>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</si>
  <si>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</si>
  <si>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</si>
  <si>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</si>
  <si>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</si>
  <si>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</si>
  <si>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</si>
  <si>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</si>
  <si>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</si>
  <si>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</si>
  <si>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</si>
  <si>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</si>
  <si>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</si>
  <si>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</si>
  <si>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</si>
  <si>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</si>
  <si>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</si>
  <si>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</si>
  <si>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</si>
  <si>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</si>
  <si>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</si>
  <si>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</si>
  <si>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</si>
  <si>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</si>
  <si>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</si>
  <si>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</si>
  <si>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</si>
  <si>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</si>
  <si>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shin@jlab.org</t>
  </si>
  <si>
    <t>maynardb@jlab.org</t>
  </si>
  <si>
    <t>ncarter@jlab.org</t>
  </si>
  <si>
    <t>cutler@jlab.org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</si>
  <si>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</si>
  <si>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</si>
  <si>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</si>
  <si>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</si>
  <si>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</si>
  <si>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</si>
  <si>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</si>
  <si>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</si>
  <si>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</si>
  <si>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geng@jlab.org</t>
  </si>
  <si>
    <t>cclark@jlab.org</t>
  </si>
  <si>
    <t>drew@jlab.org</t>
  </si>
  <si>
    <t>kelvin@jlab.org</t>
  </si>
  <si>
    <t>jhuff@jlab.org</t>
  </si>
  <si>
    <t>OPEN</t>
  </si>
  <si>
    <t>THOMAS HURATIAK</t>
  </si>
  <si>
    <t>fraites@jlab.org</t>
  </si>
  <si>
    <t>CEDRIC JACKSON</t>
  </si>
  <si>
    <t>haipeng@jlab.org</t>
  </si>
  <si>
    <t>spata@jlab.org</t>
  </si>
  <si>
    <t>conway@jlab.org</t>
  </si>
  <si>
    <t>25-C0162</t>
  </si>
  <si>
    <t>LINDE GMBH</t>
  </si>
  <si>
    <t>frisby@jlab.org</t>
  </si>
  <si>
    <t>24-C0013</t>
  </si>
  <si>
    <t>A+ CONCRETE INC</t>
  </si>
  <si>
    <t>GIUSEPPINA TENBUSCH</t>
  </si>
  <si>
    <t>SHIFLETT, JAMIE</t>
  </si>
  <si>
    <t>shiflett@jlab.org</t>
  </si>
  <si>
    <t>lassiter@jlab.org</t>
  </si>
  <si>
    <t>24-C1425</t>
  </si>
  <si>
    <t>ALLFIRST LLC</t>
  </si>
  <si>
    <t>SHARON WILLIAMS</t>
  </si>
  <si>
    <t>ALTHER, TODD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</si>
  <si>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</si>
  <si>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</si>
  <si>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</si>
  <si>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</si>
  <si>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</si>
  <si>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</si>
  <si>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24-C0164</t>
  </si>
  <si>
    <t>ANDERSON &amp; DAHLEN INC</t>
  </si>
  <si>
    <t>GOPINATH, SANDESH</t>
  </si>
  <si>
    <t>25-D0510</t>
  </si>
  <si>
    <t>ANZELC WELDING AND FABRIC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</si>
  <si>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</si>
  <si>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</si>
  <si>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</si>
  <si>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</si>
  <si>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</si>
  <si>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</si>
  <si>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</si>
  <si>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MICHELE KHASIDIS</t>
  </si>
  <si>
    <t>DOLBECK, JOEL</t>
  </si>
  <si>
    <t>BRITTANY DENNIS</t>
  </si>
  <si>
    <t>richarda@jlab.org</t>
  </si>
  <si>
    <t>22-C1473</t>
  </si>
  <si>
    <t>COLONIAL WEBB CONTRACTORS</t>
  </si>
  <si>
    <t>CAROLYN STEPNEY</t>
  </si>
  <si>
    <t>24-C0186</t>
  </si>
  <si>
    <t>CORNELL UNIVERSITY</t>
  </si>
  <si>
    <t>VALENTE-FELICIANO, ANNE-M</t>
  </si>
  <si>
    <t>24-C1558</t>
  </si>
  <si>
    <t>EUCLID TECHLABS LLC</t>
  </si>
  <si>
    <t>CONNOR CLARK</t>
  </si>
  <si>
    <t>WANG, SHAOHENG</t>
  </si>
  <si>
    <t>CIOVATI, GIANLUIGI</t>
  </si>
  <si>
    <t>21-C1495</t>
  </si>
  <si>
    <t>EVERSON TESLA INC</t>
  </si>
  <si>
    <t>DEANN MADDOX</t>
  </si>
  <si>
    <t>D KASHY/55E</t>
  </si>
  <si>
    <t>KASHY, DAVID H</t>
  </si>
  <si>
    <t>GHOSHAL, PROBIR K</t>
  </si>
  <si>
    <t>maddox@jlab.org</t>
  </si>
  <si>
    <t>HUQUE, NAEEM A</t>
  </si>
  <si>
    <t>24-C1394</t>
  </si>
  <si>
    <t>G C ZARNAS &amp; CO INC NE</t>
  </si>
  <si>
    <t>BROWN, MAYNARD</t>
  </si>
  <si>
    <t>24-C0221</t>
  </si>
  <si>
    <t>GENERAL ATOMICS</t>
  </si>
  <si>
    <t>24-C0397</t>
  </si>
  <si>
    <t>24-D0258</t>
  </si>
  <si>
    <t>WANG, HAIPENG</t>
  </si>
  <si>
    <t>SPATA, MICHAEL F</t>
  </si>
  <si>
    <t>24-C0184</t>
  </si>
  <si>
    <t>KAMATICS CORPORATION</t>
  </si>
  <si>
    <t>DION, MICHAEL</t>
  </si>
  <si>
    <t>WILSON, KATHERINE M</t>
  </si>
  <si>
    <t>WEAKS, MATTHEW</t>
  </si>
  <si>
    <t>weaksmc@jlab.org</t>
  </si>
  <si>
    <t>buttles@jlab.org</t>
  </si>
  <si>
    <t>stara@jlab.org</t>
  </si>
  <si>
    <t>22-C0405</t>
  </si>
  <si>
    <t>OCEM ACQUISITION CORP</t>
  </si>
  <si>
    <t>OLD DOMINION UNIV. RESEAR</t>
  </si>
  <si>
    <t>23-D1216</t>
  </si>
  <si>
    <t>22-C0008</t>
  </si>
  <si>
    <t>RI RESEARCH INSTRUMENTS</t>
  </si>
  <si>
    <t>G CIOVATI</t>
  </si>
  <si>
    <t>TENBUSCH, GIUSEPPINA</t>
  </si>
  <si>
    <t>23-D1614</t>
  </si>
  <si>
    <t>SIEMENS PRODUCT LIFECYCLE</t>
  </si>
  <si>
    <t>COATES, TODD Q</t>
  </si>
  <si>
    <t>24-D0516</t>
  </si>
  <si>
    <t>STICHTING SUPERACT</t>
  </si>
  <si>
    <t>RAJPUT-GHOSHAL, RENUKA</t>
  </si>
  <si>
    <t>22-C1527</t>
  </si>
  <si>
    <t>SYMPHONY MICROWAVE TECH</t>
  </si>
  <si>
    <t>HOVATER, JAMES C</t>
  </si>
  <si>
    <t>GOMEZ, XAVIER E</t>
  </si>
  <si>
    <t>seryi@jlab.org</t>
  </si>
  <si>
    <t>21-C1176</t>
  </si>
  <si>
    <t xml:space="preserve">THE RESEARCH FOUNDATION </t>
  </si>
  <si>
    <t>C ZORN</t>
  </si>
  <si>
    <t>ZORN, CARL J</t>
  </si>
  <si>
    <t>DEHMELT, KLAUS</t>
  </si>
  <si>
    <t>25-C0200</t>
  </si>
  <si>
    <t>25-D0310</t>
  </si>
  <si>
    <t>ULTRAMET</t>
  </si>
  <si>
    <t>SETH FRISBY</t>
  </si>
  <si>
    <t>24-C1073</t>
  </si>
  <si>
    <t>WARWICK PLUMBING&amp;HEATING</t>
  </si>
  <si>
    <t>NIGG, JAMES</t>
  </si>
  <si>
    <t>25-C0005</t>
  </si>
  <si>
    <t>25-C0006</t>
  </si>
  <si>
    <t>lhansen@jlab.org</t>
  </si>
  <si>
    <t>25-C0663</t>
  </si>
  <si>
    <t>25-C0684</t>
  </si>
  <si>
    <t>25-C0509</t>
  </si>
  <si>
    <t>25-C0530</t>
  </si>
  <si>
    <t>IMEC VZW INTERUNIVERSITAI</t>
  </si>
  <si>
    <t>IMEC USA NANOELECTRONICS</t>
  </si>
  <si>
    <t>duane@jlab.org</t>
  </si>
  <si>
    <t>MEYER TOOL &amp; MFG INC</t>
  </si>
  <si>
    <t>SEAY, WHITNEY S</t>
  </si>
  <si>
    <t>wseay@jlab.org</t>
  </si>
  <si>
    <t>MISSISSIPPI STATE UNIVER.</t>
  </si>
  <si>
    <t xml:space="preserve">NANSEMOND PRE-CAST </t>
  </si>
  <si>
    <t>gaskelld@jlab.org</t>
  </si>
  <si>
    <t>VBG CONTRACTING INC</t>
  </si>
  <si>
    <t>laney@jlab.org</t>
  </si>
  <si>
    <t>WILLIAMS, JENNIFER S.</t>
  </si>
  <si>
    <t>jennifer@jlab.org</t>
  </si>
  <si>
    <t>bdhill@jlab.org</t>
  </si>
  <si>
    <t>25-D0774</t>
  </si>
  <si>
    <t>INNOSYS INC</t>
  </si>
  <si>
    <t>RIMMER, ROBERT A</t>
  </si>
  <si>
    <t>rarimmer@jlab.org</t>
  </si>
  <si>
    <t>24-D1120</t>
  </si>
  <si>
    <t>SW FUNK INDUSTRIAL</t>
  </si>
  <si>
    <t>25-C0737</t>
  </si>
  <si>
    <t>YIELD ENGINEERING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</si>
</sst>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4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164" fontId="12" fillId="0" borderId="6" xfId="2" applyNumberFormat="1" applyFont="1" applyBorder="1" applyAlignment="1">
      <alignment horizontal="center" vertical="center" wrapText="1"/>
    </xf>
    <xf numFmtId="0" fontId="12" fillId="4" borderId="6" xfId="3" applyFont="1" applyBorder="1" applyAlignment="1">
      <alignment horizontal="center" vertical="center" wrapText="1"/>
    </xf>
    <xf numFmtId="0" fontId="14" fillId="0" borderId="0" xfId="0" applyFont="1"/>
    <xf numFmtId="0" fontId="12" fillId="0" borderId="6" xfId="3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7" xfId="2" applyNumberFormat="1" applyFont="1" applyBorder="1" applyAlignment="1">
      <alignment horizontal="center" vertical="center" wrapText="1"/>
    </xf>
    <xf numFmtId="0" fontId="12" fillId="4" borderId="7" xfId="3" applyFont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164" fontId="12" fillId="0" borderId="6" xfId="2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6" borderId="7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20% - Accent5" xfId="3" builtinId="46"/>
    <cellStyle name="Comma" xfId="2" builtinId="3"/>
    <cellStyle name="Normal" xfId="0" builtinId="0"/>
    <cellStyle name="Normal 2" xfId="1" xr:uid="{686C8364-D871-477A-AC0E-D6D55BD9108D}"/>
  </cellStyles>
  <dxfs count="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37"/>
  <sheetViews>
    <sheetView tabSelected="1" zoomScale="60" zoomScaleNormal="60" workbookViewId="0">
      <selection activeCell="G12" sqref="G12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43</v>
      </c>
      <c r="B1" s="34" t="s">
        <v>44</v>
      </c>
      <c r="C1" s="35"/>
      <c r="D1" s="35"/>
      <c r="E1" s="35"/>
      <c r="F1" s="8"/>
      <c r="G1" s="9" t="s">
        <v>45</v>
      </c>
      <c r="H1" s="10">
        <v>45733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COUNTIF(D4:D37,"Open")</f>
        <v>34</v>
      </c>
      <c r="B3" s="16"/>
      <c r="C3" s="19" t="s">
        <v>46</v>
      </c>
      <c r="D3" s="19" t="s">
        <v>47</v>
      </c>
      <c r="E3" s="19" t="s">
        <v>48</v>
      </c>
      <c r="F3" s="19" t="s">
        <v>49</v>
      </c>
      <c r="G3" s="19" t="s">
        <v>68</v>
      </c>
      <c r="H3" s="19" t="s">
        <v>50</v>
      </c>
      <c r="I3" s="19" t="s">
        <v>51</v>
      </c>
      <c r="J3" s="19" t="s">
        <v>52</v>
      </c>
      <c r="K3" s="19" t="s">
        <v>53</v>
      </c>
      <c r="L3" s="19" t="s">
        <v>54</v>
      </c>
      <c r="M3" s="19" t="s">
        <v>55</v>
      </c>
      <c r="N3" s="19" t="s">
        <v>56</v>
      </c>
      <c r="O3" s="19" t="s">
        <v>69</v>
      </c>
      <c r="P3" s="19" t="s">
        <v>57</v>
      </c>
      <c r="Q3" s="19" t="s">
        <v>58</v>
      </c>
      <c r="R3" s="19" t="s">
        <v>70</v>
      </c>
    </row>
    <row r="4" spans="1:18" ht="37.9" customHeight="1" x14ac:dyDescent="0.2">
      <c r="C4" s="24" t="s">
        <v>92</v>
      </c>
      <c r="D4" s="24" t="s">
        <v>82</v>
      </c>
      <c r="E4" s="19" t="s">
        <v>93</v>
      </c>
      <c r="F4" s="25">
        <v>335.7</v>
      </c>
      <c r="G4" s="25">
        <v>30.00752</v>
      </c>
      <c r="H4" s="25">
        <v>30</v>
      </c>
      <c r="I4" s="25">
        <v>305.69247999999999</v>
      </c>
      <c r="J4" s="25">
        <v>305.7</v>
      </c>
      <c r="K4" s="19" t="s">
        <v>94</v>
      </c>
      <c r="L4" s="26" t="e">
        <v>#VALUE!</v>
      </c>
      <c r="M4" s="27" t="s">
        <v>95</v>
      </c>
      <c r="N4" s="27" t="s">
        <v>7</v>
      </c>
      <c r="O4" s="28" t="s">
        <v>12</v>
      </c>
      <c r="P4" s="27" t="s">
        <v>96</v>
      </c>
      <c r="Q4" s="27" t="s">
        <v>7</v>
      </c>
      <c r="R4" s="28" t="s">
        <v>97</v>
      </c>
    </row>
    <row r="5" spans="1:18" ht="37.9" customHeight="1" x14ac:dyDescent="0.2">
      <c r="C5" s="24" t="s">
        <v>98</v>
      </c>
      <c r="D5" s="24" t="s">
        <v>82</v>
      </c>
      <c r="E5" s="19" t="s">
        <v>99</v>
      </c>
      <c r="F5" s="25">
        <v>3933.5047999999997</v>
      </c>
      <c r="G5" s="25">
        <v>6</v>
      </c>
      <c r="H5" s="25">
        <v>0</v>
      </c>
      <c r="I5" s="25">
        <v>3927.5047999999997</v>
      </c>
      <c r="J5" s="25">
        <v>3933.5047999999997</v>
      </c>
      <c r="K5" s="19" t="s">
        <v>100</v>
      </c>
      <c r="L5" s="26" t="e">
        <v>#VALUE!</v>
      </c>
      <c r="M5" s="27" t="s">
        <v>101</v>
      </c>
      <c r="N5" s="27" t="s">
        <v>102</v>
      </c>
      <c r="O5" s="28" t="s">
        <v>61</v>
      </c>
      <c r="P5" s="27" t="s">
        <v>103</v>
      </c>
      <c r="Q5" s="27" t="s">
        <v>36</v>
      </c>
      <c r="R5" s="28" t="s">
        <v>36</v>
      </c>
    </row>
    <row r="6" spans="1:18" ht="37.9" customHeight="1" x14ac:dyDescent="0.2">
      <c r="C6" s="19" t="s">
        <v>104</v>
      </c>
      <c r="D6" s="19" t="s">
        <v>82</v>
      </c>
      <c r="E6" s="19" t="s">
        <v>105</v>
      </c>
      <c r="F6" s="29">
        <v>240</v>
      </c>
      <c r="G6" s="29">
        <v>133.464</v>
      </c>
      <c r="H6" s="29">
        <v>53.456879999999998</v>
      </c>
      <c r="I6" s="29">
        <v>106.536</v>
      </c>
      <c r="J6" s="29">
        <v>186.54311999999999</v>
      </c>
      <c r="K6" s="19" t="s">
        <v>106</v>
      </c>
      <c r="L6" s="23" t="e">
        <v>#VALUE!</v>
      </c>
      <c r="M6" s="27" t="s">
        <v>209</v>
      </c>
      <c r="N6" s="27" t="s">
        <v>107</v>
      </c>
      <c r="O6" s="28" t="s">
        <v>62</v>
      </c>
      <c r="P6" s="27" t="s">
        <v>210</v>
      </c>
      <c r="Q6" s="27" t="s">
        <v>66</v>
      </c>
      <c r="R6" s="28" t="s">
        <v>81</v>
      </c>
    </row>
    <row r="7" spans="1:18" ht="37.9" customHeight="1" x14ac:dyDescent="0.2">
      <c r="C7" s="30" t="s">
        <v>108</v>
      </c>
      <c r="D7" s="19" t="s">
        <v>82</v>
      </c>
      <c r="E7" s="19" t="s">
        <v>109</v>
      </c>
      <c r="F7" s="20">
        <v>1215.8</v>
      </c>
      <c r="G7" s="20">
        <v>851.06</v>
      </c>
      <c r="H7" s="20">
        <v>851.06</v>
      </c>
      <c r="I7" s="20">
        <v>364.74</v>
      </c>
      <c r="J7" s="20">
        <v>364.74</v>
      </c>
      <c r="K7" s="19" t="s">
        <v>94</v>
      </c>
      <c r="L7" s="21" t="e">
        <v>#VALUE!</v>
      </c>
      <c r="M7" s="27" t="s">
        <v>110</v>
      </c>
      <c r="N7" s="27" t="s">
        <v>7</v>
      </c>
      <c r="O7" s="28" t="s">
        <v>12</v>
      </c>
      <c r="P7" s="27" t="s">
        <v>22</v>
      </c>
      <c r="Q7" s="27" t="s">
        <v>7</v>
      </c>
      <c r="R7" s="31" t="s">
        <v>20</v>
      </c>
    </row>
    <row r="8" spans="1:18" ht="37.9" customHeight="1" x14ac:dyDescent="0.2">
      <c r="C8" s="30" t="s">
        <v>111</v>
      </c>
      <c r="D8" s="19" t="s">
        <v>82</v>
      </c>
      <c r="E8" s="19" t="s">
        <v>112</v>
      </c>
      <c r="F8" s="20">
        <v>122.3781</v>
      </c>
      <c r="G8" s="20">
        <v>0</v>
      </c>
      <c r="H8" s="20">
        <v>0</v>
      </c>
      <c r="I8" s="20">
        <v>122.3781</v>
      </c>
      <c r="J8" s="20">
        <v>122.3781</v>
      </c>
      <c r="K8" s="19" t="s">
        <v>113</v>
      </c>
      <c r="L8" s="21" t="e">
        <v>#VALUE!</v>
      </c>
      <c r="M8" s="27" t="s">
        <v>114</v>
      </c>
      <c r="N8" s="27" t="s">
        <v>115</v>
      </c>
      <c r="O8" s="28" t="s">
        <v>116</v>
      </c>
      <c r="P8" s="27" t="s">
        <v>117</v>
      </c>
      <c r="Q8" s="27" t="s">
        <v>118</v>
      </c>
      <c r="R8" s="31" t="s">
        <v>119</v>
      </c>
    </row>
    <row r="9" spans="1:18" ht="37.9" customHeight="1" x14ac:dyDescent="0.2">
      <c r="C9" s="19" t="s">
        <v>124</v>
      </c>
      <c r="D9" s="19" t="s">
        <v>82</v>
      </c>
      <c r="E9" s="19" t="s">
        <v>125</v>
      </c>
      <c r="F9" s="20">
        <v>937.89895999999999</v>
      </c>
      <c r="G9" s="20">
        <v>905.70258999999999</v>
      </c>
      <c r="H9" s="20">
        <v>905.70197999999993</v>
      </c>
      <c r="I9" s="20">
        <v>32.196370000000002</v>
      </c>
      <c r="J9" s="20">
        <v>32.196980000000053</v>
      </c>
      <c r="K9" s="19" t="s">
        <v>126</v>
      </c>
      <c r="L9" s="21" t="e">
        <v>#VALUE!</v>
      </c>
      <c r="M9" s="27" t="s">
        <v>102</v>
      </c>
      <c r="N9" s="27" t="s">
        <v>121</v>
      </c>
      <c r="O9" s="28" t="s">
        <v>76</v>
      </c>
      <c r="P9" s="27" t="s">
        <v>36</v>
      </c>
      <c r="Q9" s="27" t="s">
        <v>8</v>
      </c>
      <c r="R9" s="32" t="s">
        <v>8</v>
      </c>
    </row>
    <row r="10" spans="1:18" ht="37.9" customHeight="1" x14ac:dyDescent="0.2">
      <c r="C10" s="19" t="s">
        <v>127</v>
      </c>
      <c r="D10" s="19" t="s">
        <v>82</v>
      </c>
      <c r="E10" s="19" t="s">
        <v>128</v>
      </c>
      <c r="F10" s="20">
        <v>760.10599999999999</v>
      </c>
      <c r="G10" s="20">
        <v>87.12360000000001</v>
      </c>
      <c r="H10" s="20">
        <v>0</v>
      </c>
      <c r="I10" s="20">
        <v>672.98239999999998</v>
      </c>
      <c r="J10" s="20">
        <v>760.10599999999999</v>
      </c>
      <c r="K10" s="19" t="s">
        <v>120</v>
      </c>
      <c r="L10" s="21" t="e">
        <v>#VALUE!</v>
      </c>
      <c r="M10" s="27" t="s">
        <v>129</v>
      </c>
      <c r="N10" s="27" t="s">
        <v>7</v>
      </c>
      <c r="O10" s="28" t="s">
        <v>60</v>
      </c>
      <c r="P10" s="27" t="s">
        <v>40</v>
      </c>
      <c r="Q10" s="27" t="s">
        <v>7</v>
      </c>
      <c r="R10" s="32" t="s">
        <v>77</v>
      </c>
    </row>
    <row r="11" spans="1:18" ht="37.9" customHeight="1" x14ac:dyDescent="0.2">
      <c r="C11" s="19" t="s">
        <v>130</v>
      </c>
      <c r="D11" s="19" t="s">
        <v>82</v>
      </c>
      <c r="E11" s="19" t="s">
        <v>131</v>
      </c>
      <c r="F11" s="20">
        <v>335.4</v>
      </c>
      <c r="G11" s="20">
        <v>76.7</v>
      </c>
      <c r="H11" s="20">
        <v>76.7</v>
      </c>
      <c r="I11" s="20">
        <v>258.7</v>
      </c>
      <c r="J11" s="20">
        <v>258.7</v>
      </c>
      <c r="K11" s="19" t="s">
        <v>132</v>
      </c>
      <c r="L11" s="21" t="e">
        <v>#VALUE!</v>
      </c>
      <c r="M11" s="27" t="s">
        <v>133</v>
      </c>
      <c r="N11" s="27" t="s">
        <v>134</v>
      </c>
      <c r="O11" s="32" t="s">
        <v>78</v>
      </c>
      <c r="P11" s="27" t="s">
        <v>63</v>
      </c>
      <c r="Q11" s="27" t="s">
        <v>18</v>
      </c>
      <c r="R11" s="32" t="s">
        <v>63</v>
      </c>
    </row>
    <row r="12" spans="1:18" ht="37.9" customHeight="1" x14ac:dyDescent="0.2">
      <c r="C12" s="19" t="s">
        <v>135</v>
      </c>
      <c r="D12" s="19" t="s">
        <v>82</v>
      </c>
      <c r="E12" s="19" t="s">
        <v>136</v>
      </c>
      <c r="F12" s="20">
        <v>825.42180000000008</v>
      </c>
      <c r="G12" s="20">
        <v>687.0018</v>
      </c>
      <c r="H12" s="20">
        <v>687.00179000000003</v>
      </c>
      <c r="I12" s="20">
        <v>138.42000000000007</v>
      </c>
      <c r="J12" s="20">
        <v>138.42001000000005</v>
      </c>
      <c r="K12" s="19" t="s">
        <v>137</v>
      </c>
      <c r="L12" s="21" t="s">
        <v>138</v>
      </c>
      <c r="M12" s="27" t="s">
        <v>139</v>
      </c>
      <c r="N12" s="27" t="s">
        <v>140</v>
      </c>
      <c r="O12" s="28" t="s">
        <v>141</v>
      </c>
      <c r="P12" s="27" t="s">
        <v>32</v>
      </c>
      <c r="Q12" s="27" t="s">
        <v>20</v>
      </c>
      <c r="R12" s="32" t="s">
        <v>20</v>
      </c>
    </row>
    <row r="13" spans="1:18" ht="37.9" customHeight="1" x14ac:dyDescent="0.2">
      <c r="C13" s="19" t="s">
        <v>143</v>
      </c>
      <c r="D13" s="19" t="s">
        <v>82</v>
      </c>
      <c r="E13" s="19" t="s">
        <v>144</v>
      </c>
      <c r="F13" s="20">
        <v>326.80246</v>
      </c>
      <c r="G13" s="20">
        <v>0</v>
      </c>
      <c r="H13" s="20">
        <v>0</v>
      </c>
      <c r="I13" s="20">
        <v>326.80246</v>
      </c>
      <c r="J13" s="20">
        <v>326.80246</v>
      </c>
      <c r="K13" s="19" t="s">
        <v>100</v>
      </c>
      <c r="L13" s="21" t="e">
        <v>#VALUE!</v>
      </c>
      <c r="M13" s="27" t="s">
        <v>145</v>
      </c>
      <c r="N13" s="27" t="s">
        <v>7</v>
      </c>
      <c r="O13" s="28" t="s">
        <v>61</v>
      </c>
      <c r="P13" s="27" t="s">
        <v>65</v>
      </c>
      <c r="Q13" s="27" t="s">
        <v>7</v>
      </c>
      <c r="R13" s="32" t="s">
        <v>75</v>
      </c>
    </row>
    <row r="14" spans="1:18" ht="37.9" customHeight="1" x14ac:dyDescent="0.2">
      <c r="C14" s="19" t="s">
        <v>146</v>
      </c>
      <c r="D14" s="19" t="s">
        <v>82</v>
      </c>
      <c r="E14" s="19" t="s">
        <v>147</v>
      </c>
      <c r="F14" s="20">
        <v>110</v>
      </c>
      <c r="G14" s="20">
        <v>64</v>
      </c>
      <c r="H14" s="20">
        <v>64</v>
      </c>
      <c r="I14" s="20">
        <v>46</v>
      </c>
      <c r="J14" s="20">
        <v>46</v>
      </c>
      <c r="K14" s="19" t="s">
        <v>120</v>
      </c>
      <c r="L14" s="21" t="e">
        <v>#VALUE!</v>
      </c>
      <c r="M14" s="27" t="s">
        <v>134</v>
      </c>
      <c r="N14" s="27" t="s">
        <v>7</v>
      </c>
      <c r="O14" s="28" t="s">
        <v>60</v>
      </c>
      <c r="P14" s="27" t="s">
        <v>18</v>
      </c>
      <c r="Q14" s="27" t="s">
        <v>7</v>
      </c>
      <c r="R14" s="32" t="s">
        <v>77</v>
      </c>
    </row>
    <row r="15" spans="1:18" ht="37.9" customHeight="1" x14ac:dyDescent="0.2">
      <c r="C15" s="19" t="s">
        <v>148</v>
      </c>
      <c r="D15" s="19" t="s">
        <v>82</v>
      </c>
      <c r="E15" s="19" t="s">
        <v>147</v>
      </c>
      <c r="F15" s="20">
        <v>350</v>
      </c>
      <c r="G15" s="20">
        <v>261.25</v>
      </c>
      <c r="H15" s="20">
        <v>0</v>
      </c>
      <c r="I15" s="20">
        <v>88.75</v>
      </c>
      <c r="J15" s="20">
        <v>350</v>
      </c>
      <c r="K15" s="19" t="s">
        <v>120</v>
      </c>
      <c r="L15" s="21" t="e">
        <v>#VALUE!</v>
      </c>
      <c r="M15" s="27" t="s">
        <v>134</v>
      </c>
      <c r="N15" s="27" t="s">
        <v>7</v>
      </c>
      <c r="O15" s="28" t="s">
        <v>60</v>
      </c>
      <c r="P15" s="27" t="s">
        <v>18</v>
      </c>
      <c r="Q15" s="27" t="s">
        <v>7</v>
      </c>
      <c r="R15" s="32" t="s">
        <v>77</v>
      </c>
    </row>
    <row r="16" spans="1:18" ht="37.9" customHeight="1" x14ac:dyDescent="0.2">
      <c r="C16" s="19" t="s">
        <v>149</v>
      </c>
      <c r="D16" s="19" t="s">
        <v>82</v>
      </c>
      <c r="E16" s="19" t="s">
        <v>147</v>
      </c>
      <c r="F16" s="20">
        <v>169</v>
      </c>
      <c r="G16" s="20">
        <v>125.5</v>
      </c>
      <c r="H16" s="20">
        <v>82</v>
      </c>
      <c r="I16" s="20">
        <v>43.5</v>
      </c>
      <c r="J16" s="20">
        <v>87</v>
      </c>
      <c r="K16" s="19" t="s">
        <v>106</v>
      </c>
      <c r="L16" s="21" t="e">
        <v>#VALUE!</v>
      </c>
      <c r="M16" s="27" t="s">
        <v>150</v>
      </c>
      <c r="N16" s="27" t="s">
        <v>151</v>
      </c>
      <c r="O16" s="28" t="s">
        <v>62</v>
      </c>
      <c r="P16" s="27" t="s">
        <v>86</v>
      </c>
      <c r="Q16" s="27" t="s">
        <v>87</v>
      </c>
      <c r="R16" s="32" t="s">
        <v>77</v>
      </c>
    </row>
    <row r="17" spans="3:18" ht="37.9" customHeight="1" x14ac:dyDescent="0.2">
      <c r="C17" s="19" t="s">
        <v>191</v>
      </c>
      <c r="D17" s="19" t="s">
        <v>82</v>
      </c>
      <c r="E17" s="19" t="s">
        <v>198</v>
      </c>
      <c r="F17" s="20">
        <v>799.86279999999999</v>
      </c>
      <c r="G17" s="20">
        <v>80</v>
      </c>
      <c r="H17" s="20">
        <v>0</v>
      </c>
      <c r="I17" s="20">
        <v>719.86279999999999</v>
      </c>
      <c r="J17" s="20">
        <v>799.86279999999999</v>
      </c>
      <c r="K17" s="19" t="s">
        <v>122</v>
      </c>
      <c r="L17" s="21" t="e">
        <v>#VALUE!</v>
      </c>
      <c r="M17" s="33" t="s">
        <v>7</v>
      </c>
      <c r="N17" s="27" t="s">
        <v>7</v>
      </c>
      <c r="O17" s="28" t="s">
        <v>21</v>
      </c>
      <c r="P17" s="27" t="s">
        <v>21</v>
      </c>
      <c r="Q17" s="27" t="s">
        <v>7</v>
      </c>
      <c r="R17" s="32" t="s">
        <v>123</v>
      </c>
    </row>
    <row r="18" spans="3:18" ht="37.9" customHeight="1" x14ac:dyDescent="0.2">
      <c r="C18" s="19" t="s">
        <v>192</v>
      </c>
      <c r="D18" s="19" t="s">
        <v>82</v>
      </c>
      <c r="E18" s="19" t="s">
        <v>199</v>
      </c>
      <c r="F18" s="20">
        <v>799.57500000000005</v>
      </c>
      <c r="G18" s="20">
        <v>79.957499999999996</v>
      </c>
      <c r="H18" s="20">
        <v>0</v>
      </c>
      <c r="I18" s="20">
        <v>719.61750000000006</v>
      </c>
      <c r="J18" s="20">
        <v>799.57500000000005</v>
      </c>
      <c r="K18" s="19" t="s">
        <v>122</v>
      </c>
      <c r="L18" s="23" t="e">
        <v>#VALUE!</v>
      </c>
      <c r="M18" s="33" t="s">
        <v>7</v>
      </c>
      <c r="N18" s="27" t="s">
        <v>7</v>
      </c>
      <c r="O18" s="28" t="s">
        <v>21</v>
      </c>
      <c r="P18" s="27" t="s">
        <v>21</v>
      </c>
      <c r="Q18" s="27" t="s">
        <v>7</v>
      </c>
      <c r="R18" s="28" t="s">
        <v>123</v>
      </c>
    </row>
    <row r="19" spans="3:18" ht="37.9" customHeight="1" x14ac:dyDescent="0.2">
      <c r="C19" s="19" t="s">
        <v>212</v>
      </c>
      <c r="D19" s="19" t="s">
        <v>82</v>
      </c>
      <c r="E19" s="19" t="s">
        <v>213</v>
      </c>
      <c r="F19" s="20">
        <v>104.20439999999999</v>
      </c>
      <c r="G19" s="20">
        <v>0</v>
      </c>
      <c r="H19" s="20">
        <v>0</v>
      </c>
      <c r="I19" s="20">
        <v>104.20439999999999</v>
      </c>
      <c r="J19" s="20">
        <v>104.20439999999999</v>
      </c>
      <c r="K19" s="19" t="s">
        <v>113</v>
      </c>
      <c r="L19" s="21" t="e">
        <v>#VALUE!</v>
      </c>
      <c r="M19" s="27" t="s">
        <v>133</v>
      </c>
      <c r="N19" s="27" t="s">
        <v>214</v>
      </c>
      <c r="O19" s="28" t="s">
        <v>116</v>
      </c>
      <c r="P19" s="27" t="s">
        <v>63</v>
      </c>
      <c r="Q19" s="27" t="s">
        <v>215</v>
      </c>
      <c r="R19" s="32" t="s">
        <v>208</v>
      </c>
    </row>
    <row r="20" spans="3:18" ht="37.9" customHeight="1" x14ac:dyDescent="0.2">
      <c r="C20" s="19" t="s">
        <v>152</v>
      </c>
      <c r="D20" s="19" t="s">
        <v>82</v>
      </c>
      <c r="E20" s="19" t="s">
        <v>153</v>
      </c>
      <c r="F20" s="20">
        <v>230.59751</v>
      </c>
      <c r="G20" s="20">
        <v>148.50832</v>
      </c>
      <c r="H20" s="20">
        <v>148.48751000000001</v>
      </c>
      <c r="I20" s="20">
        <v>82.089190000000002</v>
      </c>
      <c r="J20" s="20">
        <v>82.109999999999985</v>
      </c>
      <c r="K20" s="19" t="s">
        <v>132</v>
      </c>
      <c r="L20" s="21" t="e">
        <v>#VALUE!</v>
      </c>
      <c r="M20" s="27" t="s">
        <v>154</v>
      </c>
      <c r="N20" s="27" t="s">
        <v>154</v>
      </c>
      <c r="O20" s="28" t="s">
        <v>78</v>
      </c>
      <c r="P20" s="27" t="s">
        <v>13</v>
      </c>
      <c r="Q20" s="27" t="s">
        <v>13</v>
      </c>
      <c r="R20" s="28" t="s">
        <v>79</v>
      </c>
    </row>
    <row r="21" spans="3:18" ht="37.9" customHeight="1" x14ac:dyDescent="0.2">
      <c r="C21" s="19" t="s">
        <v>89</v>
      </c>
      <c r="D21" s="19" t="s">
        <v>82</v>
      </c>
      <c r="E21" s="19" t="s">
        <v>90</v>
      </c>
      <c r="F21" s="20">
        <v>158.767</v>
      </c>
      <c r="G21" s="20">
        <v>18.366119999999999</v>
      </c>
      <c r="H21" s="20">
        <v>18.366119999999999</v>
      </c>
      <c r="I21" s="20">
        <v>140.40088</v>
      </c>
      <c r="J21" s="20">
        <v>140.40088</v>
      </c>
      <c r="K21" s="19" t="s">
        <v>85</v>
      </c>
      <c r="L21" s="21" t="e">
        <v>#VALUE!</v>
      </c>
      <c r="M21" s="27" t="s">
        <v>156</v>
      </c>
      <c r="N21" s="27" t="s">
        <v>7</v>
      </c>
      <c r="O21" s="28" t="s">
        <v>74</v>
      </c>
      <c r="P21" s="27" t="s">
        <v>157</v>
      </c>
      <c r="Q21" s="27" t="s">
        <v>7</v>
      </c>
      <c r="R21" s="32" t="s">
        <v>158</v>
      </c>
    </row>
    <row r="22" spans="3:18" ht="37.9" customHeight="1" x14ac:dyDescent="0.2">
      <c r="C22" s="19" t="s">
        <v>194</v>
      </c>
      <c r="D22" s="19" t="s">
        <v>82</v>
      </c>
      <c r="E22" s="19" t="s">
        <v>201</v>
      </c>
      <c r="F22" s="20">
        <v>331.108</v>
      </c>
      <c r="G22" s="20">
        <v>16.555400000000002</v>
      </c>
      <c r="H22" s="20">
        <v>16.555400000000002</v>
      </c>
      <c r="I22" s="20">
        <v>314.55259999999998</v>
      </c>
      <c r="J22" s="20">
        <v>314.55259999999998</v>
      </c>
      <c r="K22" s="19" t="s">
        <v>83</v>
      </c>
      <c r="L22" s="23" t="e">
        <v>#VALUE!</v>
      </c>
      <c r="M22" s="27" t="s">
        <v>115</v>
      </c>
      <c r="N22" s="27" t="s">
        <v>202</v>
      </c>
      <c r="O22" s="28" t="s">
        <v>11</v>
      </c>
      <c r="P22" s="27" t="s">
        <v>118</v>
      </c>
      <c r="Q22" s="27" t="s">
        <v>203</v>
      </c>
      <c r="R22" s="28" t="s">
        <v>119</v>
      </c>
    </row>
    <row r="23" spans="3:18" ht="37.9" customHeight="1" x14ac:dyDescent="0.2">
      <c r="C23" s="19" t="s">
        <v>195</v>
      </c>
      <c r="D23" s="19" t="s">
        <v>82</v>
      </c>
      <c r="E23" s="19" t="s">
        <v>204</v>
      </c>
      <c r="F23" s="20">
        <v>15.04922</v>
      </c>
      <c r="G23" s="20">
        <v>0</v>
      </c>
      <c r="H23" s="20">
        <v>0</v>
      </c>
      <c r="I23" s="20">
        <v>15.04922</v>
      </c>
      <c r="J23" s="20">
        <v>15.04922</v>
      </c>
      <c r="K23" s="19" t="s">
        <v>122</v>
      </c>
      <c r="L23" s="23" t="e">
        <v>#VALUE!</v>
      </c>
      <c r="M23" s="33" t="s">
        <v>7</v>
      </c>
      <c r="N23" s="27" t="s">
        <v>7</v>
      </c>
      <c r="O23" s="28" t="s">
        <v>21</v>
      </c>
      <c r="P23" s="27" t="s">
        <v>21</v>
      </c>
      <c r="Q23" s="27" t="s">
        <v>7</v>
      </c>
      <c r="R23" s="32" t="s">
        <v>123</v>
      </c>
    </row>
    <row r="24" spans="3:18" ht="37.9" customHeight="1" x14ac:dyDescent="0.2">
      <c r="C24" s="19" t="s">
        <v>196</v>
      </c>
      <c r="D24" s="19" t="s">
        <v>82</v>
      </c>
      <c r="E24" s="19" t="s">
        <v>205</v>
      </c>
      <c r="F24" s="20">
        <v>277.51</v>
      </c>
      <c r="G24" s="20">
        <v>0</v>
      </c>
      <c r="H24" s="20">
        <v>0</v>
      </c>
      <c r="I24" s="20">
        <v>277.51</v>
      </c>
      <c r="J24" s="20">
        <v>277.51</v>
      </c>
      <c r="K24" s="19" t="s">
        <v>85</v>
      </c>
      <c r="L24" s="21" t="e">
        <v>#VALUE!</v>
      </c>
      <c r="M24" s="33" t="s">
        <v>7</v>
      </c>
      <c r="N24" s="27" t="s">
        <v>7</v>
      </c>
      <c r="O24" s="28" t="s">
        <v>74</v>
      </c>
      <c r="P24" s="27" t="s">
        <v>74</v>
      </c>
      <c r="Q24" s="27" t="s">
        <v>7</v>
      </c>
      <c r="R24" s="32" t="s">
        <v>208</v>
      </c>
    </row>
    <row r="25" spans="3:18" ht="37.9" customHeight="1" x14ac:dyDescent="0.2">
      <c r="C25" s="19" t="s">
        <v>160</v>
      </c>
      <c r="D25" s="19" t="s">
        <v>82</v>
      </c>
      <c r="E25" s="19" t="s">
        <v>161</v>
      </c>
      <c r="F25" s="20">
        <v>1258.8579999999999</v>
      </c>
      <c r="G25" s="20">
        <v>1056.49062</v>
      </c>
      <c r="H25" s="20">
        <v>774.72550000000001</v>
      </c>
      <c r="I25" s="20">
        <v>202.36737999999991</v>
      </c>
      <c r="J25" s="20">
        <v>484.13249999999994</v>
      </c>
      <c r="K25" s="19" t="s">
        <v>83</v>
      </c>
      <c r="L25" s="23" t="e">
        <v>#VALUE!</v>
      </c>
      <c r="M25" s="27" t="s">
        <v>140</v>
      </c>
      <c r="N25" s="27" t="s">
        <v>154</v>
      </c>
      <c r="O25" s="28" t="s">
        <v>11</v>
      </c>
      <c r="P25" s="27" t="s">
        <v>20</v>
      </c>
      <c r="Q25" s="27" t="s">
        <v>13</v>
      </c>
      <c r="R25" s="32" t="s">
        <v>59</v>
      </c>
    </row>
    <row r="26" spans="3:18" ht="37.9" customHeight="1" x14ac:dyDescent="0.2">
      <c r="C26" s="19" t="s">
        <v>163</v>
      </c>
      <c r="D26" s="19" t="s">
        <v>82</v>
      </c>
      <c r="E26" s="19" t="s">
        <v>162</v>
      </c>
      <c r="F26" s="20">
        <v>238.57647</v>
      </c>
      <c r="G26" s="20">
        <v>230.11059</v>
      </c>
      <c r="H26" s="20">
        <v>230.10973999999999</v>
      </c>
      <c r="I26" s="20">
        <v>8.4658799999999985</v>
      </c>
      <c r="J26" s="20">
        <v>8.4667300000000125</v>
      </c>
      <c r="K26" s="19" t="s">
        <v>122</v>
      </c>
      <c r="L26" s="21" t="e">
        <v>#VALUE!</v>
      </c>
      <c r="M26" s="27" t="s">
        <v>142</v>
      </c>
      <c r="N26" s="27" t="s">
        <v>155</v>
      </c>
      <c r="O26" s="28" t="s">
        <v>21</v>
      </c>
      <c r="P26" s="27" t="s">
        <v>29</v>
      </c>
      <c r="Q26" s="27" t="s">
        <v>16</v>
      </c>
      <c r="R26" s="32" t="s">
        <v>88</v>
      </c>
    </row>
    <row r="27" spans="3:18" ht="37.9" customHeight="1" x14ac:dyDescent="0.2">
      <c r="C27" s="19" t="s">
        <v>164</v>
      </c>
      <c r="D27" s="19" t="s">
        <v>82</v>
      </c>
      <c r="E27" s="19" t="s">
        <v>165</v>
      </c>
      <c r="F27" s="20">
        <v>1646.69</v>
      </c>
      <c r="G27" s="20">
        <v>1472.5081299999999</v>
      </c>
      <c r="H27" s="20">
        <v>1472.29477</v>
      </c>
      <c r="I27" s="20">
        <v>174.18187000000012</v>
      </c>
      <c r="J27" s="20">
        <v>174.39523000000008</v>
      </c>
      <c r="K27" s="19" t="s">
        <v>94</v>
      </c>
      <c r="L27" s="21" t="s">
        <v>166</v>
      </c>
      <c r="M27" s="27" t="s">
        <v>134</v>
      </c>
      <c r="N27" s="27" t="s">
        <v>167</v>
      </c>
      <c r="O27" s="28" t="s">
        <v>12</v>
      </c>
      <c r="P27" s="27" t="s">
        <v>18</v>
      </c>
      <c r="Q27" s="27" t="s">
        <v>12</v>
      </c>
      <c r="R27" s="32" t="s">
        <v>77</v>
      </c>
    </row>
    <row r="28" spans="3:18" ht="37.9" customHeight="1" x14ac:dyDescent="0.2">
      <c r="C28" s="19" t="s">
        <v>168</v>
      </c>
      <c r="D28" s="19" t="s">
        <v>82</v>
      </c>
      <c r="E28" s="19" t="s">
        <v>169</v>
      </c>
      <c r="F28" s="20">
        <v>194.46</v>
      </c>
      <c r="G28" s="20">
        <v>0</v>
      </c>
      <c r="H28" s="20">
        <v>0</v>
      </c>
      <c r="I28" s="20">
        <v>194.46</v>
      </c>
      <c r="J28" s="20">
        <v>194.46</v>
      </c>
      <c r="K28" s="19" t="s">
        <v>122</v>
      </c>
      <c r="L28" s="21" t="e">
        <v>#VALUE!</v>
      </c>
      <c r="M28" s="27" t="s">
        <v>170</v>
      </c>
      <c r="N28" s="27" t="s">
        <v>7</v>
      </c>
      <c r="O28" s="28" t="s">
        <v>21</v>
      </c>
      <c r="P28" s="27" t="s">
        <v>39</v>
      </c>
      <c r="Q28" s="27" t="s">
        <v>7</v>
      </c>
      <c r="R28" s="32" t="s">
        <v>80</v>
      </c>
    </row>
    <row r="29" spans="3:18" ht="37.9" customHeight="1" x14ac:dyDescent="0.2">
      <c r="C29" s="19" t="s">
        <v>171</v>
      </c>
      <c r="D29" s="19" t="s">
        <v>82</v>
      </c>
      <c r="E29" s="19" t="s">
        <v>172</v>
      </c>
      <c r="F29" s="20">
        <v>159.6</v>
      </c>
      <c r="G29" s="20">
        <v>44.4</v>
      </c>
      <c r="H29" s="20">
        <v>22</v>
      </c>
      <c r="I29" s="20">
        <v>115.19999999999999</v>
      </c>
      <c r="J29" s="20">
        <v>137.6</v>
      </c>
      <c r="K29" s="19" t="s">
        <v>106</v>
      </c>
      <c r="L29" s="21" t="e">
        <v>#VALUE!</v>
      </c>
      <c r="M29" s="27" t="s">
        <v>110</v>
      </c>
      <c r="N29" s="27" t="s">
        <v>173</v>
      </c>
      <c r="O29" s="32" t="s">
        <v>62</v>
      </c>
      <c r="P29" s="27" t="s">
        <v>22</v>
      </c>
      <c r="Q29" s="27" t="s">
        <v>17</v>
      </c>
      <c r="R29" s="32" t="s">
        <v>20</v>
      </c>
    </row>
    <row r="30" spans="3:18" ht="37.9" customHeight="1" x14ac:dyDescent="0.2">
      <c r="C30" s="19" t="s">
        <v>216</v>
      </c>
      <c r="D30" s="19" t="s">
        <v>82</v>
      </c>
      <c r="E30" s="19" t="s">
        <v>217</v>
      </c>
      <c r="F30" s="20">
        <v>274.67917999999997</v>
      </c>
      <c r="G30" s="20">
        <v>255.57917999999998</v>
      </c>
      <c r="H30" s="20">
        <v>255.57917999999998</v>
      </c>
      <c r="I30" s="20">
        <v>19.099999999999994</v>
      </c>
      <c r="J30" s="20">
        <v>19.099999999999994</v>
      </c>
      <c r="K30" s="19" t="s">
        <v>100</v>
      </c>
      <c r="L30" s="21" t="e">
        <v>#VALUE!</v>
      </c>
      <c r="M30" s="27" t="s">
        <v>190</v>
      </c>
      <c r="N30" s="27" t="s">
        <v>102</v>
      </c>
      <c r="O30" s="32" t="s">
        <v>61</v>
      </c>
      <c r="P30" s="27" t="s">
        <v>33</v>
      </c>
      <c r="Q30" s="27" t="s">
        <v>36</v>
      </c>
      <c r="R30" s="32" t="s">
        <v>36</v>
      </c>
    </row>
    <row r="31" spans="3:18" ht="37.9" customHeight="1" x14ac:dyDescent="0.2">
      <c r="C31" s="19" t="s">
        <v>174</v>
      </c>
      <c r="D31" s="19" t="s">
        <v>82</v>
      </c>
      <c r="E31" s="19" t="s">
        <v>175</v>
      </c>
      <c r="F31" s="20">
        <v>482.05</v>
      </c>
      <c r="G31" s="20">
        <v>463.75</v>
      </c>
      <c r="H31" s="20">
        <v>463.75</v>
      </c>
      <c r="I31" s="20">
        <v>18.300000000000011</v>
      </c>
      <c r="J31" s="20">
        <v>18.300000000000011</v>
      </c>
      <c r="K31" s="19" t="s">
        <v>83</v>
      </c>
      <c r="L31" s="21" t="e">
        <v>#VALUE!</v>
      </c>
      <c r="M31" s="27" t="s">
        <v>176</v>
      </c>
      <c r="N31" s="27" t="s">
        <v>177</v>
      </c>
      <c r="O31" s="28" t="s">
        <v>11</v>
      </c>
      <c r="P31" s="27" t="s">
        <v>27</v>
      </c>
      <c r="Q31" s="27" t="s">
        <v>23</v>
      </c>
      <c r="R31" s="32" t="s">
        <v>178</v>
      </c>
    </row>
    <row r="32" spans="3:18" ht="37.9" customHeight="1" x14ac:dyDescent="0.2">
      <c r="C32" s="19" t="s">
        <v>179</v>
      </c>
      <c r="D32" s="19" t="s">
        <v>82</v>
      </c>
      <c r="E32" s="19" t="s">
        <v>180</v>
      </c>
      <c r="F32" s="20">
        <v>731.96358999999995</v>
      </c>
      <c r="G32" s="20">
        <v>525.11443999999995</v>
      </c>
      <c r="H32" s="20">
        <v>525.11374999999998</v>
      </c>
      <c r="I32" s="20">
        <v>206.84915000000001</v>
      </c>
      <c r="J32" s="20">
        <v>206.84983999999997</v>
      </c>
      <c r="K32" s="19" t="s">
        <v>83</v>
      </c>
      <c r="L32" s="21" t="s">
        <v>181</v>
      </c>
      <c r="M32" s="27" t="s">
        <v>182</v>
      </c>
      <c r="N32" s="27" t="s">
        <v>183</v>
      </c>
      <c r="O32" s="28" t="s">
        <v>11</v>
      </c>
      <c r="P32" s="27" t="s">
        <v>42</v>
      </c>
      <c r="Q32" s="27" t="s">
        <v>14</v>
      </c>
      <c r="R32" s="32" t="s">
        <v>79</v>
      </c>
    </row>
    <row r="33" spans="3:18" ht="37.9" customHeight="1" x14ac:dyDescent="0.2">
      <c r="C33" s="19" t="s">
        <v>184</v>
      </c>
      <c r="D33" s="19" t="s">
        <v>82</v>
      </c>
      <c r="E33" s="19" t="s">
        <v>180</v>
      </c>
      <c r="F33" s="20">
        <v>800</v>
      </c>
      <c r="G33" s="20">
        <v>313.12</v>
      </c>
      <c r="H33" s="20">
        <v>313.04353000000003</v>
      </c>
      <c r="I33" s="20">
        <v>486.88</v>
      </c>
      <c r="J33" s="20">
        <v>486.95646999999997</v>
      </c>
      <c r="K33" s="19" t="s">
        <v>120</v>
      </c>
      <c r="L33" s="21" t="e">
        <v>#VALUE!</v>
      </c>
      <c r="M33" s="27" t="s">
        <v>129</v>
      </c>
      <c r="N33" s="27" t="s">
        <v>7</v>
      </c>
      <c r="O33" s="32" t="s">
        <v>60</v>
      </c>
      <c r="P33" s="27" t="s">
        <v>40</v>
      </c>
      <c r="Q33" s="27" t="s">
        <v>7</v>
      </c>
      <c r="R33" s="32" t="s">
        <v>77</v>
      </c>
    </row>
    <row r="34" spans="3:18" ht="37.9" customHeight="1" x14ac:dyDescent="0.2">
      <c r="C34" s="19" t="s">
        <v>185</v>
      </c>
      <c r="D34" s="19" t="s">
        <v>82</v>
      </c>
      <c r="E34" s="19" t="s">
        <v>186</v>
      </c>
      <c r="F34" s="20">
        <v>100</v>
      </c>
      <c r="G34" s="20">
        <v>6.5</v>
      </c>
      <c r="H34" s="20">
        <v>0</v>
      </c>
      <c r="I34" s="20">
        <v>93.5</v>
      </c>
      <c r="J34" s="20">
        <v>100</v>
      </c>
      <c r="K34" s="19" t="s">
        <v>187</v>
      </c>
      <c r="L34" s="21" t="e">
        <v>#VALUE!</v>
      </c>
      <c r="M34" s="27" t="s">
        <v>129</v>
      </c>
      <c r="N34" s="27" t="s">
        <v>7</v>
      </c>
      <c r="O34" s="28" t="s">
        <v>91</v>
      </c>
      <c r="P34" s="27" t="s">
        <v>40</v>
      </c>
      <c r="Q34" s="27" t="s">
        <v>7</v>
      </c>
      <c r="R34" s="32" t="s">
        <v>77</v>
      </c>
    </row>
    <row r="35" spans="3:18" ht="37.9" customHeight="1" x14ac:dyDescent="0.2">
      <c r="C35" s="19" t="s">
        <v>197</v>
      </c>
      <c r="D35" s="19" t="s">
        <v>82</v>
      </c>
      <c r="E35" s="19" t="s">
        <v>207</v>
      </c>
      <c r="F35" s="20">
        <v>203.58</v>
      </c>
      <c r="G35" s="20">
        <v>0</v>
      </c>
      <c r="H35" s="20">
        <v>0</v>
      </c>
      <c r="I35" s="20">
        <v>203.58</v>
      </c>
      <c r="J35" s="20">
        <v>203.58</v>
      </c>
      <c r="K35" s="19" t="s">
        <v>113</v>
      </c>
      <c r="L35" s="21" t="e">
        <v>#VALUE!</v>
      </c>
      <c r="M35" s="27" t="s">
        <v>114</v>
      </c>
      <c r="N35" s="27" t="s">
        <v>115</v>
      </c>
      <c r="O35" s="28" t="s">
        <v>116</v>
      </c>
      <c r="P35" s="27" t="s">
        <v>117</v>
      </c>
      <c r="Q35" s="27" t="s">
        <v>118</v>
      </c>
      <c r="R35" s="32" t="s">
        <v>119</v>
      </c>
    </row>
    <row r="36" spans="3:18" ht="37.9" customHeight="1" x14ac:dyDescent="0.2">
      <c r="C36" s="19" t="s">
        <v>188</v>
      </c>
      <c r="D36" s="19" t="s">
        <v>82</v>
      </c>
      <c r="E36" s="19" t="s">
        <v>189</v>
      </c>
      <c r="F36" s="20">
        <v>1706.587</v>
      </c>
      <c r="G36" s="20">
        <v>1542.7803100000001</v>
      </c>
      <c r="H36" s="20">
        <v>1542.7766000000001</v>
      </c>
      <c r="I36" s="20">
        <v>163.80668999999989</v>
      </c>
      <c r="J36" s="20">
        <v>163.81039999999985</v>
      </c>
      <c r="K36" s="19" t="s">
        <v>126</v>
      </c>
      <c r="L36" s="21" t="e">
        <v>#VALUE!</v>
      </c>
      <c r="M36" s="27" t="s">
        <v>190</v>
      </c>
      <c r="N36" s="27" t="s">
        <v>102</v>
      </c>
      <c r="O36" s="28" t="s">
        <v>76</v>
      </c>
      <c r="P36" s="27" t="s">
        <v>33</v>
      </c>
      <c r="Q36" s="27" t="s">
        <v>36</v>
      </c>
      <c r="R36" s="32" t="s">
        <v>36</v>
      </c>
    </row>
    <row r="37" spans="3:18" ht="37.9" customHeight="1" x14ac:dyDescent="0.2">
      <c r="C37" s="19" t="s">
        <v>218</v>
      </c>
      <c r="D37" s="19" t="s">
        <v>82</v>
      </c>
      <c r="E37" s="19" t="s">
        <v>219</v>
      </c>
      <c r="F37" s="20">
        <v>1487</v>
      </c>
      <c r="G37" s="20">
        <v>0</v>
      </c>
      <c r="H37" s="20">
        <v>0</v>
      </c>
      <c r="I37" s="20">
        <v>1487</v>
      </c>
      <c r="J37" s="20">
        <v>1487</v>
      </c>
      <c r="K37" s="19" t="s">
        <v>94</v>
      </c>
      <c r="L37" s="21" t="e">
        <v>#VALUE!</v>
      </c>
      <c r="M37" s="33" t="s">
        <v>7</v>
      </c>
      <c r="N37" s="27" t="s">
        <v>7</v>
      </c>
      <c r="O37" s="28" t="s">
        <v>12</v>
      </c>
      <c r="P37" s="27" t="s">
        <v>12</v>
      </c>
      <c r="Q37" s="27" t="s">
        <v>7</v>
      </c>
      <c r="R37" s="32" t="s">
        <v>59</v>
      </c>
    </row>
  </sheetData>
  <autoFilter ref="C3:R37" xr:uid="{7147A8D4-A753-4085-9798-48B87F3A92E6}"/>
  <mergeCells count="1">
    <mergeCell ref="B1:E1"/>
  </mergeCells>
  <conditionalFormatting sqref="D2:D3">
    <cfRule type="cellIs" dxfId="4" priority="7" operator="equal">
      <formula>"System Closed"</formula>
    </cfRule>
  </conditionalFormatting>
  <conditionalFormatting sqref="H1 M1">
    <cfRule type="containsText" dxfId="3" priority="10" operator="containsText" text="DONE">
      <formula>NOT(ISERROR(SEARCH("DONE",H1)))</formula>
    </cfRule>
    <cfRule type="containsText" dxfId="2" priority="11" operator="containsText" text="NEW">
      <formula>NOT(ISERROR(SEARCH("NEW",H1)))</formula>
    </cfRule>
  </conditionalFormatting>
  <conditionalFormatting sqref="I4:J37">
    <cfRule type="cellIs" dxfId="1" priority="1" operator="equal">
      <formula>0</formula>
    </cfRule>
  </conditionalFormatting>
  <conditionalFormatting sqref="P2">
    <cfRule type="containsText" dxfId="0" priority="9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45"/>
  <sheetViews>
    <sheetView topLeftCell="A5" workbookViewId="0">
      <selection activeCell="K7" sqref="K7:K37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71</v>
      </c>
      <c r="B4" s="3"/>
      <c r="C4" s="3"/>
      <c r="D4" s="3"/>
      <c r="E4" s="3"/>
      <c r="G4" s="2" t="s">
        <v>72</v>
      </c>
      <c r="H4" s="3"/>
      <c r="I4" s="3"/>
      <c r="J4" s="3"/>
      <c r="K4" s="3"/>
      <c r="M4" s="2" t="s">
        <v>73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103</v>
      </c>
      <c r="E7" t="s">
        <v>6</v>
      </c>
      <c r="I7" t="s">
        <v>103</v>
      </c>
      <c r="K7" t="s">
        <v>6</v>
      </c>
    </row>
    <row r="8" spans="1:17" x14ac:dyDescent="0.25">
      <c r="C8" t="s">
        <v>74</v>
      </c>
      <c r="E8" t="s">
        <v>211</v>
      </c>
      <c r="I8" t="s">
        <v>74</v>
      </c>
      <c r="K8" t="s">
        <v>116</v>
      </c>
      <c r="M8" t="s">
        <v>7</v>
      </c>
    </row>
    <row r="9" spans="1:17" x14ac:dyDescent="0.25">
      <c r="C9" t="s">
        <v>118</v>
      </c>
      <c r="E9" t="s">
        <v>8</v>
      </c>
      <c r="I9" t="s">
        <v>118</v>
      </c>
      <c r="K9" t="s">
        <v>158</v>
      </c>
    </row>
    <row r="10" spans="1:17" x14ac:dyDescent="0.25">
      <c r="C10" t="s">
        <v>88</v>
      </c>
      <c r="E10" t="s">
        <v>9</v>
      </c>
      <c r="I10" t="s">
        <v>13</v>
      </c>
      <c r="K10" t="s">
        <v>78</v>
      </c>
      <c r="M10" t="s">
        <v>7</v>
      </c>
      <c r="Q10" s="6"/>
    </row>
    <row r="11" spans="1:17" x14ac:dyDescent="0.25">
      <c r="C11" t="s">
        <v>10</v>
      </c>
      <c r="E11" t="s">
        <v>14</v>
      </c>
      <c r="I11" t="s">
        <v>8</v>
      </c>
      <c r="K11" t="s">
        <v>88</v>
      </c>
      <c r="M11" t="s">
        <v>7</v>
      </c>
    </row>
    <row r="12" spans="1:17" x14ac:dyDescent="0.25">
      <c r="C12" t="s">
        <v>67</v>
      </c>
      <c r="E12" t="s">
        <v>16</v>
      </c>
      <c r="I12" t="s">
        <v>18</v>
      </c>
      <c r="K12" t="s">
        <v>79</v>
      </c>
      <c r="M12" t="s">
        <v>7</v>
      </c>
    </row>
    <row r="13" spans="1:17" x14ac:dyDescent="0.25">
      <c r="C13" t="s">
        <v>13</v>
      </c>
      <c r="E13" t="s">
        <v>193</v>
      </c>
      <c r="I13" t="s">
        <v>20</v>
      </c>
      <c r="K13" t="s">
        <v>9</v>
      </c>
      <c r="M13" t="s">
        <v>7</v>
      </c>
      <c r="Q13" s="17"/>
    </row>
    <row r="14" spans="1:17" x14ac:dyDescent="0.25">
      <c r="C14" t="s">
        <v>200</v>
      </c>
      <c r="E14" t="s">
        <v>66</v>
      </c>
      <c r="I14" t="s">
        <v>22</v>
      </c>
      <c r="K14" t="s">
        <v>91</v>
      </c>
      <c r="Q14" s="22"/>
    </row>
    <row r="15" spans="1:17" x14ac:dyDescent="0.25">
      <c r="C15" t="s">
        <v>15</v>
      </c>
      <c r="E15" t="s">
        <v>215</v>
      </c>
      <c r="I15" t="s">
        <v>86</v>
      </c>
      <c r="K15" t="s">
        <v>77</v>
      </c>
      <c r="M15" t="s">
        <v>7</v>
      </c>
      <c r="Q15" s="17"/>
    </row>
    <row r="16" spans="1:17" x14ac:dyDescent="0.25">
      <c r="C16" t="s">
        <v>84</v>
      </c>
      <c r="E16" t="s">
        <v>17</v>
      </c>
      <c r="I16" t="s">
        <v>27</v>
      </c>
      <c r="K16" t="s">
        <v>75</v>
      </c>
      <c r="M16" t="s">
        <v>7</v>
      </c>
    </row>
    <row r="17" spans="3:17" x14ac:dyDescent="0.25">
      <c r="C17" t="s">
        <v>206</v>
      </c>
      <c r="E17" t="s">
        <v>36</v>
      </c>
      <c r="I17" t="s">
        <v>29</v>
      </c>
      <c r="K17" t="s">
        <v>11</v>
      </c>
      <c r="Q17" s="22"/>
    </row>
    <row r="18" spans="3:17" ht="15.75" thickBot="1" x14ac:dyDescent="0.3">
      <c r="C18" t="s">
        <v>18</v>
      </c>
      <c r="E18" t="s">
        <v>64</v>
      </c>
      <c r="I18" t="s">
        <v>210</v>
      </c>
      <c r="K18" t="s">
        <v>81</v>
      </c>
      <c r="Q18" s="18"/>
    </row>
    <row r="19" spans="3:17" x14ac:dyDescent="0.25">
      <c r="C19" t="s">
        <v>19</v>
      </c>
      <c r="E19" t="s">
        <v>87</v>
      </c>
      <c r="I19" t="s">
        <v>12</v>
      </c>
      <c r="K19" t="s">
        <v>119</v>
      </c>
    </row>
    <row r="20" spans="3:17" x14ac:dyDescent="0.25">
      <c r="C20" t="s">
        <v>20</v>
      </c>
      <c r="E20" t="s">
        <v>203</v>
      </c>
      <c r="I20" t="s">
        <v>32</v>
      </c>
      <c r="K20" t="s">
        <v>80</v>
      </c>
    </row>
    <row r="21" spans="3:17" x14ac:dyDescent="0.25">
      <c r="C21" t="s">
        <v>22</v>
      </c>
      <c r="E21" t="s">
        <v>23</v>
      </c>
      <c r="I21" t="s">
        <v>14</v>
      </c>
      <c r="K21" t="s">
        <v>59</v>
      </c>
      <c r="Q21" s="17"/>
    </row>
    <row r="22" spans="3:17" x14ac:dyDescent="0.25">
      <c r="C22" t="s">
        <v>86</v>
      </c>
      <c r="E22" t="s">
        <v>24</v>
      </c>
      <c r="I22" t="s">
        <v>16</v>
      </c>
      <c r="K22" t="s">
        <v>208</v>
      </c>
    </row>
    <row r="23" spans="3:17" x14ac:dyDescent="0.25">
      <c r="C23" t="s">
        <v>25</v>
      </c>
      <c r="I23" t="s">
        <v>65</v>
      </c>
      <c r="K23" t="s">
        <v>97</v>
      </c>
      <c r="Q23" s="17"/>
    </row>
    <row r="24" spans="3:17" x14ac:dyDescent="0.25">
      <c r="C24" t="s">
        <v>27</v>
      </c>
      <c r="E24" t="s">
        <v>26</v>
      </c>
      <c r="I24" t="s">
        <v>66</v>
      </c>
      <c r="K24" t="s">
        <v>141</v>
      </c>
    </row>
    <row r="25" spans="3:17" x14ac:dyDescent="0.25">
      <c r="C25" t="s">
        <v>29</v>
      </c>
      <c r="E25" t="s">
        <v>31</v>
      </c>
      <c r="I25" t="s">
        <v>33</v>
      </c>
      <c r="K25" t="s">
        <v>60</v>
      </c>
    </row>
    <row r="26" spans="3:17" x14ac:dyDescent="0.25">
      <c r="C26" t="s">
        <v>210</v>
      </c>
      <c r="E26" t="s">
        <v>28</v>
      </c>
      <c r="I26" t="s">
        <v>215</v>
      </c>
      <c r="K26" t="s">
        <v>123</v>
      </c>
    </row>
    <row r="27" spans="3:17" x14ac:dyDescent="0.25">
      <c r="C27" t="s">
        <v>12</v>
      </c>
      <c r="E27" t="s">
        <v>30</v>
      </c>
      <c r="I27" t="s">
        <v>17</v>
      </c>
      <c r="K27" t="s">
        <v>178</v>
      </c>
    </row>
    <row r="28" spans="3:17" x14ac:dyDescent="0.25">
      <c r="C28" t="s">
        <v>32</v>
      </c>
      <c r="I28" t="s">
        <v>36</v>
      </c>
      <c r="K28" t="s">
        <v>76</v>
      </c>
    </row>
    <row r="29" spans="3:17" x14ac:dyDescent="0.25">
      <c r="C29" t="s">
        <v>65</v>
      </c>
      <c r="I29" t="s">
        <v>96</v>
      </c>
      <c r="K29" t="s">
        <v>61</v>
      </c>
    </row>
    <row r="30" spans="3:17" x14ac:dyDescent="0.25">
      <c r="C30" t="s">
        <v>33</v>
      </c>
      <c r="I30" t="s">
        <v>87</v>
      </c>
      <c r="K30" t="s">
        <v>62</v>
      </c>
    </row>
    <row r="31" spans="3:17" x14ac:dyDescent="0.25">
      <c r="C31" t="s">
        <v>34</v>
      </c>
      <c r="I31" t="s">
        <v>39</v>
      </c>
    </row>
    <row r="32" spans="3:17" x14ac:dyDescent="0.25">
      <c r="C32" t="s">
        <v>35</v>
      </c>
      <c r="I32" t="s">
        <v>21</v>
      </c>
    </row>
    <row r="33" spans="3:11" x14ac:dyDescent="0.25">
      <c r="C33" t="s">
        <v>36</v>
      </c>
      <c r="I33" t="s">
        <v>40</v>
      </c>
    </row>
    <row r="34" spans="3:11" x14ac:dyDescent="0.25">
      <c r="C34" t="s">
        <v>37</v>
      </c>
      <c r="I34" t="s">
        <v>63</v>
      </c>
      <c r="K34" t="s">
        <v>26</v>
      </c>
    </row>
    <row r="35" spans="3:11" x14ac:dyDescent="0.25">
      <c r="C35" t="s">
        <v>96</v>
      </c>
      <c r="I35" t="s">
        <v>157</v>
      </c>
      <c r="K35" t="s">
        <v>31</v>
      </c>
    </row>
    <row r="36" spans="3:11" x14ac:dyDescent="0.25">
      <c r="C36" t="s">
        <v>159</v>
      </c>
      <c r="I36" t="s">
        <v>117</v>
      </c>
      <c r="K36" t="s">
        <v>28</v>
      </c>
    </row>
    <row r="37" spans="3:11" x14ac:dyDescent="0.25">
      <c r="C37" t="s">
        <v>38</v>
      </c>
      <c r="I37" t="s">
        <v>203</v>
      </c>
      <c r="K37" t="s">
        <v>30</v>
      </c>
    </row>
    <row r="38" spans="3:11" x14ac:dyDescent="0.25">
      <c r="C38" t="s">
        <v>39</v>
      </c>
      <c r="I38" t="s">
        <v>23</v>
      </c>
    </row>
    <row r="39" spans="3:11" x14ac:dyDescent="0.25">
      <c r="C39" t="s">
        <v>21</v>
      </c>
      <c r="I39" t="s">
        <v>42</v>
      </c>
    </row>
    <row r="40" spans="3:11" x14ac:dyDescent="0.25">
      <c r="C40" t="s">
        <v>40</v>
      </c>
    </row>
    <row r="41" spans="3:11" x14ac:dyDescent="0.25">
      <c r="C41" t="s">
        <v>63</v>
      </c>
    </row>
    <row r="42" spans="3:11" x14ac:dyDescent="0.25">
      <c r="C42" t="s">
        <v>41</v>
      </c>
    </row>
    <row r="43" spans="3:11" x14ac:dyDescent="0.25">
      <c r="C43" t="s">
        <v>157</v>
      </c>
    </row>
    <row r="44" spans="3:11" x14ac:dyDescent="0.25">
      <c r="C44" t="s">
        <v>117</v>
      </c>
    </row>
    <row r="45" spans="3:11" x14ac:dyDescent="0.25">
      <c r="C45" t="s">
        <v>42</v>
      </c>
    </row>
  </sheetData>
  <sortState xmlns:xlrd2="http://schemas.microsoft.com/office/spreadsheetml/2017/richdata2" ref="K7:K32">
    <sortCondition ref="K32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customXml/itemProps3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2025-03-19T20:20:43Z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