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https://jeffersonlab-my.sharepoint.com/personal/rfries_jlab_org/Documents/Documents/"/>
    </mc:Choice>
  </mc:AlternateContent>
  <xr:revisionPtr revIDLastSave="0" documentId="8_{E6FAD93E-B097-49F6-BF49-09B67D23095E}"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<sst xmlns="http://schemas.openxmlformats.org/spreadsheetml/2006/main" count="101" uniqueCount="54">
  <si>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</si>
  <si>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</si>
  <si>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</si>
  <si>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</si>
  <si>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</si>
  <si>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</si>
  <si>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</si>
  <si>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</si>
  <si>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</si>
  <si>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</si>
  <si>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</si>
  <si>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</si>
  <si>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</si>
  <si>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</si>
  <si>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</si>
  <si>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</si>
  <si>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</si>
  <si>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</si>
  <si>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</si>
  <si>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</si>
  <si>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</si>
  <si>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</si>
  <si>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</si>
  <si>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</si>
  <si>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</si>
  <si>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</si>
  <si>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</si>
  <si>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</si>
  <si>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</si>
  <si>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</si>
  <si>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</si>
  <si>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</si>
  <si>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</si>
  <si>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</si>
  <si>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</si>
  <si>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</si>
  <si>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</si>
  <si>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</si>
  <si>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</si>
  <si>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</si>
  <si>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</si>
  <si>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</si>
  <si>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</si>
  <si>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</si>
  <si>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</si>
  <si>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</si>
  <si>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</si>
  <si>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</si>
  <si>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</si>
  <si>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</si>
  <si>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24-C1073</t>
  </si>
  <si>
    <t>Warwick Plumbing &amp; Heating</t>
  </si>
  <si>
    <t>Carolyn Stepney</t>
  </si>
  <si>
    <t>Remaining work limited to backfill, seeding, asphalt install, punchlist and close out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</si>
</sst>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2" sqref="I12:N12"/>
    </sheetView>
  </sheetViews>
  <sheetFormatPr defaultColWidth="8.90625" defaultRowHeight="12.5" x14ac:dyDescent="0.25"/>
  <cols>
    <col min="1" max="1" width="8.6328125" customWidth="1"/>
    <col min="2" max="2" width="4.36328125" customWidth="1"/>
    <col min="3" max="3" width="9.90625" customWidth="1"/>
    <col min="4" max="4" width="4.453125" customWidth="1"/>
    <col min="5" max="5" width="10.453125" customWidth="1"/>
    <col min="6" max="6" width="3.453125" customWidth="1"/>
    <col min="7" max="7" width="8.453125" style="3" customWidth="1"/>
    <col min="8" max="8" width="3.6328125" customWidth="1"/>
    <col min="9" max="9" width="9.08984375" customWidth="1"/>
    <col min="10" max="10" width="10.453125" customWidth="1"/>
    <col min="11" max="11" width="3.6328125" customWidth="1"/>
    <col min="12" max="12" width="28" customWidth="1"/>
    <col min="13" max="14" width="9.36328125" bestFit="1" customWidth="1"/>
  </cols>
  <sheetData>
    <row r="1" spans="1:14" ht="15.5" x14ac:dyDescent="0.35">
      <c r="A1" s="68" t="s">
        <v>9</v>
      </c>
      <c r="B1" s="68"/>
      <c r="C1" s="68"/>
      <c r="D1" s="68"/>
      <c r="E1" s="68"/>
      <c r="F1" s="68"/>
      <c r="G1" s="68"/>
      <c r="H1" s="68"/>
      <c r="I1" s="68"/>
      <c r="J1" s="68"/>
      <c r="K1" s="68"/>
      <c r="L1" s="68"/>
      <c r="M1" s="68"/>
      <c r="N1" s="68"/>
    </row>
    <row r="2" spans="1:14" ht="15.5" x14ac:dyDescent="0.35">
      <c r="A2" s="68" t="s">
        <v>41</v>
      </c>
      <c r="B2" s="68"/>
      <c r="C2" s="68"/>
      <c r="D2" s="68"/>
      <c r="E2" s="68"/>
      <c r="F2" s="68"/>
      <c r="G2" s="68"/>
      <c r="H2" s="68"/>
      <c r="I2" s="68"/>
      <c r="J2" s="68"/>
      <c r="K2" s="68"/>
      <c r="L2" s="68"/>
      <c r="M2" s="68"/>
      <c r="N2" s="68"/>
    </row>
    <row r="3" spans="1:14" ht="15.5" x14ac:dyDescent="0.35">
      <c r="A3" s="68" t="s">
        <v>23</v>
      </c>
      <c r="B3" s="68"/>
      <c r="C3" s="68"/>
      <c r="D3" s="68"/>
      <c r="E3" s="68"/>
      <c r="F3" s="68"/>
      <c r="G3" s="68"/>
      <c r="H3" s="68"/>
      <c r="I3" s="68"/>
      <c r="J3" s="68"/>
      <c r="K3" s="68"/>
      <c r="L3" s="68"/>
      <c r="M3" s="68"/>
      <c r="N3" s="68"/>
    </row>
    <row r="4" spans="1:14" ht="27.75" customHeight="1" x14ac:dyDescent="0.35">
      <c r="A4" s="68"/>
      <c r="B4" s="68"/>
      <c r="C4" s="68"/>
      <c r="D4" s="68"/>
      <c r="E4" s="68"/>
      <c r="F4" s="68"/>
      <c r="G4" s="68"/>
      <c r="H4" s="68"/>
      <c r="I4" s="68"/>
      <c r="J4" s="68"/>
      <c r="K4" s="68"/>
      <c r="L4" s="68"/>
    </row>
    <row r="5" spans="1:14" ht="23.25" customHeight="1" x14ac:dyDescent="0.3">
      <c r="A5" s="25" t="s">
        <v>5</v>
      </c>
      <c r="C5" s="29" t="s">
        <v>51</v>
      </c>
      <c r="D5" s="29"/>
      <c r="E5" s="29"/>
      <c r="F5" s="29"/>
      <c r="G5" s="47"/>
      <c r="H5" s="29"/>
      <c r="I5" s="29"/>
      <c r="J5" s="10"/>
      <c r="M5" s="26" t="s">
        <v>33</v>
      </c>
      <c r="N5" s="11"/>
    </row>
    <row r="6" spans="1:14" ht="24.75" customHeight="1" x14ac:dyDescent="0.25"/>
    <row r="7" spans="1:14" ht="13" x14ac:dyDescent="0.3">
      <c r="A7" t="s">
        <v>7</v>
      </c>
      <c r="C7" s="29" t="s">
        <v>50</v>
      </c>
      <c r="D7" s="29"/>
      <c r="E7" s="29"/>
      <c r="F7" s="29"/>
      <c r="G7" s="47"/>
      <c r="H7" s="29"/>
      <c r="I7" s="44" t="s">
        <v>1</v>
      </c>
      <c r="J7" s="54" t="s">
        <v>52</v>
      </c>
      <c r="K7" s="45"/>
      <c r="L7" s="26" t="s">
        <v>4</v>
      </c>
      <c r="M7" s="51">
        <v>45743</v>
      </c>
      <c r="N7" s="30"/>
    </row>
    <row r="8" spans="1:14" ht="13" x14ac:dyDescent="0.3">
      <c r="C8" s="58"/>
      <c r="D8" s="58"/>
      <c r="E8" s="58"/>
      <c r="F8" s="58"/>
      <c r="G8" s="59"/>
      <c r="H8" s="58"/>
      <c r="I8" s="44"/>
      <c r="J8" s="36"/>
      <c r="L8" s="26"/>
      <c r="M8" s="60"/>
      <c r="N8" s="14"/>
    </row>
    <row r="9" spans="1:14" ht="13" x14ac:dyDescent="0.3">
      <c r="C9" s="58"/>
      <c r="D9" s="58"/>
      <c r="E9" s="58"/>
      <c r="F9" s="58"/>
      <c r="G9" s="59"/>
      <c r="H9" s="58"/>
      <c r="I9" s="44"/>
      <c r="J9" s="36"/>
      <c r="L9" s="26"/>
      <c r="M9" s="60"/>
      <c r="N9" s="14"/>
    </row>
    <row r="10" spans="1:14" ht="13"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0.95</v>
      </c>
      <c r="D12" s="56"/>
      <c r="E12" s="61"/>
      <c r="F12" s="52"/>
      <c r="G12" s="50" t="str">
        <f t="shared" ref="G12:G21" si="0">IF($N$5="yes","X"," ")</f>
        <v xml:space="preserve"> </v>
      </c>
      <c r="I12" s="65" t="s">
        <v>53</v>
      </c>
      <c r="J12" s="65"/>
      <c r="K12" s="65"/>
      <c r="L12" s="65"/>
      <c r="M12" s="65"/>
      <c r="N12" s="65"/>
    </row>
    <row r="13" spans="1:14" ht="47.25" customHeight="1" x14ac:dyDescent="0.25">
      <c r="A13" s="11"/>
      <c r="C13" s="34"/>
      <c r="D13" s="56"/>
      <c r="E13" s="61"/>
      <c r="F13" s="53"/>
      <c r="G13" s="50" t="str">
        <f t="shared" si="0"/>
        <v xml:space="preserve"> </v>
      </c>
      <c r="I13" s="65"/>
      <c r="J13" s="65"/>
      <c r="K13" s="65"/>
      <c r="L13" s="65"/>
      <c r="M13" s="65"/>
      <c r="N13" s="65"/>
    </row>
    <row r="14" spans="1:14" ht="47.25" customHeight="1" x14ac:dyDescent="0.25">
      <c r="A14" s="11"/>
      <c r="C14" s="34"/>
      <c r="D14" s="56"/>
      <c r="E14" s="61"/>
      <c r="F14" s="53"/>
      <c r="G14" s="50" t="str">
        <f t="shared" si="0"/>
        <v xml:space="preserve"> </v>
      </c>
      <c r="I14" s="65"/>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90625" defaultRowHeight="12.5" x14ac:dyDescent="0.25"/>
  <cols>
    <col min="1" max="1" width="8.6328125" customWidth="1"/>
    <col min="2" max="2" width="7.453125" customWidth="1"/>
    <col min="3" max="3" width="8.90625" customWidth="1"/>
    <col min="4" max="4" width="3.6328125" customWidth="1"/>
    <col min="5" max="5" width="9.08984375" customWidth="1"/>
    <col min="6" max="6" width="10.453125" customWidth="1"/>
    <col min="7" max="7" width="3.6328125" customWidth="1"/>
    <col min="8" max="8" width="28" customWidth="1"/>
  </cols>
  <sheetData>
    <row r="1" spans="1:10" ht="15.5" x14ac:dyDescent="0.35">
      <c r="A1" s="68" t="s">
        <v>9</v>
      </c>
      <c r="B1" s="68"/>
      <c r="C1" s="68"/>
      <c r="D1" s="68"/>
      <c r="E1" s="68"/>
      <c r="F1" s="68"/>
      <c r="G1" s="68"/>
      <c r="H1" s="68"/>
      <c r="I1" s="68"/>
      <c r="J1" s="68"/>
    </row>
    <row r="2" spans="1:10" ht="15.5" x14ac:dyDescent="0.35">
      <c r="A2" s="68" t="s">
        <v>41</v>
      </c>
      <c r="B2" s="68"/>
      <c r="C2" s="68"/>
      <c r="D2" s="68"/>
      <c r="E2" s="68"/>
      <c r="F2" s="68"/>
      <c r="G2" s="68"/>
      <c r="H2" s="68"/>
      <c r="I2" s="68"/>
      <c r="J2" s="68"/>
    </row>
    <row r="3" spans="1:10" ht="15.5" x14ac:dyDescent="0.35">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3">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3">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90625" defaultRowHeight="12.5" x14ac:dyDescent="0.25"/>
  <cols>
    <col min="2" max="2" width="3.453125" customWidth="1"/>
    <col min="4" max="4" width="1.90625" customWidth="1"/>
    <col min="5" max="5" width="10.6328125" customWidth="1"/>
    <col min="6" max="6" width="2.08984375" customWidth="1"/>
    <col min="7" max="7" width="4.453125" style="3" customWidth="1"/>
    <col min="8" max="8" width="11.453125" customWidth="1"/>
    <col min="9" max="9" width="4.6328125" style="3" customWidth="1"/>
    <col min="10" max="10" width="11.453125" customWidth="1"/>
    <col min="11" max="11" width="4.453125" customWidth="1"/>
    <col min="12" max="12" width="11.453125" customWidth="1"/>
    <col min="13" max="13" width="3.90625" customWidth="1"/>
    <col min="14" max="14" width="12" customWidth="1"/>
    <col min="15" max="15" width="3.453125" customWidth="1"/>
    <col min="16" max="16" width="12.90625" customWidth="1"/>
  </cols>
  <sheetData>
    <row r="1" spans="1:16" ht="15.5" x14ac:dyDescent="0.35">
      <c r="A1" s="68" t="s">
        <v>9</v>
      </c>
      <c r="B1" s="76"/>
      <c r="C1" s="76"/>
      <c r="D1" s="76"/>
      <c r="E1" s="76"/>
      <c r="F1" s="76"/>
      <c r="G1" s="76"/>
      <c r="H1" s="76"/>
      <c r="I1" s="76"/>
      <c r="J1" s="76"/>
      <c r="K1" s="76"/>
      <c r="L1" s="76"/>
      <c r="M1" s="76"/>
      <c r="N1" s="76"/>
      <c r="O1" s="76"/>
      <c r="P1" s="76"/>
    </row>
    <row r="2" spans="1:16" ht="15.5" x14ac:dyDescent="0.35">
      <c r="A2" s="68" t="s">
        <v>14</v>
      </c>
      <c r="B2" s="76"/>
      <c r="C2" s="76"/>
      <c r="D2" s="76"/>
      <c r="E2" s="76"/>
      <c r="F2" s="76"/>
      <c r="G2" s="76"/>
      <c r="H2" s="76"/>
      <c r="I2" s="76"/>
      <c r="J2" s="76"/>
      <c r="K2" s="76"/>
      <c r="L2" s="76"/>
      <c r="M2" s="76"/>
      <c r="N2" s="76"/>
      <c r="O2" s="76"/>
      <c r="P2" s="76"/>
    </row>
    <row r="3" spans="1:16" ht="15.5" x14ac:dyDescent="0.35">
      <c r="A3" s="68" t="s">
        <v>24</v>
      </c>
      <c r="B3" s="76"/>
      <c r="C3" s="76"/>
      <c r="D3" s="76"/>
      <c r="E3" s="76"/>
      <c r="F3" s="76"/>
      <c r="G3" s="76"/>
      <c r="H3" s="76"/>
      <c r="I3" s="76"/>
      <c r="J3" s="76"/>
      <c r="K3" s="76"/>
      <c r="L3" s="76"/>
      <c r="M3" s="76"/>
      <c r="N3" s="76"/>
      <c r="O3" s="76"/>
      <c r="P3" s="76"/>
    </row>
    <row r="5" spans="1:16" ht="24.75" customHeight="1" x14ac:dyDescent="0.35">
      <c r="A5" s="68"/>
      <c r="B5" s="68"/>
      <c r="C5" s="68"/>
      <c r="D5" s="68"/>
      <c r="E5" s="68"/>
      <c r="F5" s="68"/>
      <c r="G5" s="68"/>
      <c r="H5" s="68"/>
      <c r="I5" s="68"/>
      <c r="J5" s="68"/>
    </row>
    <row r="6" spans="1:16" ht="21" customHeight="1" x14ac:dyDescent="0.25">
      <c r="A6" t="s">
        <v>5</v>
      </c>
      <c r="C6" s="10" t="str">
        <f>+Form!C5</f>
        <v>Warwick Plumbing &amp; Heating</v>
      </c>
      <c r="D6" s="10"/>
      <c r="E6" s="10"/>
      <c r="F6" s="10"/>
      <c r="G6" s="11"/>
      <c r="H6" s="10"/>
      <c r="I6" s="11"/>
      <c r="K6" t="s">
        <v>31</v>
      </c>
      <c r="N6" s="10"/>
    </row>
    <row r="7" spans="1:16" ht="24.75" customHeight="1" x14ac:dyDescent="0.25">
      <c r="N7" s="3" t="s">
        <v>11</v>
      </c>
    </row>
    <row r="8" spans="1:16" ht="13" x14ac:dyDescent="0.3">
      <c r="A8" t="s">
        <v>7</v>
      </c>
      <c r="C8" s="10" t="str">
        <f>+Form!C7</f>
        <v>24-C1073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18C4D842DC9E44A615CD68BC0421CE" ma:contentTypeVersion="15" ma:contentTypeDescription="Create a new document." ma:contentTypeScope="" ma:versionID="82ea2ad73dc1e234bfc666542b9b70c1">
  <xsd:schema xmlns:xsd="http://www.w3.org/2001/XMLSchema" xmlns:xs="http://www.w3.org/2001/XMLSchema" xmlns:p="http://schemas.microsoft.com/office/2006/metadata/properties" xmlns:ns3="1c4ae977-ccd2-477b-b3eb-34153133f39f" xmlns:ns4="eace85a5-cb59-48bb-8be8-7551fce1425b" targetNamespace="http://schemas.microsoft.com/office/2006/metadata/properties" ma:root="true" ma:fieldsID="5048eb73de31a0ff18968032aba3babd" ns3:_="" ns4:_="">
    <xsd:import namespace="1c4ae977-ccd2-477b-b3eb-34153133f39f"/>
    <xsd:import namespace="eace85a5-cb59-48bb-8be8-7551fce1425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bjectDetectorVersions" minOccurs="0"/>
                <xsd:element ref="ns4:MediaServiceSystemTags" minOccurs="0"/>
                <xsd:element ref="ns4:MediaServiceOCR"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4ae977-ccd2-477b-b3eb-34153133f39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ce85a5-cb59-48bb-8be8-7551fce1425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ace85a5-cb59-48bb-8be8-7551fce1425b" xsi:nil="true"/>
  </documentManagement>
</p:properties>
</file>

<file path=customXml/itemProps1.xml><?xml version="1.0" encoding="utf-8"?>
<ds:datastoreItem xmlns:ds="http://schemas.openxmlformats.org/officeDocument/2006/customXml" ds:itemID="{90DA379F-9988-4124-BE06-F4D2BB7F2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4ae977-ccd2-477b-b3eb-34153133f39f"/>
    <ds:schemaRef ds:uri="eace85a5-cb59-48bb-8be8-7551fce142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7427E8-BD34-4ABD-BD39-8E865EB67F94}">
  <ds:schemaRefs>
    <ds:schemaRef ds:uri="http://schemas.microsoft.com/sharepoint/v3/contenttype/forms"/>
  </ds:schemaRefs>
</ds:datastoreItem>
</file>

<file path=customXml/itemProps3.xml><?xml version="1.0" encoding="utf-8"?>
<ds:datastoreItem xmlns:ds="http://schemas.openxmlformats.org/officeDocument/2006/customXml" ds:itemID="{632B89C5-F1CA-4E84-A706-DE2BFC243BC3}">
  <ds:schemaRefs>
    <ds:schemaRef ds:uri="http://purl.org/dc/dcmitype/"/>
    <ds:schemaRef ds:uri="http://purl.org/dc/elements/1.1/"/>
    <ds:schemaRef ds:uri="http://schemas.microsoft.com/office/2006/metadata/properties"/>
    <ds:schemaRef ds:uri="http://schemas.microsoft.com/office/2006/documentManagement/types"/>
    <ds:schemaRef ds:uri="eace85a5-cb59-48bb-8be8-7551fce1425b"/>
    <ds:schemaRef ds:uri="http://schemas.openxmlformats.org/package/2006/metadata/core-properties"/>
    <ds:schemaRef ds:uri="http://www.w3.org/XML/1998/namespace"/>
    <ds:schemaRef ds:uri="http://schemas.microsoft.com/office/infopath/2007/PartnerControls"/>
    <ds:schemaRef ds:uri="1c4ae977-ccd2-477b-b3eb-34153133f39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2025-03-21T18:47:48Z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0x0101005718C4D842DC9E44A615CD68BC0421CE</vt:lpwstr>
  </property>
</Properties>
</file>