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ines\Downloads\"/>
    </mc:Choice>
  </mc:AlternateContent>
  <bookViews>
    <workbookView xWindow="0" yWindow="0" windowWidth="19200" windowHeight="8300"/>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<sst xmlns="http://schemas.openxmlformats.org/spreadsheetml/2006/main" count="103" uniqueCount="56">
  <si>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</si>
  <si>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</si>
  <si>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</si>
  <si>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</si>
  <si>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</si>
  <si>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</si>
  <si>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</si>
  <si>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</si>
  <si>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</si>
  <si>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</si>
  <si>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</si>
  <si>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</si>
  <si>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</si>
  <si>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</si>
  <si>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</si>
  <si>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</si>
  <si>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</si>
  <si>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</si>
  <si>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</si>
  <si>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</si>
  <si>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</si>
  <si>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</si>
  <si>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</si>
  <si>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</si>
  <si>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</si>
  <si>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</si>
  <si>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</si>
  <si>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</si>
  <si>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</si>
  <si>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</si>
  <si>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</si>
  <si>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</si>
  <si>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</si>
  <si>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</si>
  <si>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</si>
  <si>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</si>
  <si>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</si>
  <si>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</si>
  <si>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</si>
  <si>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</si>
  <si>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</si>
  <si>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</si>
  <si>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</si>
  <si>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</si>
  <si>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</si>
  <si>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</si>
  <si>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</si>
  <si>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</si>
  <si>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</si>
  <si>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</si>
  <si>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Anzelc</t>
  </si>
  <si>
    <t>no</t>
  </si>
  <si>
    <t>25-D0510</t>
  </si>
  <si>
    <t>Ebony Beaver</t>
  </si>
  <si>
    <t>Robin Wines</t>
  </si>
  <si>
    <t>Received 2 of 4 parts of assembly on May 21, 2025. All parts complete, shipping in stages. Invoice to be submitted after final shipment because one line item for assembly not parts.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</si>
</sst>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T2" sqref="T2"/>
    </sheetView>
  </sheetViews>
  <sheetFormatPr defaultColWidth="8.81640625" defaultRowHeight="12.5" x14ac:dyDescent="0.25"/>
  <cols>
    <col min="1" max="1" width="8.7265625" customWidth="1"/>
    <col min="2" max="2" width="4.26953125" customWidth="1"/>
    <col min="3" max="3" width="9.81640625" customWidth="1"/>
    <col min="4" max="4" width="4.453125" customWidth="1"/>
    <col min="5" max="5" width="10.453125" customWidth="1"/>
    <col min="6" max="6" width="3.453125" customWidth="1"/>
    <col min="7" max="7" width="8.453125" style="3" customWidth="1"/>
    <col min="8" max="8" width="3.7265625" customWidth="1"/>
    <col min="9" max="9" width="9.1796875" customWidth="1"/>
    <col min="10" max="10" width="10.453125" customWidth="1"/>
    <col min="11" max="11" width="3.7265625" customWidth="1"/>
    <col min="12" max="12" width="28" customWidth="1"/>
    <col min="13" max="14" width="9.26953125" bestFit="1" customWidth="1"/>
  </cols>
  <sheetData>
    <row r="1" spans="1:14" ht="15.5" x14ac:dyDescent="0.35">
      <c r="A1" s="65" t="s">
        <v>9</v>
      </c>
      <c r="B1" s="65"/>
      <c r="C1" s="65"/>
      <c r="D1" s="65"/>
      <c r="E1" s="65"/>
      <c r="F1" s="65"/>
      <c r="G1" s="65"/>
      <c r="H1" s="65"/>
      <c r="I1" s="65"/>
      <c r="J1" s="65"/>
      <c r="K1" s="65"/>
      <c r="L1" s="65"/>
      <c r="M1" s="65"/>
      <c r="N1" s="65"/>
    </row>
    <row r="2" spans="1:14" ht="15.5" x14ac:dyDescent="0.35">
      <c r="A2" s="65" t="s">
        <v>41</v>
      </c>
      <c r="B2" s="65"/>
      <c r="C2" s="65"/>
      <c r="D2" s="65"/>
      <c r="E2" s="65"/>
      <c r="F2" s="65"/>
      <c r="G2" s="65"/>
      <c r="H2" s="65"/>
      <c r="I2" s="65"/>
      <c r="J2" s="65"/>
      <c r="K2" s="65"/>
      <c r="L2" s="65"/>
      <c r="M2" s="65"/>
      <c r="N2" s="65"/>
    </row>
    <row r="3" spans="1:14" ht="15.5" x14ac:dyDescent="0.35">
      <c r="A3" s="65" t="s">
        <v>23</v>
      </c>
      <c r="B3" s="65"/>
      <c r="C3" s="65"/>
      <c r="D3" s="65"/>
      <c r="E3" s="65"/>
      <c r="F3" s="65"/>
      <c r="G3" s="65"/>
      <c r="H3" s="65"/>
      <c r="I3" s="65"/>
      <c r="J3" s="65"/>
      <c r="K3" s="65"/>
      <c r="L3" s="65"/>
      <c r="M3" s="65"/>
      <c r="N3" s="65"/>
    </row>
    <row r="4" spans="1:14" ht="27.75" customHeight="1" x14ac:dyDescent="0.35">
      <c r="A4" s="65"/>
      <c r="B4" s="65"/>
      <c r="C4" s="65"/>
      <c r="D4" s="65"/>
      <c r="E4" s="65"/>
      <c r="F4" s="65"/>
      <c r="G4" s="65"/>
      <c r="H4" s="65"/>
      <c r="I4" s="65"/>
      <c r="J4" s="65"/>
      <c r="K4" s="65"/>
      <c r="L4" s="65"/>
    </row>
    <row r="5" spans="1:14" ht="23.25" customHeight="1" x14ac:dyDescent="0.3">
      <c r="A5" s="25" t="s">
        <v>5</v>
      </c>
      <c r="C5" s="29" t="s">
        <v>50</v>
      </c>
      <c r="D5" s="29"/>
      <c r="E5" s="29"/>
      <c r="F5" s="29"/>
      <c r="G5" s="47"/>
      <c r="H5" s="29"/>
      <c r="I5" s="29"/>
      <c r="J5" s="10"/>
      <c r="M5" s="26" t="s">
        <v>33</v>
      </c>
      <c r="N5" s="11" t="s">
        <v>51</v>
      </c>
    </row>
    <row r="6" spans="1:14" ht="24.75" customHeight="1" x14ac:dyDescent="0.25"/>
    <row r="7" spans="1:14" ht="13" x14ac:dyDescent="0.3">
      <c r="A7" t="s">
        <v>7</v>
      </c>
      <c r="C7" s="29" t="s">
        <v>52</v>
      </c>
      <c r="D7" s="29"/>
      <c r="E7" s="29"/>
      <c r="F7" s="29"/>
      <c r="G7" s="47"/>
      <c r="H7" s="29"/>
      <c r="I7" s="44" t="s">
        <v>1</v>
      </c>
      <c r="J7" s="54" t="s">
        <v>53</v>
      </c>
      <c r="K7" s="45"/>
      <c r="L7" s="26" t="s">
        <v>4</v>
      </c>
      <c r="M7" s="51"/>
      <c r="N7" s="30"/>
    </row>
    <row r="8" spans="1:14" ht="13" x14ac:dyDescent="0.3">
      <c r="C8" s="58"/>
      <c r="D8" s="58"/>
      <c r="E8" s="58"/>
      <c r="F8" s="58"/>
      <c r="G8" s="59"/>
      <c r="H8" s="58"/>
      <c r="I8" s="44"/>
      <c r="J8" s="36"/>
      <c r="L8" s="26"/>
      <c r="M8" s="60"/>
      <c r="N8" s="14"/>
    </row>
    <row r="9" spans="1:14" ht="13" x14ac:dyDescent="0.3">
      <c r="C9" s="58"/>
      <c r="D9" s="58"/>
      <c r="E9" s="58"/>
      <c r="F9" s="58"/>
      <c r="G9" s="59"/>
      <c r="H9" s="58"/>
      <c r="I9" s="44"/>
      <c r="J9" s="36"/>
      <c r="L9" s="26"/>
      <c r="M9" s="60"/>
      <c r="N9" s="14"/>
    </row>
    <row r="10" spans="1:14" ht="13"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0.9</v>
      </c>
      <c r="D12" s="56"/>
      <c r="E12" s="61"/>
      <c r="F12" s="52"/>
      <c r="G12" s="50" t="str">
        <f t="shared" ref="G12:G21" si="0">IF($N$5="yes","X"," ")</f>
        <v xml:space="preserve"> </v>
      </c>
      <c r="I12" s="68" t="s">
        <v>55</v>
      </c>
      <c r="J12" s="68"/>
      <c r="K12" s="68"/>
      <c r="L12" s="68"/>
      <c r="M12" s="68"/>
      <c r="N12" s="68"/>
    </row>
    <row r="13" spans="1:14" ht="47.25" customHeight="1" x14ac:dyDescent="0.25">
      <c r="A13" s="11"/>
      <c r="C13" s="34"/>
      <c r="D13" s="56"/>
      <c r="E13" s="61"/>
      <c r="F13" s="53"/>
      <c r="G13" s="50" t="str">
        <f t="shared" si="0"/>
        <v xml:space="preserve"> </v>
      </c>
      <c r="I13" s="68"/>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t="s">
        <v>54</v>
      </c>
      <c r="M23" s="10"/>
      <c r="N23" s="55">
        <v>45798</v>
      </c>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workbookViewId="0">
      <selection activeCell="A11" sqref="A11:J11"/>
    </sheetView>
  </sheetViews>
  <sheetFormatPr defaultColWidth="8.81640625" defaultRowHeight="12.5" x14ac:dyDescent="0.25"/>
  <cols>
    <col min="1" max="1" width="8.7265625" customWidth="1"/>
    <col min="2" max="2" width="7.453125" customWidth="1"/>
    <col min="3" max="3" width="8.81640625" customWidth="1"/>
    <col min="4" max="4" width="3.7265625" customWidth="1"/>
    <col min="5" max="5" width="9.1796875" customWidth="1"/>
    <col min="6" max="6" width="10.453125" customWidth="1"/>
    <col min="7" max="7" width="3.7265625" customWidth="1"/>
    <col min="8" max="8" width="28" customWidth="1"/>
  </cols>
  <sheetData>
    <row r="1" spans="1:10" ht="15.5" x14ac:dyDescent="0.35">
      <c r="A1" s="65" t="s">
        <v>9</v>
      </c>
      <c r="B1" s="65"/>
      <c r="C1" s="65"/>
      <c r="D1" s="65"/>
      <c r="E1" s="65"/>
      <c r="F1" s="65"/>
      <c r="G1" s="65"/>
      <c r="H1" s="65"/>
      <c r="I1" s="65"/>
      <c r="J1" s="65"/>
    </row>
    <row r="2" spans="1:10" ht="15.5" x14ac:dyDescent="0.35">
      <c r="A2" s="65" t="s">
        <v>41</v>
      </c>
      <c r="B2" s="65"/>
      <c r="C2" s="65"/>
      <c r="D2" s="65"/>
      <c r="E2" s="65"/>
      <c r="F2" s="65"/>
      <c r="G2" s="65"/>
      <c r="H2" s="65"/>
      <c r="I2" s="65"/>
      <c r="J2" s="65"/>
    </row>
    <row r="3" spans="1:10" ht="15.5" x14ac:dyDescent="0.35">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3">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3">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1640625" defaultRowHeight="12.5" x14ac:dyDescent="0.25"/>
  <cols>
    <col min="2" max="2" width="3.453125" customWidth="1"/>
    <col min="4" max="4" width="1.81640625" customWidth="1"/>
    <col min="5" max="5" width="10.7265625" customWidth="1"/>
    <col min="6" max="6" width="2.1796875" customWidth="1"/>
    <col min="7" max="7" width="4.453125" style="3" customWidth="1"/>
    <col min="8" max="8" width="11.453125" customWidth="1"/>
    <col min="9" max="9" width="4.7265625" style="3" customWidth="1"/>
    <col min="10" max="10" width="11.453125" customWidth="1"/>
    <col min="11" max="11" width="4.453125" customWidth="1"/>
    <col min="12" max="12" width="11.453125" customWidth="1"/>
    <col min="13" max="13" width="3.81640625" customWidth="1"/>
    <col min="14" max="14" width="12" customWidth="1"/>
    <col min="15" max="15" width="3.453125" customWidth="1"/>
    <col min="16" max="16" width="12.81640625" customWidth="1"/>
  </cols>
  <sheetData>
    <row r="1" spans="1:16" ht="15.5" x14ac:dyDescent="0.35">
      <c r="A1" s="65" t="s">
        <v>9</v>
      </c>
      <c r="B1" s="76"/>
      <c r="C1" s="76"/>
      <c r="D1" s="76"/>
      <c r="E1" s="76"/>
      <c r="F1" s="76"/>
      <c r="G1" s="76"/>
      <c r="H1" s="76"/>
      <c r="I1" s="76"/>
      <c r="J1" s="76"/>
      <c r="K1" s="76"/>
      <c r="L1" s="76"/>
      <c r="M1" s="76"/>
      <c r="N1" s="76"/>
      <c r="O1" s="76"/>
      <c r="P1" s="76"/>
    </row>
    <row r="2" spans="1:16" ht="15.5" x14ac:dyDescent="0.35">
      <c r="A2" s="65" t="s">
        <v>14</v>
      </c>
      <c r="B2" s="76"/>
      <c r="C2" s="76"/>
      <c r="D2" s="76"/>
      <c r="E2" s="76"/>
      <c r="F2" s="76"/>
      <c r="G2" s="76"/>
      <c r="H2" s="76"/>
      <c r="I2" s="76"/>
      <c r="J2" s="76"/>
      <c r="K2" s="76"/>
      <c r="L2" s="76"/>
      <c r="M2" s="76"/>
      <c r="N2" s="76"/>
      <c r="O2" s="76"/>
      <c r="P2" s="76"/>
    </row>
    <row r="3" spans="1:16" ht="15.5" x14ac:dyDescent="0.35">
      <c r="A3" s="65" t="s">
        <v>24</v>
      </c>
      <c r="B3" s="76"/>
      <c r="C3" s="76"/>
      <c r="D3" s="76"/>
      <c r="E3" s="76"/>
      <c r="F3" s="76"/>
      <c r="G3" s="76"/>
      <c r="H3" s="76"/>
      <c r="I3" s="76"/>
      <c r="J3" s="76"/>
      <c r="K3" s="76"/>
      <c r="L3" s="76"/>
      <c r="M3" s="76"/>
      <c r="N3" s="76"/>
      <c r="O3" s="76"/>
      <c r="P3" s="76"/>
    </row>
    <row r="5" spans="1:16" ht="24.75" customHeight="1" x14ac:dyDescent="0.35">
      <c r="A5" s="65"/>
      <c r="B5" s="65"/>
      <c r="C5" s="65"/>
      <c r="D5" s="65"/>
      <c r="E5" s="65"/>
      <c r="F5" s="65"/>
      <c r="G5" s="65"/>
      <c r="H5" s="65"/>
      <c r="I5" s="65"/>
      <c r="J5" s="65"/>
    </row>
    <row r="6" spans="1:16" ht="21" customHeight="1" x14ac:dyDescent="0.25">
      <c r="A6" t="s">
        <v>5</v>
      </c>
      <c r="C6" s="10" t="str">
        <f>+Form!C5</f>
        <v>Anzelc</v>
      </c>
      <c r="D6" s="10"/>
      <c r="E6" s="10"/>
      <c r="F6" s="10"/>
      <c r="G6" s="11"/>
      <c r="H6" s="10"/>
      <c r="I6" s="11"/>
      <c r="K6" t="s">
        <v>31</v>
      </c>
      <c r="N6" s="10"/>
    </row>
    <row r="7" spans="1:16" ht="24.75" customHeight="1" x14ac:dyDescent="0.25">
      <c r="N7" s="3" t="s">
        <v>11</v>
      </c>
    </row>
    <row r="8" spans="1:16" ht="13" x14ac:dyDescent="0.3">
      <c r="A8" t="s">
        <v>7</v>
      </c>
      <c r="C8" s="10" t="str">
        <f>+Form!C7</f>
        <v>25-D0510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Robin Wines</cp:lastModifiedBy>
  <cp:lastPrinted>2015-07-09T19:46:36Z</cp:lastPrinted>
  <dcterms:created xsi:type="dcterms:W3CDTF">2007-10-19T12:34:40Z</dcterms:created>
  <dcterms:modified xsi:type="dcterms:W3CDTF">2025-05-22T12:57:39Z</dcterms:modified>
</cp:coreProperties>
</file>