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13_ncr:1_{E526DBB7-E438-4238-A3C7-D713CF2C21F3}"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<sst xmlns="http://schemas.openxmlformats.org/spreadsheetml/2006/main" count="46" uniqueCount="39">
  <si>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</si>
  <si>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</si>
  <si>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</si>
  <si>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</si>
  <si>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</si>
  <si>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</si>
  <si>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</si>
  <si>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</si>
  <si>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</si>
  <si>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</si>
  <si>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</si>
  <si>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</si>
  <si>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</si>
  <si>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</si>
  <si>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</si>
  <si>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</si>
  <si>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</si>
  <si>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</si>
  <si>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</si>
  <si>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</si>
  <si>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</si>
  <si>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</si>
  <si>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</si>
  <si>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</si>
  <si>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</si>
  <si>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</si>
  <si>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</si>
  <si>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</si>
  <si>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</si>
  <si>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</si>
  <si>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</si>
  <si>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</si>
  <si>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</si>
  <si>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</si>
  <si>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</si>
  <si>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PO#25-D0310</t>
  </si>
  <si>
    <t>S. Frisby</t>
  </si>
  <si>
    <t>Ultramet</t>
  </si>
  <si>
    <t xml:space="preserve">Precursor from Ames Lab and Cu samples received. Preapring first CVD runs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</si>
</sst>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7" zoomScale="98" zoomScaleNormal="98" workbookViewId="0">
      <selection activeCell="I18" sqref="I18:N18"/>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37</v>
      </c>
      <c r="D5" s="13"/>
      <c r="E5" s="13"/>
      <c r="F5" s="13"/>
      <c r="G5" s="30"/>
      <c r="H5" s="13"/>
      <c r="I5" s="13"/>
      <c r="J5" s="1"/>
      <c r="M5" s="5" t="s">
        <v>18</v>
      </c>
      <c r="N5" s="2"/>
    </row>
    <row r="6" spans="1:14" ht="24.75" customHeight="1" x14ac:dyDescent="0.2"/>
    <row r="7" spans="1:14" x14ac:dyDescent="0.2">
      <c r="A7" t="s">
        <v>7</v>
      </c>
      <c r="C7" s="1" t="s">
        <v>35</v>
      </c>
      <c r="D7" s="13"/>
      <c r="E7" s="13"/>
      <c r="F7" s="13"/>
      <c r="G7" s="30"/>
      <c r="H7" s="13"/>
      <c r="I7" s="27" t="s">
        <v>1</v>
      </c>
      <c r="J7" s="37" t="s">
        <v>36</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v>0.3</v>
      </c>
      <c r="D12" s="39"/>
      <c r="E12" s="45"/>
      <c r="F12" s="35"/>
      <c r="G12" s="33" t="str">
        <f t="shared" ref="G12:G21" si="0">IF($N$5="yes","X"," ")</f>
        <v xml:space="preserve"> </v>
      </c>
      <c r="I12" s="52" t="s">
        <v>38</v>
      </c>
      <c r="J12" s="52"/>
      <c r="K12" s="52"/>
      <c r="L12" s="52"/>
      <c r="M12" s="52"/>
      <c r="N12" s="52"/>
    </row>
    <row r="13" spans="1:14" ht="47.25" customHeight="1" x14ac:dyDescent="0.2">
      <c r="A13" s="2">
        <v>2</v>
      </c>
      <c r="C13" s="17">
        <v>0</v>
      </c>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Props1.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720B7E40-039B-4AD4-9D09-7DD2C28E20A5}">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http://purl.org/dc/dcmitype/"/>
    <ds:schemaRef ds:uri="685b8dc9-ced7-4178-970d-47f4639756be"/>
    <ds:schemaRef ds:uri="2eed4679-0416-48da-a53f-b1fed0e368a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2025-09-23T19:55:41Z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