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effersonlab-my.sharepoint.com/personal/hundley_jlab_org/Documents/Sub PO Processing_TSH/Accrual Processing_TSH/FY 26/"/>
    </mc:Choice>
  </mc:AlternateContent>
  <xr:revisionPtr revIDLastSave="0" documentId="8_{93E739CF-548A-4509-ABCB-FAAFFB707741}" xr6:coauthVersionLast="36" xr6:coauthVersionMax="36" xr10:uidLastSave="{00000000-0000-0000-0000-000000000000}"/>
  <bookViews>
    <workbookView xWindow="0" yWindow="0" windowWidth="23040" windowHeight="7824" xr2:uid="{A2D6071D-F1AE-4E08-8CBA-583C072C7513}"/>
  </bookViews>
  <sheets>
    <sheet name="26-D0038A 11 18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L18" i="1"/>
  <c r="H18" i="1"/>
  <c r="E18" i="1"/>
  <c r="H16" i="1"/>
  <c r="J16" i="1" s="1"/>
  <c r="J18" i="1" l="1"/>
  <c r="P16" i="1"/>
  <c r="P18" i="1" s="1"/>
</calcChain>
</file>

<file path=xl/sharedStrings.xml><?xml version="1.0" encoding="utf-8"?>
<sst xmlns="http://schemas.openxmlformats.org/spreadsheetml/2006/main" count="34" uniqueCount="27">
  <si>
    <t>JSA / Jefferson Lab - DOE</t>
  </si>
  <si>
    <t>Data Entry Update Subcontract PO Percent Complete</t>
  </si>
  <si>
    <t>Appendix B</t>
  </si>
  <si>
    <t>Vendor Name</t>
  </si>
  <si>
    <t>COLONIAL WEBB CONTRACTORS</t>
  </si>
  <si>
    <t>Percent complete thru</t>
  </si>
  <si>
    <t>(Date)</t>
  </si>
  <si>
    <t>PO Number</t>
  </si>
  <si>
    <t>26-D0038</t>
  </si>
  <si>
    <t>OR</t>
  </si>
  <si>
    <t xml:space="preserve">Status Update ID </t>
  </si>
  <si>
    <t>26-D0038A</t>
  </si>
  <si>
    <t>Invoice Number</t>
  </si>
  <si>
    <t>PO Line #</t>
  </si>
  <si>
    <t>Percent Complete</t>
  </si>
  <si>
    <t>PO Line Total</t>
  </si>
  <si>
    <t>=</t>
  </si>
  <si>
    <t>Completed Work Amt</t>
  </si>
  <si>
    <t>-</t>
  </si>
  <si>
    <t>Eligible for Voucher Amt</t>
  </si>
  <si>
    <t>Prev Vouchered Amount</t>
  </si>
  <si>
    <t>Completed  Work Retention Amt</t>
  </si>
  <si>
    <t>X</t>
  </si>
  <si>
    <t xml:space="preserve"> </t>
  </si>
  <si>
    <t>Finance Entered By:  ________________________________________________________________</t>
  </si>
  <si>
    <t>Date</t>
  </si>
  <si>
    <t>Finance Data Entry Verified By:  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</si>
</sst>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0066FF"/>
      <name val="Arial"/>
      <family val="2"/>
    </font>
    <font>
      <b/>
      <sz val="18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4" fontId="3" fillId="0" borderId="1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0" fillId="0" borderId="0" xfId="0" applyAlignment="1">
      <alignment wrapText="1"/>
    </xf>
    <xf numFmtId="17" fontId="3" fillId="0" borderId="1" xfId="0" quotePrefix="1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2" borderId="0" xfId="0" applyFill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10" fontId="3" fillId="0" borderId="1" xfId="1" applyNumberFormat="1" applyFont="1" applyBorder="1" applyProtection="1">
      <protection locked="0"/>
    </xf>
    <xf numFmtId="0" fontId="1" fillId="0" borderId="0" xfId="0" applyFont="1" applyProtection="1">
      <protection locked="0"/>
    </xf>
    <xf numFmtId="4" fontId="0" fillId="0" borderId="1" xfId="0" applyNumberForma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1" fillId="2" borderId="0" xfId="0" applyNumberFormat="1" applyFont="1" applyFill="1" applyAlignment="1">
      <alignment horizontal="center"/>
    </xf>
    <xf numFmtId="4" fontId="0" fillId="0" borderId="1" xfId="0" applyNumberFormat="1" applyBorder="1"/>
    <xf numFmtId="4" fontId="1" fillId="0" borderId="0" xfId="0" applyNumberFormat="1" applyFont="1" applyAlignment="1">
      <alignment horizontal="center" wrapText="1"/>
    </xf>
    <xf numFmtId="4" fontId="0" fillId="4" borderId="1" xfId="0" applyNumberFormat="1" applyFill="1" applyBorder="1"/>
    <xf numFmtId="4" fontId="0" fillId="0" borderId="0" xfId="0" applyNumberFormat="1"/>
    <xf numFmtId="4" fontId="4" fillId="0" borderId="0" xfId="0" applyNumberFormat="1" applyFont="1"/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5" fillId="0" borderId="0" xfId="0" applyFont="1"/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7FAC9-196B-48C9-B070-7F2698D3146C}">
  <sheetPr>
    <pageSetUpPr fitToPage="1"/>
  </sheetPr>
  <dimension ref="A1:T26"/>
  <sheetViews>
    <sheetView tabSelected="1" workbookViewId="0">
      <selection activeCell="J13" sqref="J13"/>
    </sheetView>
  </sheetViews>
  <sheetFormatPr defaultRowHeight="13.2" x14ac:dyDescent="0.25"/>
  <cols>
    <col min="2" max="2" width="3.5546875" customWidth="1"/>
    <col min="3" max="3" width="9.88671875" bestFit="1" customWidth="1"/>
    <col min="4" max="4" width="1.6640625" customWidth="1"/>
    <col min="5" max="5" width="11.6640625" bestFit="1" customWidth="1"/>
    <col min="6" max="6" width="2.33203125" customWidth="1"/>
    <col min="7" max="7" width="4.5546875" style="6" customWidth="1"/>
    <col min="8" max="8" width="11.44140625" customWidth="1"/>
    <col min="9" max="9" width="4.6640625" style="6" customWidth="1"/>
    <col min="10" max="10" width="11.5546875" customWidth="1"/>
    <col min="11" max="11" width="4.44140625" customWidth="1"/>
    <col min="12" max="12" width="11.5546875" customWidth="1"/>
    <col min="13" max="13" width="3.6640625" customWidth="1"/>
    <col min="14" max="14" width="12" customWidth="1"/>
    <col min="15" max="15" width="3.44140625" customWidth="1"/>
    <col min="16" max="16" width="12.6640625" customWidth="1"/>
    <col min="18" max="18" width="9.88671875" bestFit="1" customWidth="1"/>
  </cols>
  <sheetData>
    <row r="1" spans="1:20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15.6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15.6" x14ac:dyDescent="0.3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1:20" ht="24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20" ht="21" customHeight="1" x14ac:dyDescent="0.25">
      <c r="A6" t="s">
        <v>3</v>
      </c>
      <c r="C6" s="3" t="s">
        <v>4</v>
      </c>
      <c r="D6" s="3"/>
      <c r="E6" s="3"/>
      <c r="F6" s="3"/>
      <c r="G6" s="4"/>
      <c r="H6" s="3"/>
      <c r="I6" s="4"/>
      <c r="K6" t="s">
        <v>5</v>
      </c>
      <c r="N6" s="5">
        <v>45985</v>
      </c>
    </row>
    <row r="7" spans="1:20" ht="24.75" customHeight="1" x14ac:dyDescent="0.25">
      <c r="N7" s="6" t="s">
        <v>6</v>
      </c>
    </row>
    <row r="8" spans="1:20" x14ac:dyDescent="0.25">
      <c r="A8" t="s">
        <v>7</v>
      </c>
      <c r="C8" s="3" t="s">
        <v>8</v>
      </c>
      <c r="D8" s="3"/>
      <c r="E8" s="3"/>
      <c r="F8" s="3"/>
      <c r="G8" s="4"/>
      <c r="L8" s="7" t="s">
        <v>9</v>
      </c>
    </row>
    <row r="9" spans="1:20" x14ac:dyDescent="0.25">
      <c r="C9" s="8"/>
      <c r="D9" s="8"/>
      <c r="E9" s="8"/>
      <c r="F9" s="8"/>
      <c r="G9" s="9"/>
      <c r="L9" s="10"/>
    </row>
    <row r="10" spans="1:20" ht="39.6" x14ac:dyDescent="0.25">
      <c r="A10" s="11" t="s">
        <v>10</v>
      </c>
      <c r="C10" s="3" t="s">
        <v>11</v>
      </c>
      <c r="D10" s="3"/>
      <c r="E10" s="3"/>
      <c r="F10" s="3"/>
      <c r="G10" s="4"/>
      <c r="K10" s="10" t="s">
        <v>12</v>
      </c>
      <c r="L10" s="10"/>
      <c r="N10" s="12"/>
    </row>
    <row r="11" spans="1:20" x14ac:dyDescent="0.25">
      <c r="C11" s="8"/>
      <c r="D11" s="8"/>
      <c r="E11" s="8"/>
      <c r="F11" s="8"/>
      <c r="G11" s="9"/>
      <c r="N11">
        <v>38</v>
      </c>
    </row>
    <row r="12" spans="1:20" x14ac:dyDescent="0.25">
      <c r="C12" s="8"/>
      <c r="D12" s="8"/>
      <c r="E12" s="8"/>
      <c r="F12" s="8"/>
      <c r="G12" s="9"/>
    </row>
    <row r="13" spans="1:20" x14ac:dyDescent="0.25">
      <c r="L13" s="6"/>
    </row>
    <row r="14" spans="1:20" x14ac:dyDescent="0.25">
      <c r="J14" s="6"/>
    </row>
    <row r="15" spans="1:20" s="14" customFormat="1" ht="54" customHeight="1" x14ac:dyDescent="0.25">
      <c r="A15" s="13" t="s">
        <v>13</v>
      </c>
      <c r="C15" s="13" t="s">
        <v>14</v>
      </c>
      <c r="D15" s="15"/>
      <c r="E15" s="13" t="s">
        <v>15</v>
      </c>
      <c r="F15" s="15"/>
      <c r="G15" s="16" t="s">
        <v>16</v>
      </c>
      <c r="H15" s="17" t="s">
        <v>17</v>
      </c>
      <c r="I15" s="18"/>
      <c r="J15" s="19" t="s">
        <v>17</v>
      </c>
      <c r="K15" s="15" t="s">
        <v>18</v>
      </c>
      <c r="L15" s="13" t="s">
        <v>19</v>
      </c>
      <c r="M15" s="15" t="s">
        <v>18</v>
      </c>
      <c r="N15" s="13" t="s">
        <v>20</v>
      </c>
      <c r="O15" s="15" t="s">
        <v>16</v>
      </c>
      <c r="P15" s="13" t="s">
        <v>21</v>
      </c>
    </row>
    <row r="16" spans="1:20" ht="47.25" customHeight="1" x14ac:dyDescent="0.25">
      <c r="A16" s="3">
        <v>1</v>
      </c>
      <c r="C16" s="20">
        <v>0.05</v>
      </c>
      <c r="D16" s="21" t="s">
        <v>22</v>
      </c>
      <c r="E16" s="22">
        <v>157292</v>
      </c>
      <c r="F16" s="8"/>
      <c r="G16" s="16" t="s">
        <v>16</v>
      </c>
      <c r="H16" s="23">
        <f>ROUND(C16*E16,2)</f>
        <v>7864.6</v>
      </c>
      <c r="I16" s="24"/>
      <c r="J16" s="25">
        <f t="shared" ref="J16" si="0">+H16</f>
        <v>7864.6</v>
      </c>
      <c r="K16" s="26" t="s">
        <v>18</v>
      </c>
      <c r="L16" s="23">
        <v>0</v>
      </c>
      <c r="M16" s="26"/>
      <c r="N16" s="23">
        <v>0</v>
      </c>
      <c r="O16" s="26" t="s">
        <v>16</v>
      </c>
      <c r="P16" s="27">
        <f t="shared" ref="P16" si="1">+J16-L16-N16</f>
        <v>7864.6</v>
      </c>
      <c r="R16" s="28" t="s">
        <v>23</v>
      </c>
      <c r="S16" s="28"/>
      <c r="T16" s="28"/>
    </row>
    <row r="18" spans="1:17" x14ac:dyDescent="0.25">
      <c r="E18" s="29">
        <f>SUM(E16:E16)</f>
        <v>157292</v>
      </c>
      <c r="F18" s="29"/>
      <c r="G18" s="29"/>
      <c r="H18" s="29">
        <f>SUM(H16:H16)</f>
        <v>7864.6</v>
      </c>
      <c r="I18" s="29"/>
      <c r="J18" s="29">
        <f>SUM(J16:J16)</f>
        <v>7864.6</v>
      </c>
      <c r="K18" s="29"/>
      <c r="L18" s="29">
        <f>SUM(L16:L16)</f>
        <v>0</v>
      </c>
      <c r="M18" s="29"/>
      <c r="N18" s="29">
        <f>SUM(N16:N16)</f>
        <v>0</v>
      </c>
      <c r="O18" s="29"/>
      <c r="P18" s="29">
        <f>SUM(P16:P16)</f>
        <v>7864.6</v>
      </c>
      <c r="Q18" s="29"/>
    </row>
    <row r="20" spans="1:17" ht="21" customHeight="1" x14ac:dyDescent="0.25">
      <c r="A20" s="10" t="s">
        <v>24</v>
      </c>
      <c r="G20" s="8"/>
      <c r="H20" s="8"/>
      <c r="I20" s="8"/>
      <c r="J20" s="30"/>
      <c r="K20" s="8"/>
      <c r="L20" s="8"/>
      <c r="M20" s="8"/>
      <c r="N20" s="8"/>
    </row>
    <row r="21" spans="1:17" ht="23.25" customHeight="1" x14ac:dyDescent="0.25">
      <c r="G21"/>
      <c r="I21"/>
      <c r="J21" s="31"/>
      <c r="N21" s="31" t="s">
        <v>25</v>
      </c>
    </row>
    <row r="22" spans="1:17" ht="23.25" customHeight="1" x14ac:dyDescent="0.25">
      <c r="E22" s="32"/>
      <c r="G22"/>
      <c r="I22"/>
      <c r="J22" s="31"/>
      <c r="N22" s="31"/>
    </row>
    <row r="23" spans="1:17" x14ac:dyDescent="0.25">
      <c r="A23" s="10" t="s">
        <v>26</v>
      </c>
      <c r="G23"/>
      <c r="H23" s="8"/>
      <c r="I23" s="8"/>
      <c r="J23" s="30"/>
      <c r="K23" s="8"/>
      <c r="L23" s="8"/>
      <c r="M23" s="8"/>
      <c r="N23" s="8"/>
    </row>
    <row r="24" spans="1:17" x14ac:dyDescent="0.25">
      <c r="N24" s="31" t="s">
        <v>25</v>
      </c>
    </row>
    <row r="26" spans="1:17" ht="22.8" x14ac:dyDescent="0.4">
      <c r="C26" s="33"/>
    </row>
  </sheetData>
  <sheetProtection selectLockedCells="1"/>
  <mergeCells count="4">
    <mergeCell ref="A1:P1"/>
    <mergeCell ref="A2:P2"/>
    <mergeCell ref="A3:P3"/>
    <mergeCell ref="A5:J5"/>
  </mergeCells>
  <pageMargins left="0.75" right="0.75" top="1" bottom="1" header="0.5" footer="0.5"/>
  <pageSetup scale="77" orientation="portrait" r:id="rId1"/>
  <headerFooter alignWithMargins="0">
    <oddFooter>&amp;L&amp;Z&amp;F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6" ma:contentTypeDescription="Create a new document." ma:contentTypeScope="" ma:versionID="e1d46bcf32a627f8c35448260896b309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929b94bc958b34fc2a6654f7c736268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Props1.xml><?xml version="1.0" encoding="utf-8"?>
<ds:datastoreItem xmlns:ds="http://schemas.openxmlformats.org/officeDocument/2006/customXml" ds:itemID="{7D1E0CC4-740A-423C-A553-95D365A8BB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373DF-80AB-4D19-B542-9C03EF96CF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2D017D-87D0-4760-8394-45F98AC5E297}">
  <ds:schemaRefs>
    <ds:schemaRef ds:uri="685b8dc9-ced7-4178-970d-47f4639756be"/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2eed4679-0416-48da-a53f-b1fed0e368aa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26-D0038A 11 18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Tori Hundley</cp:lastModifiedBy>
  <dcterms:created xsi:type="dcterms:W3CDTF">2025-11-18T15:56:13Z</dcterms:created>
  <dcterms:modified xsi:type="dcterms:W3CDTF">2025-11-18T15:57:12Z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