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nnie\Accruals Processing\"/>
    </mc:Choice>
  </mc:AlternateContent>
  <xr:revisionPtr revIDLastSave="0" documentId="8_{1C3DFB28-C48F-474A-A363-3501C9F5A9D9}" xr6:coauthVersionLast="36" xr6:coauthVersionMax="36" xr10:uidLastSave="{00000000-0000-0000-0000-000000000000}"/>
  <bookViews>
    <workbookView xWindow="0" yWindow="0" windowWidth="27624" windowHeight="9900" xr2:uid="{6F990F43-B043-4683-BC8C-EF67BF62955E}"/>
  </bookViews>
  <sheets>
    <sheet name="24-C0164F 11 20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L24" i="1"/>
  <c r="E24" i="1"/>
  <c r="J22" i="1"/>
  <c r="P22" i="1" s="1"/>
  <c r="H22" i="1"/>
  <c r="H21" i="1"/>
  <c r="J21" i="1" s="1"/>
  <c r="P21" i="1" s="1"/>
  <c r="H20" i="1"/>
  <c r="J20" i="1" s="1"/>
  <c r="P20" i="1" s="1"/>
  <c r="H19" i="1"/>
  <c r="J19" i="1" s="1"/>
  <c r="P19" i="1" s="1"/>
  <c r="H18" i="1"/>
  <c r="J18" i="1" s="1"/>
  <c r="P18" i="1" s="1"/>
  <c r="H17" i="1"/>
  <c r="J17" i="1" s="1"/>
  <c r="P17" i="1" s="1"/>
  <c r="H16" i="1"/>
  <c r="J16" i="1" s="1"/>
  <c r="P16" i="1" l="1"/>
  <c r="P24" i="1" s="1"/>
  <c r="J24" i="1"/>
  <c r="H24" i="1"/>
</calcChain>
</file>

<file path=xl/sharedStrings.xml><?xml version="1.0" encoding="utf-8"?>
<sst xmlns="http://schemas.openxmlformats.org/spreadsheetml/2006/main" count="63" uniqueCount="27">
  <si>
    <t>JSA / Jefferson Lab - DOE</t>
  </si>
  <si>
    <t>Data Entry Update Subcontract PO Percent Complete</t>
  </si>
  <si>
    <t>Appendix B</t>
  </si>
  <si>
    <t>Vendor Name</t>
  </si>
  <si>
    <t>ANDERSON &amp; DAHLEN INC.</t>
  </si>
  <si>
    <t>Percent complete thru</t>
  </si>
  <si>
    <t>(Date)</t>
  </si>
  <si>
    <t>PO Number</t>
  </si>
  <si>
    <t>24-C0164</t>
  </si>
  <si>
    <t>OR</t>
  </si>
  <si>
    <t xml:space="preserve">Status Update ID </t>
  </si>
  <si>
    <t>24-C0164F</t>
  </si>
  <si>
    <t>Invoice Number</t>
  </si>
  <si>
    <t>PO Line #</t>
  </si>
  <si>
    <t>Percent Complete</t>
  </si>
  <si>
    <t>PO Line Total</t>
  </si>
  <si>
    <t>=</t>
  </si>
  <si>
    <t>Completed Work Amt</t>
  </si>
  <si>
    <t>-</t>
  </si>
  <si>
    <t>Eligible for Voucher Amt</t>
  </si>
  <si>
    <t>Prev Vouchered Amount</t>
  </si>
  <si>
    <t>Completed  Work Retention Amt</t>
  </si>
  <si>
    <t>X</t>
  </si>
  <si>
    <t xml:space="preserve"> </t>
  </si>
  <si>
    <t>Finance Entered By:  ________________________________________________________________</t>
  </si>
  <si>
    <t>Date</t>
  </si>
  <si>
    <t>Finance Data Entry Verified By: 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</si>
</sst>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8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3" fillId="0" borderId="1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wrapText="1"/>
    </xf>
    <xf numFmtId="0" fontId="3" fillId="0" borderId="1" xfId="0" quotePrefix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10" fontId="1" fillId="0" borderId="1" xfId="1" applyNumberFormat="1" applyFont="1" applyBorder="1" applyProtection="1">
      <protection locked="0"/>
    </xf>
    <xf numFmtId="0" fontId="1" fillId="0" borderId="0" xfId="0" applyFont="1" applyProtection="1">
      <protection locked="0"/>
    </xf>
    <xf numFmtId="4" fontId="0" fillId="0" borderId="1" xfId="0" applyNumberForma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1" fillId="2" borderId="0" xfId="0" applyNumberFormat="1" applyFont="1" applyFill="1" applyAlignment="1">
      <alignment horizontal="center"/>
    </xf>
    <xf numFmtId="4" fontId="0" fillId="0" borderId="1" xfId="0" applyNumberFormat="1" applyBorder="1"/>
    <xf numFmtId="4" fontId="1" fillId="0" borderId="0" xfId="0" applyNumberFormat="1" applyFont="1" applyAlignment="1">
      <alignment horizontal="center" wrapText="1"/>
    </xf>
    <xf numFmtId="4" fontId="0" fillId="4" borderId="1" xfId="0" applyNumberFormat="1" applyFill="1" applyBorder="1"/>
    <xf numFmtId="4" fontId="0" fillId="0" borderId="0" xfId="0" applyNumberFormat="1"/>
    <xf numFmtId="10" fontId="3" fillId="0" borderId="1" xfId="1" applyNumberFormat="1" applyFont="1" applyBorder="1" applyProtection="1">
      <protection locked="0"/>
    </xf>
    <xf numFmtId="4" fontId="4" fillId="0" borderId="0" xfId="0" applyNumberFormat="1" applyFont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horizontal="center" vertical="top"/>
    </xf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A1CCB-5BD2-4192-876D-080AB1BBEAC6}">
  <sheetPr>
    <pageSetUpPr fitToPage="1"/>
  </sheetPr>
  <dimension ref="A1:T32"/>
  <sheetViews>
    <sheetView tabSelected="1" workbookViewId="0">
      <selection activeCell="H31" sqref="H31"/>
    </sheetView>
  </sheetViews>
  <sheetFormatPr defaultRowHeight="13.2" x14ac:dyDescent="0.25"/>
  <cols>
    <col min="2" max="2" width="3.5546875" customWidth="1"/>
    <col min="3" max="3" width="9.88671875" bestFit="1" customWidth="1"/>
    <col min="4" max="4" width="1.6640625" customWidth="1"/>
    <col min="5" max="5" width="11.6640625" bestFit="1" customWidth="1"/>
    <col min="6" max="6" width="2.33203125" customWidth="1"/>
    <col min="7" max="7" width="4.5546875" style="6" customWidth="1"/>
    <col min="8" max="8" width="11.44140625" customWidth="1"/>
    <col min="9" max="9" width="4.6640625" style="6" customWidth="1"/>
    <col min="10" max="10" width="11.5546875" customWidth="1"/>
    <col min="11" max="11" width="4.44140625" customWidth="1"/>
    <col min="12" max="12" width="11.5546875" customWidth="1"/>
    <col min="13" max="13" width="3.6640625" customWidth="1"/>
    <col min="14" max="14" width="12" customWidth="1"/>
    <col min="15" max="15" width="3.44140625" customWidth="1"/>
    <col min="16" max="16" width="12.6640625" customWidth="1"/>
    <col min="18" max="18" width="10.109375" bestFit="1" customWidth="1"/>
  </cols>
  <sheetData>
    <row r="1" spans="1:2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0" ht="15.6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0" ht="15.6" x14ac:dyDescent="0.3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20" ht="24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20" ht="21" customHeight="1" x14ac:dyDescent="0.25">
      <c r="A6" t="s">
        <v>3</v>
      </c>
      <c r="C6" s="3" t="s">
        <v>4</v>
      </c>
      <c r="D6" s="3"/>
      <c r="E6" s="3"/>
      <c r="F6" s="3"/>
      <c r="G6" s="4"/>
      <c r="H6" s="3"/>
      <c r="I6" s="4"/>
      <c r="K6" t="s">
        <v>5</v>
      </c>
      <c r="N6" s="5">
        <v>45985</v>
      </c>
    </row>
    <row r="7" spans="1:20" ht="24.75" customHeight="1" x14ac:dyDescent="0.25">
      <c r="N7" s="6" t="s">
        <v>6</v>
      </c>
    </row>
    <row r="8" spans="1:20" x14ac:dyDescent="0.25">
      <c r="A8" t="s">
        <v>7</v>
      </c>
      <c r="C8" s="3" t="s">
        <v>8</v>
      </c>
      <c r="D8" s="3"/>
      <c r="E8" s="3"/>
      <c r="F8" s="3"/>
      <c r="G8" s="4"/>
      <c r="L8" s="7" t="s">
        <v>9</v>
      </c>
    </row>
    <row r="9" spans="1:20" x14ac:dyDescent="0.25">
      <c r="C9" s="8"/>
      <c r="D9" s="8"/>
      <c r="E9" s="8"/>
      <c r="F9" s="8"/>
      <c r="G9" s="9"/>
      <c r="L9" s="10"/>
    </row>
    <row r="10" spans="1:20" ht="39.6" x14ac:dyDescent="0.25">
      <c r="A10" s="11" t="s">
        <v>10</v>
      </c>
      <c r="C10" s="3" t="s">
        <v>11</v>
      </c>
      <c r="D10" s="3"/>
      <c r="E10" s="3"/>
      <c r="F10" s="3"/>
      <c r="G10" s="4"/>
      <c r="K10" s="10" t="s">
        <v>12</v>
      </c>
      <c r="L10" s="10"/>
      <c r="N10" s="12"/>
    </row>
    <row r="11" spans="1:20" x14ac:dyDescent="0.25">
      <c r="C11" s="8"/>
      <c r="D11" s="8"/>
      <c r="E11" s="8"/>
      <c r="F11" s="8"/>
      <c r="G11" s="9"/>
    </row>
    <row r="12" spans="1:20" x14ac:dyDescent="0.25">
      <c r="C12" s="8"/>
      <c r="D12" s="8"/>
      <c r="E12" s="8"/>
      <c r="F12" s="8"/>
      <c r="G12" s="9"/>
    </row>
    <row r="13" spans="1:20" x14ac:dyDescent="0.25">
      <c r="L13" s="6"/>
    </row>
    <row r="14" spans="1:20" x14ac:dyDescent="0.25">
      <c r="J14" s="6"/>
    </row>
    <row r="15" spans="1:20" s="14" customFormat="1" ht="54" customHeight="1" x14ac:dyDescent="0.25">
      <c r="A15" s="13" t="s">
        <v>13</v>
      </c>
      <c r="C15" s="13" t="s">
        <v>14</v>
      </c>
      <c r="D15" s="15"/>
      <c r="E15" s="13" t="s">
        <v>15</v>
      </c>
      <c r="F15" s="15"/>
      <c r="G15" s="16" t="s">
        <v>16</v>
      </c>
      <c r="H15" s="17" t="s">
        <v>17</v>
      </c>
      <c r="I15" s="18"/>
      <c r="J15" s="19" t="s">
        <v>17</v>
      </c>
      <c r="K15" s="15" t="s">
        <v>18</v>
      </c>
      <c r="L15" s="13" t="s">
        <v>19</v>
      </c>
      <c r="M15" s="15" t="s">
        <v>18</v>
      </c>
      <c r="N15" s="13" t="s">
        <v>20</v>
      </c>
      <c r="O15" s="15" t="s">
        <v>16</v>
      </c>
      <c r="P15" s="13" t="s">
        <v>21</v>
      </c>
    </row>
    <row r="16" spans="1:20" ht="47.25" customHeight="1" x14ac:dyDescent="0.25">
      <c r="A16" s="3">
        <v>1</v>
      </c>
      <c r="C16" s="20">
        <v>1</v>
      </c>
      <c r="D16" s="21" t="s">
        <v>22</v>
      </c>
      <c r="E16" s="22">
        <v>243160</v>
      </c>
      <c r="F16" s="8"/>
      <c r="G16" s="16" t="s">
        <v>16</v>
      </c>
      <c r="H16" s="23">
        <f t="shared" ref="H16:H22" si="0">C16*E16</f>
        <v>243160</v>
      </c>
      <c r="I16" s="24"/>
      <c r="J16" s="25">
        <f t="shared" ref="J16:J22" si="1">+H16</f>
        <v>243160</v>
      </c>
      <c r="K16" s="26" t="s">
        <v>18</v>
      </c>
      <c r="L16" s="23">
        <v>0</v>
      </c>
      <c r="M16" s="26"/>
      <c r="N16" s="23">
        <v>243160</v>
      </c>
      <c r="O16" s="26" t="s">
        <v>16</v>
      </c>
      <c r="P16" s="27">
        <f t="shared" ref="P16:P22" si="2">+J16-L16-N16</f>
        <v>0</v>
      </c>
      <c r="R16" s="28" t="s">
        <v>23</v>
      </c>
      <c r="S16" s="28"/>
      <c r="T16" s="28"/>
    </row>
    <row r="17" spans="1:20" ht="47.25" customHeight="1" x14ac:dyDescent="0.25">
      <c r="A17" s="3">
        <v>2</v>
      </c>
      <c r="C17" s="20">
        <v>1</v>
      </c>
      <c r="D17" s="21" t="s">
        <v>22</v>
      </c>
      <c r="E17" s="22">
        <v>121580</v>
      </c>
      <c r="F17" s="8"/>
      <c r="G17" s="16" t="s">
        <v>16</v>
      </c>
      <c r="H17" s="23">
        <f t="shared" si="0"/>
        <v>121580</v>
      </c>
      <c r="I17" s="24"/>
      <c r="J17" s="25">
        <f t="shared" si="1"/>
        <v>121580</v>
      </c>
      <c r="K17" s="26" t="s">
        <v>18</v>
      </c>
      <c r="L17" s="23">
        <v>0</v>
      </c>
      <c r="M17" s="26"/>
      <c r="N17" s="23">
        <v>121580</v>
      </c>
      <c r="O17" s="26" t="s">
        <v>16</v>
      </c>
      <c r="P17" s="27">
        <f t="shared" si="2"/>
        <v>0</v>
      </c>
      <c r="R17" s="28" t="s">
        <v>23</v>
      </c>
      <c r="S17" s="28"/>
      <c r="T17" s="28"/>
    </row>
    <row r="18" spans="1:20" ht="47.25" customHeight="1" x14ac:dyDescent="0.25">
      <c r="A18" s="3">
        <v>3</v>
      </c>
      <c r="C18" s="20">
        <v>1</v>
      </c>
      <c r="D18" s="21" t="s">
        <v>22</v>
      </c>
      <c r="E18" s="22">
        <v>486320</v>
      </c>
      <c r="F18" s="8"/>
      <c r="G18" s="16" t="s">
        <v>16</v>
      </c>
      <c r="H18" s="23">
        <f t="shared" si="0"/>
        <v>486320</v>
      </c>
      <c r="I18" s="24"/>
      <c r="J18" s="25">
        <f t="shared" si="1"/>
        <v>486320</v>
      </c>
      <c r="K18" s="26" t="s">
        <v>18</v>
      </c>
      <c r="L18" s="23">
        <v>0</v>
      </c>
      <c r="M18" s="26"/>
      <c r="N18" s="23">
        <v>486320</v>
      </c>
      <c r="O18" s="26" t="s">
        <v>16</v>
      </c>
      <c r="P18" s="27">
        <f t="shared" si="2"/>
        <v>0</v>
      </c>
      <c r="R18" s="28"/>
      <c r="S18" s="28"/>
      <c r="T18" s="28"/>
    </row>
    <row r="19" spans="1:20" ht="47.25" customHeight="1" x14ac:dyDescent="0.25">
      <c r="A19" s="3">
        <v>4</v>
      </c>
      <c r="C19" s="20">
        <v>0</v>
      </c>
      <c r="D19" s="21" t="s">
        <v>22</v>
      </c>
      <c r="E19" s="22">
        <v>121580</v>
      </c>
      <c r="F19" s="8"/>
      <c r="G19" s="16" t="s">
        <v>16</v>
      </c>
      <c r="H19" s="23">
        <f t="shared" si="0"/>
        <v>0</v>
      </c>
      <c r="I19" s="24"/>
      <c r="J19" s="25">
        <f t="shared" si="1"/>
        <v>0</v>
      </c>
      <c r="K19" s="26" t="s">
        <v>18</v>
      </c>
      <c r="L19" s="23">
        <v>0</v>
      </c>
      <c r="M19" s="26"/>
      <c r="N19" s="23">
        <v>0</v>
      </c>
      <c r="O19" s="26" t="s">
        <v>16</v>
      </c>
      <c r="P19" s="27">
        <f t="shared" si="2"/>
        <v>0</v>
      </c>
      <c r="R19" s="28" t="s">
        <v>23</v>
      </c>
      <c r="S19" s="28"/>
      <c r="T19" s="28"/>
    </row>
    <row r="20" spans="1:20" ht="47.25" customHeight="1" x14ac:dyDescent="0.25">
      <c r="A20" s="3">
        <v>5</v>
      </c>
      <c r="C20" s="20">
        <v>1</v>
      </c>
      <c r="D20" s="21" t="s">
        <v>22</v>
      </c>
      <c r="E20" s="22">
        <v>243160</v>
      </c>
      <c r="F20" s="8"/>
      <c r="G20" s="16" t="s">
        <v>16</v>
      </c>
      <c r="H20" s="23">
        <f t="shared" si="0"/>
        <v>243160</v>
      </c>
      <c r="I20" s="24"/>
      <c r="J20" s="25">
        <f t="shared" si="1"/>
        <v>243160</v>
      </c>
      <c r="K20" s="26" t="s">
        <v>18</v>
      </c>
      <c r="L20" s="23">
        <v>0</v>
      </c>
      <c r="M20" s="26"/>
      <c r="N20" s="23">
        <v>243160</v>
      </c>
      <c r="O20" s="26" t="s">
        <v>16</v>
      </c>
      <c r="P20" s="27">
        <f t="shared" si="2"/>
        <v>0</v>
      </c>
      <c r="R20" s="28" t="s">
        <v>23</v>
      </c>
      <c r="S20" s="28"/>
      <c r="T20" s="28"/>
    </row>
    <row r="21" spans="1:20" ht="47.25" customHeight="1" x14ac:dyDescent="0.25">
      <c r="A21" s="3">
        <v>6</v>
      </c>
      <c r="C21" s="20">
        <v>1</v>
      </c>
      <c r="D21" s="21" t="s">
        <v>22</v>
      </c>
      <c r="E21" s="22">
        <v>135665</v>
      </c>
      <c r="F21" s="8"/>
      <c r="G21" s="16" t="s">
        <v>16</v>
      </c>
      <c r="H21" s="23">
        <f t="shared" si="0"/>
        <v>135665</v>
      </c>
      <c r="I21" s="24"/>
      <c r="J21" s="25">
        <f t="shared" si="1"/>
        <v>135665</v>
      </c>
      <c r="K21" s="26" t="s">
        <v>18</v>
      </c>
      <c r="L21" s="23">
        <v>0</v>
      </c>
      <c r="M21" s="26"/>
      <c r="N21" s="23">
        <v>0</v>
      </c>
      <c r="O21" s="26" t="s">
        <v>16</v>
      </c>
      <c r="P21" s="27">
        <f t="shared" si="2"/>
        <v>135665</v>
      </c>
      <c r="R21" s="28" t="s">
        <v>23</v>
      </c>
      <c r="S21" s="28"/>
      <c r="T21" s="28"/>
    </row>
    <row r="22" spans="1:20" ht="47.25" customHeight="1" x14ac:dyDescent="0.25">
      <c r="A22" s="3">
        <v>7</v>
      </c>
      <c r="C22" s="29">
        <v>0.7</v>
      </c>
      <c r="D22" s="21" t="s">
        <v>22</v>
      </c>
      <c r="E22" s="22">
        <v>38325</v>
      </c>
      <c r="F22" s="8"/>
      <c r="G22" s="16" t="s">
        <v>16</v>
      </c>
      <c r="H22" s="23">
        <f t="shared" si="0"/>
        <v>26827.5</v>
      </c>
      <c r="I22" s="24"/>
      <c r="J22" s="25">
        <f t="shared" si="1"/>
        <v>26827.5</v>
      </c>
      <c r="K22" s="26" t="s">
        <v>18</v>
      </c>
      <c r="L22" s="23">
        <v>0</v>
      </c>
      <c r="M22" s="26"/>
      <c r="N22" s="23">
        <v>0</v>
      </c>
      <c r="O22" s="26" t="s">
        <v>16</v>
      </c>
      <c r="P22" s="27">
        <f t="shared" si="2"/>
        <v>26827.5</v>
      </c>
      <c r="R22" s="28" t="s">
        <v>23</v>
      </c>
      <c r="S22" s="28"/>
      <c r="T22" s="28"/>
    </row>
    <row r="24" spans="1:20" x14ac:dyDescent="0.25">
      <c r="E24" s="30">
        <f>SUM(E16:E22)</f>
        <v>1389790</v>
      </c>
      <c r="F24" s="30"/>
      <c r="G24" s="30"/>
      <c r="H24" s="30">
        <f t="shared" ref="H24:P24" si="3">SUM(H16:H22)</f>
        <v>1256712.5</v>
      </c>
      <c r="I24" s="30"/>
      <c r="J24" s="30">
        <f t="shared" si="3"/>
        <v>1256712.5</v>
      </c>
      <c r="K24" s="30"/>
      <c r="L24" s="30">
        <f t="shared" si="3"/>
        <v>0</v>
      </c>
      <c r="M24" s="30"/>
      <c r="N24" s="30">
        <f t="shared" si="3"/>
        <v>1094220</v>
      </c>
      <c r="O24" s="30"/>
      <c r="P24" s="30">
        <f t="shared" si="3"/>
        <v>162492.5</v>
      </c>
    </row>
    <row r="26" spans="1:20" ht="21" customHeight="1" x14ac:dyDescent="0.25">
      <c r="A26" s="10" t="s">
        <v>24</v>
      </c>
      <c r="G26" s="8"/>
      <c r="H26" s="8"/>
      <c r="I26" s="8"/>
      <c r="J26" s="31"/>
      <c r="K26" s="8"/>
      <c r="L26" s="8"/>
      <c r="M26" s="8"/>
      <c r="N26" s="8"/>
    </row>
    <row r="27" spans="1:20" ht="23.25" customHeight="1" x14ac:dyDescent="0.25">
      <c r="G27"/>
      <c r="I27"/>
      <c r="J27" s="32"/>
      <c r="N27" s="32" t="s">
        <v>25</v>
      </c>
    </row>
    <row r="28" spans="1:20" ht="23.25" customHeight="1" x14ac:dyDescent="0.25">
      <c r="G28"/>
      <c r="I28"/>
      <c r="J28" s="32"/>
      <c r="N28" s="32"/>
    </row>
    <row r="29" spans="1:20" x14ac:dyDescent="0.25">
      <c r="A29" s="10" t="s">
        <v>26</v>
      </c>
      <c r="G29"/>
      <c r="H29" s="8"/>
      <c r="I29" s="8"/>
      <c r="J29" s="31"/>
      <c r="K29" s="8"/>
      <c r="L29" s="8"/>
      <c r="M29" s="8"/>
      <c r="N29" s="8"/>
    </row>
    <row r="30" spans="1:20" x14ac:dyDescent="0.25">
      <c r="N30" s="32" t="s">
        <v>25</v>
      </c>
    </row>
    <row r="32" spans="1:20" ht="22.8" x14ac:dyDescent="0.4">
      <c r="C32" s="33"/>
    </row>
  </sheetData>
  <sheetProtection selectLockedCells="1"/>
  <mergeCells count="4">
    <mergeCell ref="A1:P1"/>
    <mergeCell ref="A2:P2"/>
    <mergeCell ref="A3:P3"/>
    <mergeCell ref="A5:J5"/>
  </mergeCells>
  <pageMargins left="0.75" right="0.75" top="1" bottom="1" header="0.5" footer="0.5"/>
  <pageSetup scale="77" orientation="portrait" r:id="rId1"/>
  <headerFooter alignWithMargins="0">
    <oddFooter>&amp;L&amp;Z&amp;F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24-C0164F 11 20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Ungaro</dc:creator>
  <cp:lastModifiedBy>Annie Ungaro</cp:lastModifiedBy>
  <dcterms:created xsi:type="dcterms:W3CDTF">2025-11-20T14:41:15Z</dcterms:created>
  <dcterms:modified xsi:type="dcterms:W3CDTF">2025-11-20T14:42:25Z</dcterms:modified>
</cp:coreProperties>
</file>