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Run I Asymmetry Bubble" sheetId="1" state="visible" r:id="rId2"/>
    <sheet name="Run I Rate Bubble" sheetId="2" state="visible" r:id="rId3"/>
    <sheet name="Run II Asymmetry Bubble" sheetId="3" state="visible" r:id="rId4"/>
    <sheet name="Run II Rate Bubble" sheetId="4" state="visible" r:id="rId5"/>
    <sheet name="Run I Asymmetry Grid" sheetId="5" state="visible" r:id="rId6"/>
    <sheet name="Run I Rate Grid" sheetId="6" state="visible" r:id="rId7"/>
    <sheet name="Run II Asymmetry Grid" sheetId="7" state="visible" r:id="rId8"/>
    <sheet name="Run II Rate Grid" sheetId="8" state="visible" r:id="rId9"/>
  </sheets>
  <calcPr iterateCount="100" refMode="A1" iterate="false" iterateDelta="0.001"/>
</workbook>
</file>

<file path=xl/sharedStrings.xml><?xml version="1.0" encoding="utf-8"?>
<sst xmlns="http://schemas.openxmlformats.org/spreadsheetml/2006/main" count="898" uniqueCount="33">
  <si>
    <t>T -1.4 : +1.4</t>
  </si>
  <si>
    <t>T: -1.6 : +1.6</t>
  </si>
  <si>
    <t>T: -1.8 : +1.8</t>
  </si>
  <si>
    <t>T: -2 : +2</t>
  </si>
  <si>
    <t>T: -2.2 : +2.2</t>
  </si>
  <si>
    <t>T: -2.4 : +2.4</t>
  </si>
  <si>
    <t>T: -2.6 : +2.6</t>
  </si>
  <si>
    <t>%</t>
  </si>
  <si>
    <t>E: -0.875 : 2.375</t>
  </si>
  <si>
    <t>E: -0.75 : +2.25</t>
  </si>
  <si>
    <t>E: -0.625 : +2.125</t>
  </si>
  <si>
    <t>E: -0.5 : +2</t>
  </si>
  <si>
    <t>E: -0.375 : +1.875</t>
  </si>
  <si>
    <t>E: -0.25 : +1.75</t>
  </si>
  <si>
    <t>E: -0.125 : +1.625</t>
  </si>
  <si>
    <t>10 Max</t>
  </si>
  <si>
    <t>20 Max</t>
  </si>
  <si>
    <t>30 Max</t>
  </si>
  <si>
    <t>ToF</t>
  </si>
  <si>
    <t>Energy</t>
  </si>
  <si>
    <t>adjust bubble size</t>
  </si>
  <si>
    <t>Time-of-Flight</t>
  </si>
  <si>
    <t>Std Dev</t>
  </si>
  <si>
    <t>StdDev</t>
  </si>
  <si>
    <t>Average</t>
  </si>
  <si>
    <t>E: -0.625 : 2.125</t>
  </si>
  <si>
    <t>E: -0.625: +2.125</t>
  </si>
  <si>
    <t>← - 10 %</t>
  </si>
  <si>
    <t>T: -1.6: +1.6</t>
  </si>
  <si>
    <t>T: -1.8: +1.8</t>
  </si>
  <si>
    <t>-&gt; + 10%</t>
  </si>
  <si>
    <t>T: -2.4 : 2.4</t>
  </si>
  <si>
    <t>E: -0.375 : +2.125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</si>
</sst>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0"/>
    <numFmt numFmtId="166" formatCode="0"/>
    <numFmt numFmtId="167" formatCode="0.000"/>
    <numFmt numFmtId="168" formatCode="0.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color rgb="FF800000"/>
      <name val="Arial"/>
      <family val="2"/>
    </font>
    <font>
      <sz val="10"/>
      <color rgb="FF800000"/>
      <name val="Arial"/>
      <family val="2"/>
    </font>
    <font>
      <sz val="13"/>
      <name val="Arial"/>
      <family val="2"/>
    </font>
    <font>
      <b val="true"/>
      <sz val="10"/>
      <color rgb="FFFF420E"/>
      <name val="Arial"/>
      <family val="2"/>
    </font>
    <font>
      <b val="true"/>
      <sz val="2"/>
      <color rgb="FFFFFFFF"/>
      <name val="Arial"/>
      <family val="2"/>
    </font>
    <font>
      <sz val="9"/>
      <name val="Arial"/>
      <family val="2"/>
    </font>
    <font>
      <b val="true"/>
      <sz val="10"/>
      <color rgb="FF0084D1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FF"/>
        <bgColor rgb="FFFFFFFF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E6E6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300">
                <a:latin typeface="Arial"/>
              </a:rPr>
              <a:t>Standard Deviation of Asymmetry Ratio (varied-cuts/nominal-cuts) versus Time-of-Flight and Energy Cut</a:t>
            </a:r>
          </a:p>
        </c:rich>
      </c:tx>
      <c:layout/>
    </c:title>
    <c:plotArea>
      <c:layout/>
      <c:bubbleChart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Lbls>
            <c:dLbl>
              <c:idx val="21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5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6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7"/>
              <c:dLblPos val="ctr"/>
              <c:showLegendKey val="0"/>
              <c:showVal val="1"/>
              <c:showCatName val="0"/>
              <c:showSerName val="0"/>
              <c:showPercent val="0"/>
            </c:dLbl>
            <c:dLblPos val="ctr"/>
            <c:showLegendKey val="0"/>
            <c:showVal val="1"/>
            <c:showCatName val="0"/>
            <c:showSerName val="0"/>
            <c:showPercent val="0"/>
          </c:dLbls>
          <c:xVal>
            <c:numRef>
              <c:f>'Run I Asymmetry Bubble'!$D$29:$D$77</c:f>
              <c:numCache>
                <c:formatCode>General</c:formatCode>
                <c:ptCount val="49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-20</c:v>
                </c:pt>
                <c:pt idx="8">
                  <c:v>-20</c:v>
                </c:pt>
                <c:pt idx="9">
                  <c:v>-20</c:v>
                </c:pt>
                <c:pt idx="10">
                  <c:v>-20</c:v>
                </c:pt>
                <c:pt idx="11">
                  <c:v>-20</c:v>
                </c:pt>
                <c:pt idx="12">
                  <c:v>-20</c:v>
                </c:pt>
                <c:pt idx="13">
                  <c:v>-20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xVal>
          <c:yVal>
            <c:numRef>
              <c:f>'Run I Asymmetry Bubble'!$E$29:$E$77</c:f>
              <c:numCache>
                <c:formatCode>General</c:formatCode>
                <c:ptCount val="49"/>
                <c:pt idx="0">
                  <c:v>30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-10</c:v>
                </c:pt>
                <c:pt idx="5">
                  <c:v>-20</c:v>
                </c:pt>
                <c:pt idx="6">
                  <c:v>-30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  <c:pt idx="11">
                  <c:v>-10</c:v>
                </c:pt>
                <c:pt idx="12">
                  <c:v>-20</c:v>
                </c:pt>
                <c:pt idx="13">
                  <c:v>-30</c:v>
                </c:pt>
                <c:pt idx="14">
                  <c:v>30</c:v>
                </c:pt>
                <c:pt idx="15">
                  <c:v>20</c:v>
                </c:pt>
                <c:pt idx="16">
                  <c:v>10</c:v>
                </c:pt>
                <c:pt idx="17">
                  <c:v>0</c:v>
                </c:pt>
                <c:pt idx="18">
                  <c:v>-10</c:v>
                </c:pt>
                <c:pt idx="19">
                  <c:v>-20</c:v>
                </c:pt>
                <c:pt idx="20">
                  <c:v>-30</c:v>
                </c:pt>
                <c:pt idx="21">
                  <c:v>30</c:v>
                </c:pt>
                <c:pt idx="22">
                  <c:v>20</c:v>
                </c:pt>
                <c:pt idx="23">
                  <c:v>10</c:v>
                </c:pt>
                <c:pt idx="24">
                  <c:v>0</c:v>
                </c:pt>
                <c:pt idx="25">
                  <c:v>-10</c:v>
                </c:pt>
                <c:pt idx="26">
                  <c:v>-20</c:v>
                </c:pt>
                <c:pt idx="27">
                  <c:v>-30</c:v>
                </c:pt>
                <c:pt idx="28">
                  <c:v>30</c:v>
                </c:pt>
                <c:pt idx="29">
                  <c:v>20</c:v>
                </c:pt>
                <c:pt idx="30">
                  <c:v>10</c:v>
                </c:pt>
                <c:pt idx="31">
                  <c:v>0</c:v>
                </c:pt>
                <c:pt idx="32">
                  <c:v>-10</c:v>
                </c:pt>
                <c:pt idx="33">
                  <c:v>-20</c:v>
                </c:pt>
                <c:pt idx="34">
                  <c:v>-30</c:v>
                </c:pt>
                <c:pt idx="35">
                  <c:v>30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-10</c:v>
                </c:pt>
                <c:pt idx="40">
                  <c:v>-20</c:v>
                </c:pt>
                <c:pt idx="41">
                  <c:v>-30</c:v>
                </c:pt>
                <c:pt idx="42">
                  <c:v>30</c:v>
                </c:pt>
                <c:pt idx="43">
                  <c:v>20</c:v>
                </c:pt>
                <c:pt idx="44">
                  <c:v>10</c:v>
                </c:pt>
                <c:pt idx="45">
                  <c:v>0</c:v>
                </c:pt>
                <c:pt idx="46">
                  <c:v>-10</c:v>
                </c:pt>
                <c:pt idx="47">
                  <c:v>-20</c:v>
                </c:pt>
                <c:pt idx="48">
                  <c:v>-30</c:v>
                </c:pt>
              </c:numCache>
            </c:numRef>
          </c:yVal>
          <c:bubbleSize>
            <c:numRef>
              <c:f>'Run I Asymmetry Bubble'!$F$29:$F$77</c:f>
              <c:numCache>
                <c:formatCode>General</c:formatCode>
                <c:ptCount val="49"/>
                <c:pt idx="0">
                  <c:v>0.00213890725604585</c:v>
                </c:pt>
                <c:pt idx="1">
                  <c:v>0.00189609536693145</c:v>
                </c:pt>
                <c:pt idx="2">
                  <c:v>0.0020875889454356</c:v>
                </c:pt>
                <c:pt idx="3">
                  <c:v>0.00240809401416944</c:v>
                </c:pt>
                <c:pt idx="4">
                  <c:v>0.00290492375621199</c:v>
                </c:pt>
                <c:pt idx="5">
                  <c:v>0.00368029568396778</c:v>
                </c:pt>
                <c:pt idx="6">
                  <c:v>0.00396882586072893</c:v>
                </c:pt>
                <c:pt idx="7">
                  <c:v>0.00216510615128851</c:v>
                </c:pt>
                <c:pt idx="8">
                  <c:v>0.00197741319899618</c:v>
                </c:pt>
                <c:pt idx="9">
                  <c:v>0.00172083599187985</c:v>
                </c:pt>
                <c:pt idx="10">
                  <c:v>0.00161288094816416</c:v>
                </c:pt>
                <c:pt idx="11">
                  <c:v>0.0023515778761282</c:v>
                </c:pt>
                <c:pt idx="12">
                  <c:v>0.00341231368345536</c:v>
                </c:pt>
                <c:pt idx="13">
                  <c:v>0.00334588576662705</c:v>
                </c:pt>
                <c:pt idx="14">
                  <c:v>0.00227023964132912</c:v>
                </c:pt>
                <c:pt idx="15">
                  <c:v>0.00208579240757751</c:v>
                </c:pt>
                <c:pt idx="16">
                  <c:v>0.00182148018566229</c:v>
                </c:pt>
                <c:pt idx="17">
                  <c:v>0.0014628678159472</c:v>
                </c:pt>
                <c:pt idx="18">
                  <c:v>0.00177506292167862</c:v>
                </c:pt>
                <c:pt idx="19">
                  <c:v>0.00294836708112057</c:v>
                </c:pt>
                <c:pt idx="20">
                  <c:v>0.00290372186353062</c:v>
                </c:pt>
                <c:pt idx="21">
                  <c:v>0.00188349983209558</c:v>
                </c:pt>
                <c:pt idx="22">
                  <c:v>0.00164057341077644</c:v>
                </c:pt>
                <c:pt idx="23">
                  <c:v>0.00136827486560353</c:v>
                </c:pt>
                <c:pt idx="24">
                  <c:v>0.015</c:v>
                </c:pt>
                <c:pt idx="25">
                  <c:v>0.00139987110402076</c:v>
                </c:pt>
                <c:pt idx="26">
                  <c:v>0.00296478230811533</c:v>
                </c:pt>
                <c:pt idx="27">
                  <c:v>0.00271393360343537</c:v>
                </c:pt>
                <c:pt idx="28">
                  <c:v>0.00249977688550942</c:v>
                </c:pt>
                <c:pt idx="29">
                  <c:v>0.00217364836900318</c:v>
                </c:pt>
                <c:pt idx="30">
                  <c:v>0.00189530234364391</c:v>
                </c:pt>
                <c:pt idx="31">
                  <c:v>0.000949405188593292</c:v>
                </c:pt>
                <c:pt idx="32">
                  <c:v>0.00136650529650498</c:v>
                </c:pt>
                <c:pt idx="33">
                  <c:v>0.00271056999688492</c:v>
                </c:pt>
                <c:pt idx="34">
                  <c:v>0.00249911939957337</c:v>
                </c:pt>
                <c:pt idx="35">
                  <c:v>0.00239639569755821</c:v>
                </c:pt>
                <c:pt idx="36">
                  <c:v>0.00204980817980819</c:v>
                </c:pt>
                <c:pt idx="37">
                  <c:v>0.00182063457173073</c:v>
                </c:pt>
                <c:pt idx="38">
                  <c:v>0.000836565590320024</c:v>
                </c:pt>
                <c:pt idx="39">
                  <c:v>0.00142090307726663</c:v>
                </c:pt>
                <c:pt idx="40">
                  <c:v>0.00301440941872808</c:v>
                </c:pt>
                <c:pt idx="41">
                  <c:v>0.00245063776722035</c:v>
                </c:pt>
                <c:pt idx="42">
                  <c:v>0.00257981371656456</c:v>
                </c:pt>
                <c:pt idx="43">
                  <c:v>0.00218383302354713</c:v>
                </c:pt>
                <c:pt idx="44">
                  <c:v>0.00201909058503862</c:v>
                </c:pt>
                <c:pt idx="45">
                  <c:v>0.00113794091303612</c:v>
                </c:pt>
                <c:pt idx="46">
                  <c:v>0.00169249191968411</c:v>
                </c:pt>
                <c:pt idx="47">
                  <c:v>0.00322112947836206</c:v>
                </c:pt>
                <c:pt idx="48">
                  <c:v>0.00258104547628897</c:v>
                </c:pt>
              </c:numCache>
            </c:numRef>
          </c:bubbleSize>
        </c:ser>
        <c:axId val="20769733"/>
        <c:axId val="72996865"/>
      </c:bubbleChart>
      <c:valAx>
        <c:axId val="20769733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Time-of-Flight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2996865"/>
        <c:crosses val="autoZero"/>
      </c:valAx>
      <c:valAx>
        <c:axId val="7299686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Energy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0769733"/>
        <c:crosses val="autoZero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300">
                <a:latin typeface="Arial"/>
              </a:rPr>
              <a:t>Standard Deviation of Stability-Normalized Rate Ratio (varied-cuts/nominal-cuts) versus Time-of-Flight and Energy Cut</a:t>
            </a:r>
          </a:p>
        </c:rich>
      </c:tx>
      <c:layout/>
    </c:title>
    <c:plotArea>
      <c:layout/>
      <c:bubbleChart>
        <c:ser>
          <c:idx val="0"/>
          <c:order val="0"/>
          <c:spPr>
            <a:solidFill>
              <a:srgbClr val="ffcc99"/>
            </a:solidFill>
            <a:ln>
              <a:noFill/>
            </a:ln>
          </c:spPr>
          <c:dLbls>
            <c:dLbl>
              <c:idx val="21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5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6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7"/>
              <c:dLblPos val="ctr"/>
              <c:showLegendKey val="0"/>
              <c:showVal val="1"/>
              <c:showCatName val="0"/>
              <c:showSerName val="0"/>
              <c:showPercent val="0"/>
            </c:dLbl>
            <c:dLblPos val="ctr"/>
            <c:showLegendKey val="0"/>
            <c:showVal val="1"/>
            <c:showCatName val="0"/>
            <c:showSerName val="0"/>
            <c:showPercent val="0"/>
          </c:dLbls>
          <c:xVal>
            <c:numRef>
              <c:f>'Run I Rate Bubble'!$C$22:$C$72</c:f>
              <c:numCache>
                <c:formatCode>General</c:formatCode>
                <c:ptCount val="51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-20</c:v>
                </c:pt>
                <c:pt idx="8">
                  <c:v>-20</c:v>
                </c:pt>
                <c:pt idx="9">
                  <c:v>-20</c:v>
                </c:pt>
                <c:pt idx="10">
                  <c:v>-20</c:v>
                </c:pt>
                <c:pt idx="11">
                  <c:v>-20</c:v>
                </c:pt>
                <c:pt idx="12">
                  <c:v>-20</c:v>
                </c:pt>
                <c:pt idx="13">
                  <c:v>-20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1</c:v>
                </c:pt>
                <c:pt idx="50">
                  <c:v>2</c:v>
                </c:pt>
              </c:numCache>
            </c:numRef>
          </c:xVal>
          <c:yVal>
            <c:numRef>
              <c:f>'Run I Rate Bubble'!$D$22:$D$72</c:f>
              <c:numCache>
                <c:formatCode>General</c:formatCode>
                <c:ptCount val="51"/>
                <c:pt idx="0">
                  <c:v>30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-10</c:v>
                </c:pt>
                <c:pt idx="5">
                  <c:v>-20</c:v>
                </c:pt>
                <c:pt idx="6">
                  <c:v>-30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  <c:pt idx="11">
                  <c:v>-10</c:v>
                </c:pt>
                <c:pt idx="12">
                  <c:v>-20</c:v>
                </c:pt>
                <c:pt idx="13">
                  <c:v>-30</c:v>
                </c:pt>
                <c:pt idx="14">
                  <c:v>30</c:v>
                </c:pt>
                <c:pt idx="15">
                  <c:v>20</c:v>
                </c:pt>
                <c:pt idx="16">
                  <c:v>10</c:v>
                </c:pt>
                <c:pt idx="17">
                  <c:v>0</c:v>
                </c:pt>
                <c:pt idx="18">
                  <c:v>-10</c:v>
                </c:pt>
                <c:pt idx="19">
                  <c:v>-20</c:v>
                </c:pt>
                <c:pt idx="20">
                  <c:v>-30</c:v>
                </c:pt>
                <c:pt idx="21">
                  <c:v>30</c:v>
                </c:pt>
                <c:pt idx="22">
                  <c:v>20</c:v>
                </c:pt>
                <c:pt idx="23">
                  <c:v>10</c:v>
                </c:pt>
                <c:pt idx="24">
                  <c:v>0</c:v>
                </c:pt>
                <c:pt idx="25">
                  <c:v>-10</c:v>
                </c:pt>
                <c:pt idx="26">
                  <c:v>-20</c:v>
                </c:pt>
                <c:pt idx="27">
                  <c:v>-30</c:v>
                </c:pt>
                <c:pt idx="28">
                  <c:v>30</c:v>
                </c:pt>
                <c:pt idx="29">
                  <c:v>20</c:v>
                </c:pt>
                <c:pt idx="30">
                  <c:v>10</c:v>
                </c:pt>
                <c:pt idx="31">
                  <c:v>0</c:v>
                </c:pt>
                <c:pt idx="32">
                  <c:v>-10</c:v>
                </c:pt>
                <c:pt idx="33">
                  <c:v>-20</c:v>
                </c:pt>
                <c:pt idx="34">
                  <c:v>-30</c:v>
                </c:pt>
                <c:pt idx="35">
                  <c:v>30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-10</c:v>
                </c:pt>
                <c:pt idx="40">
                  <c:v>-20</c:v>
                </c:pt>
                <c:pt idx="41">
                  <c:v>-30</c:v>
                </c:pt>
                <c:pt idx="42">
                  <c:v>30</c:v>
                </c:pt>
                <c:pt idx="43">
                  <c:v>20</c:v>
                </c:pt>
                <c:pt idx="44">
                  <c:v>10</c:v>
                </c:pt>
                <c:pt idx="45">
                  <c:v>0</c:v>
                </c:pt>
                <c:pt idx="46">
                  <c:v>-10</c:v>
                </c:pt>
                <c:pt idx="47">
                  <c:v>-20</c:v>
                </c:pt>
                <c:pt idx="48">
                  <c:v>-30</c:v>
                </c:pt>
                <c:pt idx="49">
                  <c:v/>
                </c:pt>
                <c:pt idx="50">
                  <c:v/>
                </c:pt>
              </c:numCache>
            </c:numRef>
          </c:yVal>
          <c:bubbleSize>
            <c:numRef>
              <c:f>'Run I Rate Bubble'!$E$22:$E$72</c:f>
              <c:numCache>
                <c:formatCode>General</c:formatCode>
                <c:ptCount val="51"/>
                <c:pt idx="0">
                  <c:v>0.00665006308510311</c:v>
                </c:pt>
                <c:pt idx="1">
                  <c:v>0.00627600929723155</c:v>
                </c:pt>
                <c:pt idx="2">
                  <c:v>0.0059303793470451</c:v>
                </c:pt>
                <c:pt idx="3">
                  <c:v>0.00548047146647753</c:v>
                </c:pt>
                <c:pt idx="4">
                  <c:v>0.00516544456775216</c:v>
                </c:pt>
                <c:pt idx="5">
                  <c:v>0.00541716329359446</c:v>
                </c:pt>
                <c:pt idx="6">
                  <c:v>0.00526113932065393</c:v>
                </c:pt>
                <c:pt idx="7">
                  <c:v>0.00728587043783475</c:v>
                </c:pt>
                <c:pt idx="8">
                  <c:v>0.00676783858886737</c:v>
                </c:pt>
                <c:pt idx="9">
                  <c:v>0.0065451952678284</c:v>
                </c:pt>
                <c:pt idx="10">
                  <c:v>0.00581955635646944</c:v>
                </c:pt>
                <c:pt idx="11">
                  <c:v>0.00574293401855396</c:v>
                </c:pt>
                <c:pt idx="12">
                  <c:v>0.00498009224042242</c:v>
                </c:pt>
                <c:pt idx="13">
                  <c:v>0.00513120083020068</c:v>
                </c:pt>
                <c:pt idx="14">
                  <c:v>0.00637773366867869</c:v>
                </c:pt>
                <c:pt idx="15">
                  <c:v>0.00629647412174067</c:v>
                </c:pt>
                <c:pt idx="16">
                  <c:v>0.0058063555063386</c:v>
                </c:pt>
                <c:pt idx="17">
                  <c:v>0.00513125869614137</c:v>
                </c:pt>
                <c:pt idx="18">
                  <c:v>0.00535111848059195</c:v>
                </c:pt>
                <c:pt idx="19">
                  <c:v>0.00465745759693203</c:v>
                </c:pt>
                <c:pt idx="20">
                  <c:v>0.00442337065871733</c:v>
                </c:pt>
                <c:pt idx="21">
                  <c:v>0.00199635875141307</c:v>
                </c:pt>
                <c:pt idx="22">
                  <c:v>0.00141432826170902</c:v>
                </c:pt>
                <c:pt idx="23">
                  <c:v>0.000987631891403287</c:v>
                </c:pt>
                <c:pt idx="24">
                  <c:v>0.025</c:v>
                </c:pt>
                <c:pt idx="25">
                  <c:v>0.000871266244041986</c:v>
                </c:pt>
                <c:pt idx="26">
                  <c:v>0.00120929031042232</c:v>
                </c:pt>
                <c:pt idx="27">
                  <c:v>0.00190641297287557</c:v>
                </c:pt>
                <c:pt idx="28">
                  <c:v>0.00248844765953305</c:v>
                </c:pt>
                <c:pt idx="29">
                  <c:v>0.00240439785383301</c:v>
                </c:pt>
                <c:pt idx="30">
                  <c:v>0.00205622045016338</c:v>
                </c:pt>
                <c:pt idx="31">
                  <c:v>0.00215879695685166</c:v>
                </c:pt>
                <c:pt idx="32">
                  <c:v>0.00289731378560174</c:v>
                </c:pt>
                <c:pt idx="33">
                  <c:v>0.00283572840306021</c:v>
                </c:pt>
                <c:pt idx="34">
                  <c:v>0.00334612451537379</c:v>
                </c:pt>
                <c:pt idx="35">
                  <c:v>0.00374244303244772</c:v>
                </c:pt>
                <c:pt idx="36">
                  <c:v>0.00380339270832808</c:v>
                </c:pt>
                <c:pt idx="37">
                  <c:v>0.00406207158891503</c:v>
                </c:pt>
                <c:pt idx="38">
                  <c:v>0.00431034492635291</c:v>
                </c:pt>
                <c:pt idx="39">
                  <c:v>0.00497536130077471</c:v>
                </c:pt>
                <c:pt idx="40">
                  <c:v>0.00563113477944596</c:v>
                </c:pt>
                <c:pt idx="41">
                  <c:v>0.00541131436088476</c:v>
                </c:pt>
                <c:pt idx="42">
                  <c:v>0.00361389018816521</c:v>
                </c:pt>
                <c:pt idx="43">
                  <c:v>0.00352052022956892</c:v>
                </c:pt>
                <c:pt idx="44">
                  <c:v>0.00383039716891994</c:v>
                </c:pt>
                <c:pt idx="45">
                  <c:v>0.00406533571537232</c:v>
                </c:pt>
                <c:pt idx="46">
                  <c:v>0.00458652612889764</c:v>
                </c:pt>
                <c:pt idx="47">
                  <c:v>0.00495910811826555</c:v>
                </c:pt>
                <c:pt idx="48">
                  <c:v>0.00497735125327197</c:v>
                </c:pt>
                <c:pt idx="49">
                  <c:v/>
                </c:pt>
                <c:pt idx="50">
                  <c:v/>
                </c:pt>
              </c:numCache>
            </c:numRef>
          </c:bubbleSize>
        </c:ser>
        <c:axId val="17379552"/>
        <c:axId val="28457351"/>
      </c:bubbleChart>
      <c:valAx>
        <c:axId val="17379552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Time-of-Flight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8457351"/>
        <c:crosses val="autoZero"/>
      </c:valAx>
      <c:valAx>
        <c:axId val="2845735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Energy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7379552"/>
        <c:crosses val="autoZero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300">
                <a:latin typeface="Arial"/>
              </a:rPr>
              <a:t>Standard Deviation of Asymmetry Ratio (varied-cuts/nominal-cuts) versus Time-of-Flight and Energy Cut</a:t>
            </a:r>
          </a:p>
        </c:rich>
      </c:tx>
      <c:layout/>
    </c:title>
    <c:plotArea>
      <c:layout/>
      <c:bubbleChart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Lbls>
            <c:dLbl>
              <c:idx val="21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5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6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7"/>
              <c:dLblPos val="ctr"/>
              <c:showLegendKey val="0"/>
              <c:showVal val="1"/>
              <c:showCatName val="0"/>
              <c:showSerName val="0"/>
              <c:showPercent val="0"/>
            </c:dLbl>
            <c:dLblPos val="ctr"/>
            <c:showLegendKey val="0"/>
            <c:showVal val="1"/>
            <c:showCatName val="0"/>
            <c:showSerName val="0"/>
            <c:showPercent val="0"/>
          </c:dLbls>
          <c:xVal>
            <c:numRef>
              <c:f>'Run II Asymmetry Bubble'!$C$18:$C$66</c:f>
              <c:numCache>
                <c:formatCode>General</c:formatCode>
                <c:ptCount val="49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-20</c:v>
                </c:pt>
                <c:pt idx="8">
                  <c:v>-20</c:v>
                </c:pt>
                <c:pt idx="9">
                  <c:v>-20</c:v>
                </c:pt>
                <c:pt idx="10">
                  <c:v>-20</c:v>
                </c:pt>
                <c:pt idx="11">
                  <c:v>-20</c:v>
                </c:pt>
                <c:pt idx="12">
                  <c:v>-20</c:v>
                </c:pt>
                <c:pt idx="13">
                  <c:v>-20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xVal>
          <c:yVal>
            <c:numRef>
              <c:f>'Run II Asymmetry Bubble'!$D$18:$D$66</c:f>
              <c:numCache>
                <c:formatCode>General</c:formatCode>
                <c:ptCount val="49"/>
                <c:pt idx="0">
                  <c:v>30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-10</c:v>
                </c:pt>
                <c:pt idx="5">
                  <c:v>-20</c:v>
                </c:pt>
                <c:pt idx="6">
                  <c:v>-30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  <c:pt idx="11">
                  <c:v>-10</c:v>
                </c:pt>
                <c:pt idx="12">
                  <c:v>-20</c:v>
                </c:pt>
                <c:pt idx="13">
                  <c:v>-30</c:v>
                </c:pt>
                <c:pt idx="14">
                  <c:v>30</c:v>
                </c:pt>
                <c:pt idx="15">
                  <c:v>20</c:v>
                </c:pt>
                <c:pt idx="16">
                  <c:v>10</c:v>
                </c:pt>
                <c:pt idx="17">
                  <c:v>0</c:v>
                </c:pt>
                <c:pt idx="18">
                  <c:v>-10</c:v>
                </c:pt>
                <c:pt idx="19">
                  <c:v>-20</c:v>
                </c:pt>
                <c:pt idx="20">
                  <c:v>-30</c:v>
                </c:pt>
                <c:pt idx="21">
                  <c:v>30</c:v>
                </c:pt>
                <c:pt idx="22">
                  <c:v>20</c:v>
                </c:pt>
                <c:pt idx="23">
                  <c:v>10</c:v>
                </c:pt>
                <c:pt idx="24">
                  <c:v>0</c:v>
                </c:pt>
                <c:pt idx="25">
                  <c:v>-10</c:v>
                </c:pt>
                <c:pt idx="26">
                  <c:v>-20</c:v>
                </c:pt>
                <c:pt idx="27">
                  <c:v>-30</c:v>
                </c:pt>
                <c:pt idx="28">
                  <c:v>30</c:v>
                </c:pt>
                <c:pt idx="29">
                  <c:v>20</c:v>
                </c:pt>
                <c:pt idx="30">
                  <c:v>10</c:v>
                </c:pt>
                <c:pt idx="31">
                  <c:v>0</c:v>
                </c:pt>
                <c:pt idx="32">
                  <c:v>-10</c:v>
                </c:pt>
                <c:pt idx="33">
                  <c:v>-20</c:v>
                </c:pt>
                <c:pt idx="34">
                  <c:v>-30</c:v>
                </c:pt>
                <c:pt idx="35">
                  <c:v>30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-10</c:v>
                </c:pt>
                <c:pt idx="40">
                  <c:v>-20</c:v>
                </c:pt>
                <c:pt idx="41">
                  <c:v>-30</c:v>
                </c:pt>
                <c:pt idx="42">
                  <c:v>30</c:v>
                </c:pt>
                <c:pt idx="43">
                  <c:v>20</c:v>
                </c:pt>
                <c:pt idx="44">
                  <c:v>10</c:v>
                </c:pt>
                <c:pt idx="45">
                  <c:v>0</c:v>
                </c:pt>
                <c:pt idx="46">
                  <c:v>-10</c:v>
                </c:pt>
                <c:pt idx="47">
                  <c:v>-20</c:v>
                </c:pt>
                <c:pt idx="48">
                  <c:v>-30</c:v>
                </c:pt>
              </c:numCache>
            </c:numRef>
          </c:yVal>
          <c:bubbleSize>
            <c:numRef>
              <c:f>'Run II Asymmetry Bubble'!$E$18:$E$66</c:f>
              <c:numCache>
                <c:formatCode>General</c:formatCode>
                <c:ptCount val="49"/>
                <c:pt idx="0">
                  <c:v>0.00366306024705213</c:v>
                </c:pt>
                <c:pt idx="1">
                  <c:v>0.00287098395361743</c:v>
                </c:pt>
                <c:pt idx="2">
                  <c:v>0.00237639147935847</c:v>
                </c:pt>
                <c:pt idx="3">
                  <c:v>0.00283692385959114</c:v>
                </c:pt>
                <c:pt idx="4">
                  <c:v>0.00333434761986421</c:v>
                </c:pt>
                <c:pt idx="5">
                  <c:v>0.00408926293849475</c:v>
                </c:pt>
                <c:pt idx="6">
                  <c:v>0.00429395143068278</c:v>
                </c:pt>
                <c:pt idx="7">
                  <c:v>0.00361719651591753</c:v>
                </c:pt>
                <c:pt idx="8">
                  <c:v>0.00282553334627898</c:v>
                </c:pt>
                <c:pt idx="9">
                  <c:v>0.00196473669445317</c:v>
                </c:pt>
                <c:pt idx="10">
                  <c:v>0.00206640660564653</c:v>
                </c:pt>
                <c:pt idx="11">
                  <c:v>0.0026834284287636</c:v>
                </c:pt>
                <c:pt idx="12">
                  <c:v>0.0030795628857613</c:v>
                </c:pt>
                <c:pt idx="13">
                  <c:v>0.00358203841301153</c:v>
                </c:pt>
                <c:pt idx="14">
                  <c:v>0.00282558314833224</c:v>
                </c:pt>
                <c:pt idx="15">
                  <c:v>0.0020549977645725</c:v>
                </c:pt>
                <c:pt idx="16">
                  <c:v>0.00151821370053467</c:v>
                </c:pt>
                <c:pt idx="17">
                  <c:v>0.00108894219452354</c:v>
                </c:pt>
                <c:pt idx="18">
                  <c:v>0.00174044195027912</c:v>
                </c:pt>
                <c:pt idx="19">
                  <c:v>0.00284270021178228</c:v>
                </c:pt>
                <c:pt idx="20">
                  <c:v>0.00312292026421429</c:v>
                </c:pt>
                <c:pt idx="21">
                  <c:v>0.00235107850367472</c:v>
                </c:pt>
                <c:pt idx="22">
                  <c:v>0.0016015483474575</c:v>
                </c:pt>
                <c:pt idx="23">
                  <c:v>0.00169820236625936</c:v>
                </c:pt>
                <c:pt idx="24">
                  <c:v>0.015</c:v>
                </c:pt>
                <c:pt idx="25">
                  <c:v>0.00138751792762274</c:v>
                </c:pt>
                <c:pt idx="26">
                  <c:v>0.00270569538543826</c:v>
                </c:pt>
                <c:pt idx="27">
                  <c:v>0.00266594741665526</c:v>
                </c:pt>
                <c:pt idx="28">
                  <c:v>0.00272188761740914</c:v>
                </c:pt>
                <c:pt idx="29">
                  <c:v>0.00200177295951882</c:v>
                </c:pt>
                <c:pt idx="30">
                  <c:v>0.00188591195897988</c:v>
                </c:pt>
                <c:pt idx="31">
                  <c:v>0.000671982606896027</c:v>
                </c:pt>
                <c:pt idx="32">
                  <c:v>0.00127478900484388</c:v>
                </c:pt>
                <c:pt idx="33">
                  <c:v>0.00222168888607708</c:v>
                </c:pt>
                <c:pt idx="34">
                  <c:v>0.00248611029407704</c:v>
                </c:pt>
                <c:pt idx="35">
                  <c:v>0.00273952486828676</c:v>
                </c:pt>
                <c:pt idx="36">
                  <c:v>0.00194812240425005</c:v>
                </c:pt>
                <c:pt idx="37">
                  <c:v>0.00191779408476665</c:v>
                </c:pt>
                <c:pt idx="38">
                  <c:v>0.000842688053544378</c:v>
                </c:pt>
                <c:pt idx="39">
                  <c:v>0.001380021817181</c:v>
                </c:pt>
                <c:pt idx="40">
                  <c:v>0.00214818983067529</c:v>
                </c:pt>
                <c:pt idx="41">
                  <c:v>0.00240806738005547</c:v>
                </c:pt>
                <c:pt idx="42">
                  <c:v>0.0027280617411331</c:v>
                </c:pt>
                <c:pt idx="43">
                  <c:v>0.0019696691491077</c:v>
                </c:pt>
                <c:pt idx="44">
                  <c:v>0.00194342502414477</c:v>
                </c:pt>
                <c:pt idx="45">
                  <c:v>0.000824611402338851</c:v>
                </c:pt>
                <c:pt idx="46">
                  <c:v>0.00136775489798081</c:v>
                </c:pt>
                <c:pt idx="47">
                  <c:v>0.00214683292623112</c:v>
                </c:pt>
                <c:pt idx="48">
                  <c:v>0.00237555866724318</c:v>
                </c:pt>
              </c:numCache>
            </c:numRef>
          </c:bubbleSize>
        </c:ser>
        <c:axId val="24517311"/>
        <c:axId val="10055512"/>
      </c:bubbleChart>
      <c:valAx>
        <c:axId val="24517311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Time-of-Flight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0055512"/>
        <c:crosses val="autoZero"/>
      </c:valAx>
      <c:valAx>
        <c:axId val="1005551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Energy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4517311"/>
        <c:crosses val="autoZero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300">
                <a:latin typeface="Arial"/>
              </a:rPr>
              <a:t>Standard Deviation of Stability-Normalized Rate Ratio (varied-cuts/nominal-cuts) versus Time-of-Flight and Energy Cut</a:t>
            </a:r>
          </a:p>
        </c:rich>
      </c:tx>
      <c:layout/>
    </c:title>
    <c:plotArea>
      <c:layout/>
      <c:bubbleChart>
        <c:ser>
          <c:idx val="0"/>
          <c:order val="0"/>
          <c:spPr>
            <a:solidFill>
              <a:srgbClr val="ffcc99"/>
            </a:solidFill>
            <a:ln>
              <a:noFill/>
            </a:ln>
          </c:spPr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17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24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31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38"/>
              <c:dLblPos val="ctr"/>
              <c:showLegendKey val="0"/>
              <c:showVal val="1"/>
              <c:showCatName val="0"/>
              <c:showSerName val="0"/>
              <c:showPercent val="0"/>
            </c:dLbl>
            <c:dLbl>
              <c:idx val="45"/>
              <c:dLblPos val="ctr"/>
              <c:showLegendKey val="0"/>
              <c:showVal val="1"/>
              <c:showCatName val="0"/>
              <c:showSerName val="0"/>
              <c:showPercent val="0"/>
            </c:dLbl>
            <c:dLblPos val="ctr"/>
            <c:showLegendKey val="0"/>
            <c:showVal val="1"/>
            <c:showCatName val="0"/>
            <c:showSerName val="0"/>
            <c:showPercent val="0"/>
          </c:dLbls>
          <c:xVal>
            <c:numRef>
              <c:f>'Run II Rate Bubble'!$D$19:$D$67</c:f>
              <c:numCache>
                <c:formatCode>General</c:formatCode>
                <c:ptCount val="49"/>
                <c:pt idx="0">
                  <c:v>30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-10</c:v>
                </c:pt>
                <c:pt idx="5">
                  <c:v>-20</c:v>
                </c:pt>
                <c:pt idx="6">
                  <c:v>-30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  <c:pt idx="11">
                  <c:v>-10</c:v>
                </c:pt>
                <c:pt idx="12">
                  <c:v>-20</c:v>
                </c:pt>
                <c:pt idx="13">
                  <c:v>-30</c:v>
                </c:pt>
                <c:pt idx="14">
                  <c:v>30</c:v>
                </c:pt>
                <c:pt idx="15">
                  <c:v>20</c:v>
                </c:pt>
                <c:pt idx="16">
                  <c:v>10</c:v>
                </c:pt>
                <c:pt idx="17">
                  <c:v>0</c:v>
                </c:pt>
                <c:pt idx="18">
                  <c:v>-10</c:v>
                </c:pt>
                <c:pt idx="19">
                  <c:v>-20</c:v>
                </c:pt>
                <c:pt idx="20">
                  <c:v>-30</c:v>
                </c:pt>
                <c:pt idx="21">
                  <c:v>30</c:v>
                </c:pt>
                <c:pt idx="22">
                  <c:v>20</c:v>
                </c:pt>
                <c:pt idx="23">
                  <c:v>10</c:v>
                </c:pt>
                <c:pt idx="24">
                  <c:v>0</c:v>
                </c:pt>
                <c:pt idx="25">
                  <c:v>-10</c:v>
                </c:pt>
                <c:pt idx="26">
                  <c:v>-20</c:v>
                </c:pt>
                <c:pt idx="27">
                  <c:v>-30</c:v>
                </c:pt>
                <c:pt idx="28">
                  <c:v>30</c:v>
                </c:pt>
                <c:pt idx="29">
                  <c:v>20</c:v>
                </c:pt>
                <c:pt idx="30">
                  <c:v>10</c:v>
                </c:pt>
                <c:pt idx="31">
                  <c:v>0</c:v>
                </c:pt>
                <c:pt idx="32">
                  <c:v>-10</c:v>
                </c:pt>
                <c:pt idx="33">
                  <c:v>-20</c:v>
                </c:pt>
                <c:pt idx="34">
                  <c:v>-30</c:v>
                </c:pt>
                <c:pt idx="35">
                  <c:v>30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-10</c:v>
                </c:pt>
                <c:pt idx="40">
                  <c:v>-20</c:v>
                </c:pt>
                <c:pt idx="41">
                  <c:v>-30</c:v>
                </c:pt>
                <c:pt idx="42">
                  <c:v>30</c:v>
                </c:pt>
                <c:pt idx="43">
                  <c:v>20</c:v>
                </c:pt>
                <c:pt idx="44">
                  <c:v>10</c:v>
                </c:pt>
                <c:pt idx="45">
                  <c:v>0</c:v>
                </c:pt>
                <c:pt idx="46">
                  <c:v>-10</c:v>
                </c:pt>
                <c:pt idx="47">
                  <c:v>-20</c:v>
                </c:pt>
                <c:pt idx="48">
                  <c:v>-30</c:v>
                </c:pt>
              </c:numCache>
            </c:numRef>
          </c:xVal>
          <c:yVal>
            <c:numRef>
              <c:f>'Run II Rate Bubble'!$C$19:$C$67</c:f>
              <c:numCache>
                <c:formatCode>General</c:formatCode>
                <c:ptCount val="49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-20</c:v>
                </c:pt>
                <c:pt idx="8">
                  <c:v>-20</c:v>
                </c:pt>
                <c:pt idx="9">
                  <c:v>-20</c:v>
                </c:pt>
                <c:pt idx="10">
                  <c:v>-20</c:v>
                </c:pt>
                <c:pt idx="11">
                  <c:v>-20</c:v>
                </c:pt>
                <c:pt idx="12">
                  <c:v>-20</c:v>
                </c:pt>
                <c:pt idx="13">
                  <c:v>-20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yVal>
          <c:bubbleSize>
            <c:numRef>
              <c:f>'Run II Rate Bubble'!$E$19:$E$67</c:f>
              <c:numCache>
                <c:formatCode>General</c:formatCode>
                <c:ptCount val="49"/>
                <c:pt idx="0">
                  <c:v>0.00682820518165735</c:v>
                </c:pt>
                <c:pt idx="1">
                  <c:v>0.00680272860867137</c:v>
                </c:pt>
                <c:pt idx="2">
                  <c:v>0.00717524835266739</c:v>
                </c:pt>
                <c:pt idx="3">
                  <c:v>0.00715607088074494</c:v>
                </c:pt>
                <c:pt idx="4">
                  <c:v>0.00741840754362696</c:v>
                </c:pt>
                <c:pt idx="5">
                  <c:v>0.00804201561226964</c:v>
                </c:pt>
                <c:pt idx="6">
                  <c:v>0.00801293263247176</c:v>
                </c:pt>
                <c:pt idx="7">
                  <c:v>0.00390485421522321</c:v>
                </c:pt>
                <c:pt idx="8">
                  <c:v>0.00368737564141765</c:v>
                </c:pt>
                <c:pt idx="9">
                  <c:v>0.0036609569982349</c:v>
                </c:pt>
                <c:pt idx="10">
                  <c:v>0.00375697480529704</c:v>
                </c:pt>
                <c:pt idx="11">
                  <c:v>0.00390827492998308</c:v>
                </c:pt>
                <c:pt idx="12">
                  <c:v>0.00443346554936988</c:v>
                </c:pt>
                <c:pt idx="13">
                  <c:v>0.00483642836896234</c:v>
                </c:pt>
                <c:pt idx="14">
                  <c:v>0.00305566278504609</c:v>
                </c:pt>
                <c:pt idx="15">
                  <c:v>0.0030180311840945</c:v>
                </c:pt>
                <c:pt idx="16">
                  <c:v>0.00304544874355628</c:v>
                </c:pt>
                <c:pt idx="17">
                  <c:v>0.00317496352370314</c:v>
                </c:pt>
                <c:pt idx="18">
                  <c:v>0.00341293260852823</c:v>
                </c:pt>
                <c:pt idx="19">
                  <c:v>0.00384365498930604</c:v>
                </c:pt>
                <c:pt idx="20">
                  <c:v>0.00438607555454196</c:v>
                </c:pt>
                <c:pt idx="21">
                  <c:v>0.00143365665934448</c:v>
                </c:pt>
                <c:pt idx="22">
                  <c:v>0.000923741963327842</c:v>
                </c:pt>
                <c:pt idx="23">
                  <c:v>0.00080599139695585</c:v>
                </c:pt>
                <c:pt idx="24">
                  <c:v>0.03</c:v>
                </c:pt>
                <c:pt idx="25">
                  <c:v>0.000635919953778536</c:v>
                </c:pt>
                <c:pt idx="26">
                  <c:v>0.00144689517061617</c:v>
                </c:pt>
                <c:pt idx="27">
                  <c:v>0.00202182351110073</c:v>
                </c:pt>
                <c:pt idx="28">
                  <c:v>0.00358434058281462</c:v>
                </c:pt>
                <c:pt idx="29">
                  <c:v>0.0038311970060844</c:v>
                </c:pt>
                <c:pt idx="30">
                  <c:v>0.00365907324963237</c:v>
                </c:pt>
                <c:pt idx="31">
                  <c:v>0.00359230210076954</c:v>
                </c:pt>
                <c:pt idx="32">
                  <c:v>0.00358771036880956</c:v>
                </c:pt>
                <c:pt idx="33">
                  <c:v>0.00370271575002715</c:v>
                </c:pt>
                <c:pt idx="34">
                  <c:v>0.00349714370841916</c:v>
                </c:pt>
                <c:pt idx="35">
                  <c:v>0.00419268652876199</c:v>
                </c:pt>
                <c:pt idx="36">
                  <c:v>0.00452404825996062</c:v>
                </c:pt>
                <c:pt idx="37">
                  <c:v>0.00424620655050033</c:v>
                </c:pt>
                <c:pt idx="38">
                  <c:v>0.00459731666902983</c:v>
                </c:pt>
                <c:pt idx="39">
                  <c:v>0.00482132264696678</c:v>
                </c:pt>
                <c:pt idx="40">
                  <c:v>0.0051026975392846</c:v>
                </c:pt>
                <c:pt idx="41">
                  <c:v>0.00529678744122947</c:v>
                </c:pt>
                <c:pt idx="42">
                  <c:v>0.00447512071495307</c:v>
                </c:pt>
                <c:pt idx="43">
                  <c:v>0.00472724182515205</c:v>
                </c:pt>
                <c:pt idx="44">
                  <c:v>0.00474440857271351</c:v>
                </c:pt>
                <c:pt idx="45">
                  <c:v>0.00489051524417871</c:v>
                </c:pt>
                <c:pt idx="46">
                  <c:v>0.00519422283423698</c:v>
                </c:pt>
                <c:pt idx="47">
                  <c:v>0.00535035905414284</c:v>
                </c:pt>
                <c:pt idx="48">
                  <c:v>0.00560028524920539</c:v>
                </c:pt>
              </c:numCache>
            </c:numRef>
          </c:bubbleSize>
        </c:ser>
        <c:axId val="78475954"/>
        <c:axId val="28539656"/>
      </c:bubbleChart>
      <c:valAx>
        <c:axId val="78475954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Time-of-Flight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8539656"/>
        <c:crosses val="autoZero"/>
      </c:valAx>
      <c:valAx>
        <c:axId val="285396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Percent Change in Energy Cut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8475954"/>
        <c:crosses val="autoZero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216360</xdr:colOff>
      <xdr:row>28</xdr:row>
      <xdr:rowOff>9000</xdr:rowOff>
    </xdr:from>
    <xdr:to>
      <xdr:col>15</xdr:col>
      <xdr:colOff>748440</xdr:colOff>
      <xdr:row>64</xdr:row>
      <xdr:rowOff>63360</xdr:rowOff>
    </xdr:to>
    <xdr:graphicFrame>
      <xdr:nvGraphicFramePr>
        <xdr:cNvPr id="0" name=""/>
        <xdr:cNvGraphicFramePr/>
      </xdr:nvGraphicFramePr>
      <xdr:xfrm>
        <a:off x="5702400" y="4560480"/>
        <a:ext cx="8761680" cy="590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177840</xdr:colOff>
      <xdr:row>20</xdr:row>
      <xdr:rowOff>36000</xdr:rowOff>
    </xdr:from>
    <xdr:to>
      <xdr:col>15</xdr:col>
      <xdr:colOff>357840</xdr:colOff>
      <xdr:row>52</xdr:row>
      <xdr:rowOff>135720</xdr:rowOff>
    </xdr:to>
    <xdr:graphicFrame>
      <xdr:nvGraphicFramePr>
        <xdr:cNvPr id="1" name=""/>
        <xdr:cNvGraphicFramePr/>
      </xdr:nvGraphicFramePr>
      <xdr:xfrm>
        <a:off x="4749480" y="3287160"/>
        <a:ext cx="9324000" cy="5301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228600</xdr:colOff>
      <xdr:row>15</xdr:row>
      <xdr:rowOff>74160</xdr:rowOff>
    </xdr:from>
    <xdr:to>
      <xdr:col>17</xdr:col>
      <xdr:colOff>99720</xdr:colOff>
      <xdr:row>53</xdr:row>
      <xdr:rowOff>72360</xdr:rowOff>
    </xdr:to>
    <xdr:graphicFrame>
      <xdr:nvGraphicFramePr>
        <xdr:cNvPr id="2" name=""/>
        <xdr:cNvGraphicFramePr/>
      </xdr:nvGraphicFramePr>
      <xdr:xfrm>
        <a:off x="4292280" y="2512440"/>
        <a:ext cx="9624960" cy="617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52920</xdr:colOff>
      <xdr:row>18</xdr:row>
      <xdr:rowOff>36360</xdr:rowOff>
    </xdr:from>
    <xdr:to>
      <xdr:col>15</xdr:col>
      <xdr:colOff>91800</xdr:colOff>
      <xdr:row>56</xdr:row>
      <xdr:rowOff>45000</xdr:rowOff>
    </xdr:to>
    <xdr:graphicFrame>
      <xdr:nvGraphicFramePr>
        <xdr:cNvPr id="3" name=""/>
        <xdr:cNvGraphicFramePr/>
      </xdr:nvGraphicFramePr>
      <xdr:xfrm>
        <a:off x="4624560" y="2962080"/>
        <a:ext cx="9182880" cy="6186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AMJ77"/>
  <sheetViews>
    <sheetView windowProtection="false"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P60" activeCellId="0" sqref="P60"/>
    </sheetView>
  </sheetViews>
  <sheetFormatPr defaultRowHeight="12.8"/>
  <cols>
    <col collapsed="false" hidden="false" max="3" min="1" style="1" width="12.9591836734694"/>
    <col collapsed="false" hidden="false" max="4" min="4" style="2" width="12.9591836734694"/>
    <col collapsed="false" hidden="false" max="1013" min="5" style="1" width="12.9591836734694"/>
    <col collapsed="false" hidden="false" max="1025" min="1014" style="0" width="12.9591836734694"/>
  </cols>
  <sheetData>
    <row r="1" customFormat="false" ht="12.8" hidden="false" customHeight="false" outlineLevel="0" collapsed="false">
      <c r="D1" s="3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12.8" hidden="false" customHeight="false" outlineLevel="0" collapsed="false">
      <c r="D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12.8" hidden="false" customHeight="false" outlineLevel="0" collapsed="false"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customFormat="false" ht="12.8" hidden="false" customHeight="false" outlineLevel="0" collapsed="false"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false" outlineLevel="0" collapsed="false"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="1" customFormat="true" ht="12.8" hidden="false" customHeight="false" outlineLevel="0" collapsed="false">
      <c r="D6" s="2"/>
      <c r="F6" s="5" t="s">
        <v>0</v>
      </c>
      <c r="G6" s="5" t="s">
        <v>1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6</v>
      </c>
      <c r="M6" s="5"/>
      <c r="N6" s="5"/>
      <c r="O6" s="5"/>
      <c r="P6" s="5"/>
      <c r="R6" s="5"/>
      <c r="T6" s="5"/>
      <c r="V6" s="5"/>
      <c r="X6" s="5"/>
      <c r="Z6" s="5"/>
    </row>
    <row r="7" s="6" customFormat="true" ht="12.8" hidden="false" customHeight="false" outlineLevel="0" collapsed="false">
      <c r="D7" s="2"/>
      <c r="E7" s="6" t="s">
        <v>7</v>
      </c>
      <c r="F7" s="7" t="n">
        <v>-30</v>
      </c>
      <c r="G7" s="7" t="n">
        <v>-20</v>
      </c>
      <c r="H7" s="7" t="n">
        <v>-10</v>
      </c>
      <c r="I7" s="7" t="n">
        <v>0</v>
      </c>
      <c r="J7" s="7" t="n">
        <v>10</v>
      </c>
      <c r="K7" s="7" t="n">
        <v>20</v>
      </c>
      <c r="L7" s="7" t="n">
        <v>30</v>
      </c>
      <c r="M7" s="7"/>
      <c r="N7" s="7"/>
      <c r="O7" s="7"/>
      <c r="P7" s="7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</row>
    <row r="8" customFormat="false" ht="12.8" hidden="false" customHeight="false" outlineLevel="0" collapsed="false">
      <c r="D8" s="3" t="s">
        <v>8</v>
      </c>
      <c r="E8" s="1" t="n">
        <v>30</v>
      </c>
      <c r="F8" s="9" t="n">
        <v>0.00213890725604585</v>
      </c>
      <c r="G8" s="10" t="n">
        <v>0.00216510615128851</v>
      </c>
      <c r="H8" s="10" t="n">
        <v>0.00227023964132912</v>
      </c>
      <c r="I8" s="10" t="n">
        <v>0.00188349983209558</v>
      </c>
      <c r="J8" s="10" t="n">
        <v>0.00249977688550942</v>
      </c>
      <c r="K8" s="10" t="n">
        <v>0.00239639569755821</v>
      </c>
      <c r="L8" s="11" t="n">
        <v>0.00257981371656456</v>
      </c>
      <c r="M8" s="12"/>
      <c r="N8" s="12"/>
      <c r="O8" s="12"/>
      <c r="P8" s="12"/>
    </row>
    <row r="9" customFormat="false" ht="12.8" hidden="false" customHeight="false" outlineLevel="0" collapsed="false">
      <c r="D9" s="3" t="s">
        <v>9</v>
      </c>
      <c r="E9" s="1" t="n">
        <v>20</v>
      </c>
      <c r="F9" s="13" t="n">
        <v>0.00189609536693145</v>
      </c>
      <c r="G9" s="9" t="n">
        <v>0.00197741319899618</v>
      </c>
      <c r="H9" s="10" t="n">
        <v>0.00208579240757751</v>
      </c>
      <c r="I9" s="10" t="n">
        <v>0.00164057341077644</v>
      </c>
      <c r="J9" s="10" t="n">
        <v>0.00217364836900318</v>
      </c>
      <c r="K9" s="11" t="n">
        <v>0.00204980817980819</v>
      </c>
      <c r="L9" s="14" t="n">
        <v>0.00218383302354713</v>
      </c>
      <c r="M9" s="12"/>
      <c r="N9" s="12"/>
      <c r="O9" s="12"/>
      <c r="P9" s="12"/>
    </row>
    <row r="10" customFormat="false" ht="12.8" hidden="false" customHeight="false" outlineLevel="0" collapsed="false">
      <c r="D10" s="3" t="s">
        <v>10</v>
      </c>
      <c r="E10" s="1" t="n">
        <v>10</v>
      </c>
      <c r="F10" s="13" t="n">
        <v>0.0020875889454356</v>
      </c>
      <c r="G10" s="13" t="n">
        <v>0.00172083599187985</v>
      </c>
      <c r="H10" s="9" t="n">
        <v>0.00182148018566229</v>
      </c>
      <c r="I10" s="10" t="n">
        <v>0.00136827486560353</v>
      </c>
      <c r="J10" s="11" t="n">
        <v>0.00189530234364391</v>
      </c>
      <c r="K10" s="14" t="n">
        <v>0.00182063457173073</v>
      </c>
      <c r="L10" s="14" t="n">
        <v>0.00201909058503862</v>
      </c>
      <c r="M10" s="12"/>
      <c r="N10" s="12"/>
      <c r="O10" s="12"/>
      <c r="P10" s="12"/>
    </row>
    <row r="11" customFormat="false" ht="12.8" hidden="false" customHeight="false" outlineLevel="0" collapsed="false">
      <c r="D11" s="3" t="s">
        <v>11</v>
      </c>
      <c r="E11" s="1" t="n">
        <v>0</v>
      </c>
      <c r="F11" s="13" t="n">
        <v>0.00240809401416944</v>
      </c>
      <c r="G11" s="13" t="n">
        <v>0.00161288094816416</v>
      </c>
      <c r="H11" s="13" t="n">
        <v>0.0014628678159472</v>
      </c>
      <c r="I11" s="15" t="n">
        <v>0</v>
      </c>
      <c r="J11" s="14" t="n">
        <v>0.000949405188593292</v>
      </c>
      <c r="K11" s="14" t="n">
        <v>0.000836565590320024</v>
      </c>
      <c r="L11" s="14" t="n">
        <v>0.00113794091303612</v>
      </c>
      <c r="M11" s="12"/>
      <c r="N11" s="12"/>
      <c r="O11" s="12"/>
      <c r="P11" s="12"/>
    </row>
    <row r="12" customFormat="false" ht="12.8" hidden="false" customHeight="false" outlineLevel="0" collapsed="false">
      <c r="D12" s="3" t="s">
        <v>12</v>
      </c>
      <c r="E12" s="1" t="n">
        <v>-10</v>
      </c>
      <c r="F12" s="13" t="n">
        <v>0.00290492375621199</v>
      </c>
      <c r="G12" s="13" t="n">
        <v>0.0023515778761282</v>
      </c>
      <c r="H12" s="16" t="n">
        <v>0.00177506292167862</v>
      </c>
      <c r="I12" s="17" t="n">
        <v>0.00139987110402076</v>
      </c>
      <c r="J12" s="18" t="n">
        <v>0.00136650529650498</v>
      </c>
      <c r="K12" s="14" t="n">
        <v>0.00142090307726663</v>
      </c>
      <c r="L12" s="14" t="n">
        <v>0.00169249191968411</v>
      </c>
      <c r="M12" s="12"/>
      <c r="N12" s="12"/>
      <c r="O12" s="12"/>
      <c r="P12" s="12"/>
    </row>
    <row r="13" customFormat="false" ht="12.8" hidden="false" customHeight="false" outlineLevel="0" collapsed="false">
      <c r="D13" s="3" t="s">
        <v>13</v>
      </c>
      <c r="E13" s="1" t="n">
        <v>-20</v>
      </c>
      <c r="F13" s="13" t="n">
        <v>0.00368029568396778</v>
      </c>
      <c r="G13" s="16" t="n">
        <v>0.00341231368345536</v>
      </c>
      <c r="H13" s="17" t="n">
        <v>0.00294836708112057</v>
      </c>
      <c r="I13" s="17" t="n">
        <v>0.00296478230811533</v>
      </c>
      <c r="J13" s="17" t="n">
        <v>0.00271056999688492</v>
      </c>
      <c r="K13" s="18" t="n">
        <v>0.00301440941872808</v>
      </c>
      <c r="L13" s="14" t="n">
        <v>0.00322112947836206</v>
      </c>
      <c r="M13" s="12"/>
      <c r="N13" s="12"/>
      <c r="O13" s="12"/>
      <c r="P13" s="12"/>
    </row>
    <row r="14" customFormat="false" ht="12.8" hidden="false" customHeight="false" outlineLevel="0" collapsed="false">
      <c r="D14" s="3" t="s">
        <v>14</v>
      </c>
      <c r="E14" s="1" t="n">
        <v>-30</v>
      </c>
      <c r="F14" s="16" t="n">
        <v>0.00396882586072893</v>
      </c>
      <c r="G14" s="17" t="n">
        <v>0.00334588576662705</v>
      </c>
      <c r="H14" s="17" t="n">
        <v>0.00290372186353062</v>
      </c>
      <c r="I14" s="17" t="n">
        <v>0.00271393360343537</v>
      </c>
      <c r="J14" s="17" t="n">
        <v>0.00249911939957337</v>
      </c>
      <c r="K14" s="17" t="n">
        <v>0.00245063776722035</v>
      </c>
      <c r="L14" s="18" t="n">
        <v>0.00258104547628897</v>
      </c>
      <c r="M14" s="12"/>
      <c r="N14" s="12"/>
      <c r="O14" s="12"/>
      <c r="P14" s="12"/>
    </row>
    <row r="15" customFormat="false" ht="12.8" hidden="false" customHeight="false" outlineLevel="0" collapsed="false">
      <c r="D15" s="3"/>
    </row>
    <row r="16" customFormat="false" ht="12.8" hidden="false" customHeight="false" outlineLevel="0" collapsed="false">
      <c r="D16" s="3"/>
      <c r="I16" s="0"/>
      <c r="J16" s="0"/>
      <c r="K16" s="0"/>
      <c r="L16" s="0"/>
      <c r="M16" s="0"/>
      <c r="N16" s="0"/>
      <c r="O16" s="0"/>
      <c r="P16" s="0"/>
      <c r="Q16" s="0"/>
    </row>
    <row r="17" customFormat="false" ht="12.8" hidden="false" customHeight="false" outlineLevel="0" collapsed="false">
      <c r="H17" s="1" t="s">
        <v>15</v>
      </c>
      <c r="I17" s="19" t="n">
        <v>0.00189530234364391</v>
      </c>
      <c r="J17" s="0"/>
      <c r="K17" s="0"/>
      <c r="L17" s="0"/>
      <c r="M17" s="0"/>
      <c r="N17" s="0"/>
      <c r="O17" s="0"/>
      <c r="P17" s="0"/>
      <c r="Q17" s="0"/>
    </row>
    <row r="18" customFormat="false" ht="12.8" hidden="false" customHeight="false" outlineLevel="0" collapsed="false">
      <c r="H18" s="1" t="s">
        <v>16</v>
      </c>
      <c r="I18" s="19" t="n">
        <v>0.00341231368345536</v>
      </c>
      <c r="J18" s="0"/>
      <c r="K18" s="0"/>
      <c r="L18" s="0"/>
      <c r="M18" s="0"/>
      <c r="N18" s="0"/>
      <c r="O18" s="0"/>
      <c r="P18" s="0"/>
      <c r="Q18" s="0"/>
    </row>
    <row r="19" customFormat="false" ht="12.8" hidden="false" customHeight="false" outlineLevel="0" collapsed="false">
      <c r="H19" s="1" t="s">
        <v>17</v>
      </c>
      <c r="I19" s="19" t="n">
        <v>0.00396882586072893</v>
      </c>
      <c r="J19" s="0"/>
      <c r="K19" s="0"/>
      <c r="L19" s="0"/>
      <c r="M19" s="0"/>
      <c r="N19" s="0"/>
      <c r="O19" s="0"/>
      <c r="P19" s="0"/>
      <c r="Q19" s="0"/>
    </row>
    <row r="20" customFormat="false" ht="12.8" hidden="false" customHeight="false" outlineLevel="0" collapsed="false">
      <c r="I20" s="0"/>
      <c r="J20" s="0"/>
      <c r="K20" s="0"/>
      <c r="L20" s="0"/>
      <c r="M20" s="0"/>
      <c r="N20" s="0"/>
      <c r="O20" s="0"/>
      <c r="P20" s="0"/>
      <c r="Q20" s="0"/>
    </row>
    <row r="21" customFormat="false" ht="12.8" hidden="false" customHeight="false" outlineLevel="0" collapsed="false">
      <c r="I21" s="0"/>
      <c r="J21" s="0"/>
      <c r="K21" s="0"/>
      <c r="L21" s="0"/>
      <c r="M21" s="0"/>
      <c r="N21" s="0"/>
      <c r="O21" s="0"/>
      <c r="P21" s="0"/>
      <c r="Q21" s="0"/>
    </row>
    <row r="22" customFormat="false" ht="12.8" hidden="false" customHeight="false" outlineLevel="0" collapsed="false">
      <c r="I22" s="0"/>
      <c r="J22" s="0"/>
      <c r="K22" s="0"/>
      <c r="L22" s="0"/>
      <c r="M22" s="0"/>
      <c r="N22" s="0"/>
      <c r="O22" s="0"/>
      <c r="P22" s="0"/>
      <c r="Q22" s="0"/>
    </row>
    <row r="23" customFormat="false" ht="12.8" hidden="false" customHeight="false" outlineLevel="0" collapsed="false">
      <c r="I23" s="0"/>
      <c r="J23" s="0"/>
      <c r="K23" s="0"/>
      <c r="L23" s="0"/>
      <c r="M23" s="0"/>
      <c r="N23" s="0"/>
      <c r="O23" s="0"/>
      <c r="P23" s="0"/>
      <c r="Q23" s="0"/>
    </row>
    <row r="24" customFormat="false" ht="12.8" hidden="false" customHeight="false" outlineLevel="0" collapsed="false">
      <c r="I24" s="0"/>
      <c r="J24" s="0"/>
      <c r="K24" s="0"/>
      <c r="L24" s="0"/>
      <c r="M24" s="0"/>
      <c r="N24" s="0"/>
      <c r="O24" s="0"/>
      <c r="P24" s="0"/>
      <c r="Q24" s="0"/>
    </row>
    <row r="25" customFormat="false" ht="12.8" hidden="false" customHeight="false" outlineLevel="0" collapsed="false">
      <c r="I25" s="0"/>
      <c r="J25" s="0"/>
      <c r="K25" s="0"/>
      <c r="L25" s="0"/>
      <c r="M25" s="0"/>
      <c r="N25" s="0"/>
      <c r="O25" s="0"/>
      <c r="P25" s="0"/>
      <c r="Q25" s="0"/>
    </row>
    <row r="26" customFormat="false" ht="12.8" hidden="false" customHeight="false" outlineLevel="0" collapsed="false">
      <c r="I26" s="0"/>
      <c r="J26" s="0"/>
      <c r="K26" s="0"/>
      <c r="L26" s="0"/>
      <c r="M26" s="0"/>
      <c r="N26" s="0"/>
      <c r="O26" s="0"/>
      <c r="P26" s="0"/>
      <c r="Q26" s="0"/>
    </row>
    <row r="27" customFormat="false" ht="12.8" hidden="false" customHeight="false" outlineLevel="0" collapsed="false">
      <c r="I27" s="0"/>
      <c r="J27" s="0"/>
      <c r="K27" s="0"/>
      <c r="L27" s="0"/>
      <c r="M27" s="0"/>
      <c r="N27" s="0"/>
      <c r="O27" s="0"/>
      <c r="P27" s="0"/>
      <c r="Q27" s="0"/>
    </row>
    <row r="28" customFormat="false" ht="12.8" hidden="false" customHeight="false" outlineLevel="0" collapsed="false">
      <c r="D28" s="5" t="s">
        <v>18</v>
      </c>
      <c r="E28" s="20" t="s">
        <v>19</v>
      </c>
      <c r="I28" s="0"/>
      <c r="J28" s="0"/>
      <c r="K28" s="0"/>
      <c r="L28" s="0"/>
      <c r="M28" s="0"/>
      <c r="N28" s="0"/>
      <c r="O28" s="0"/>
      <c r="P28" s="0"/>
      <c r="Q28" s="0"/>
    </row>
    <row r="29" customFormat="false" ht="12.8" hidden="false" customHeight="false" outlineLevel="0" collapsed="false">
      <c r="D29" s="7" t="n">
        <v>-30</v>
      </c>
      <c r="E29" s="1" t="n">
        <v>30</v>
      </c>
      <c r="F29" s="12" t="n">
        <v>0.00213890725604585</v>
      </c>
      <c r="I29" s="0"/>
      <c r="J29" s="0"/>
      <c r="K29" s="0"/>
      <c r="L29" s="0"/>
      <c r="M29" s="0"/>
      <c r="N29" s="0"/>
      <c r="O29" s="0"/>
      <c r="P29" s="0"/>
      <c r="Q29" s="0"/>
    </row>
    <row r="30" customFormat="false" ht="12.8" hidden="false" customHeight="false" outlineLevel="0" collapsed="false">
      <c r="D30" s="7" t="n">
        <v>-30</v>
      </c>
      <c r="E30" s="1" t="n">
        <v>20</v>
      </c>
      <c r="F30" s="12" t="n">
        <v>0.00189609536693145</v>
      </c>
      <c r="I30" s="0"/>
      <c r="J30" s="0"/>
      <c r="K30" s="0"/>
      <c r="L30" s="0"/>
      <c r="M30" s="0"/>
      <c r="N30" s="0"/>
      <c r="O30" s="0"/>
      <c r="P30" s="0"/>
      <c r="Q30" s="0"/>
    </row>
    <row r="31" customFormat="false" ht="12.8" hidden="false" customHeight="false" outlineLevel="0" collapsed="false">
      <c r="D31" s="7" t="n">
        <v>-30</v>
      </c>
      <c r="E31" s="1" t="n">
        <v>10</v>
      </c>
      <c r="F31" s="12" t="n">
        <v>0.0020875889454356</v>
      </c>
      <c r="I31" s="0"/>
      <c r="J31" s="0"/>
      <c r="K31" s="0"/>
      <c r="L31" s="0"/>
      <c r="M31" s="0"/>
      <c r="N31" s="0"/>
      <c r="O31" s="0"/>
      <c r="P31" s="0"/>
      <c r="Q31" s="0"/>
    </row>
    <row r="32" customFormat="false" ht="12.8" hidden="false" customHeight="false" outlineLevel="0" collapsed="false">
      <c r="D32" s="7" t="n">
        <v>-30</v>
      </c>
      <c r="E32" s="1" t="n">
        <v>0</v>
      </c>
      <c r="F32" s="12" t="n">
        <v>0.00240809401416944</v>
      </c>
      <c r="I32" s="0"/>
      <c r="J32" s="0"/>
      <c r="K32" s="0"/>
      <c r="L32" s="0"/>
      <c r="M32" s="0"/>
      <c r="N32" s="0"/>
      <c r="O32" s="0"/>
      <c r="P32" s="0"/>
      <c r="Q32" s="0"/>
    </row>
    <row r="33" customFormat="false" ht="12.8" hidden="false" customHeight="false" outlineLevel="0" collapsed="false">
      <c r="D33" s="7" t="n">
        <v>-30</v>
      </c>
      <c r="E33" s="1" t="n">
        <v>-10</v>
      </c>
      <c r="F33" s="12" t="n">
        <v>0.00290492375621199</v>
      </c>
      <c r="I33" s="0"/>
      <c r="J33" s="0"/>
      <c r="K33" s="0"/>
      <c r="L33" s="0"/>
      <c r="M33" s="0"/>
      <c r="N33" s="0"/>
      <c r="O33" s="0"/>
      <c r="P33" s="0"/>
      <c r="Q33" s="0"/>
    </row>
    <row r="34" customFormat="false" ht="12.8" hidden="false" customHeight="false" outlineLevel="0" collapsed="false">
      <c r="D34" s="7" t="n">
        <v>-30</v>
      </c>
      <c r="E34" s="1" t="n">
        <v>-20</v>
      </c>
      <c r="F34" s="12" t="n">
        <v>0.00368029568396778</v>
      </c>
    </row>
    <row r="35" customFormat="false" ht="12.8" hidden="false" customHeight="false" outlineLevel="0" collapsed="false">
      <c r="D35" s="7" t="n">
        <v>-30</v>
      </c>
      <c r="E35" s="1" t="n">
        <v>-30</v>
      </c>
      <c r="F35" s="12" t="n">
        <v>0.00396882586072893</v>
      </c>
    </row>
    <row r="36" customFormat="false" ht="12.8" hidden="false" customHeight="false" outlineLevel="0" collapsed="false">
      <c r="D36" s="7" t="n">
        <v>-20</v>
      </c>
      <c r="E36" s="1" t="n">
        <v>30</v>
      </c>
      <c r="F36" s="12" t="n">
        <v>0.00216510615128851</v>
      </c>
    </row>
    <row r="37" customFormat="false" ht="12.8" hidden="false" customHeight="false" outlineLevel="0" collapsed="false">
      <c r="D37" s="7" t="n">
        <v>-20</v>
      </c>
      <c r="E37" s="1" t="n">
        <v>20</v>
      </c>
      <c r="F37" s="12" t="n">
        <v>0.00197741319899618</v>
      </c>
    </row>
    <row r="38" customFormat="false" ht="12.8" hidden="false" customHeight="false" outlineLevel="0" collapsed="false">
      <c r="D38" s="7" t="n">
        <v>-20</v>
      </c>
      <c r="E38" s="1" t="n">
        <v>10</v>
      </c>
      <c r="F38" s="12" t="n">
        <v>0.00172083599187985</v>
      </c>
    </row>
    <row r="39" customFormat="false" ht="12.8" hidden="false" customHeight="false" outlineLevel="0" collapsed="false">
      <c r="D39" s="7" t="n">
        <v>-20</v>
      </c>
      <c r="E39" s="1" t="n">
        <v>0</v>
      </c>
      <c r="F39" s="12" t="n">
        <v>0.00161288094816416</v>
      </c>
    </row>
    <row r="40" customFormat="false" ht="12.8" hidden="false" customHeight="false" outlineLevel="0" collapsed="false">
      <c r="D40" s="7" t="n">
        <v>-20</v>
      </c>
      <c r="E40" s="1" t="n">
        <v>-10</v>
      </c>
      <c r="F40" s="12" t="n">
        <v>0.0023515778761282</v>
      </c>
    </row>
    <row r="41" customFormat="false" ht="12.8" hidden="false" customHeight="false" outlineLevel="0" collapsed="false">
      <c r="D41" s="7" t="n">
        <v>-20</v>
      </c>
      <c r="E41" s="1" t="n">
        <v>-20</v>
      </c>
      <c r="F41" s="12" t="n">
        <v>0.00341231368345536</v>
      </c>
    </row>
    <row r="42" customFormat="false" ht="12.8" hidden="false" customHeight="false" outlineLevel="0" collapsed="false">
      <c r="D42" s="7" t="n">
        <v>-20</v>
      </c>
      <c r="E42" s="1" t="n">
        <v>-30</v>
      </c>
      <c r="F42" s="12" t="n">
        <v>0.00334588576662705</v>
      </c>
    </row>
    <row r="43" customFormat="false" ht="12.8" hidden="false" customHeight="false" outlineLevel="0" collapsed="false">
      <c r="D43" s="7" t="n">
        <v>-10</v>
      </c>
      <c r="E43" s="1" t="n">
        <v>30</v>
      </c>
      <c r="F43" s="12" t="n">
        <v>0.00227023964132912</v>
      </c>
    </row>
    <row r="44" customFormat="false" ht="12.8" hidden="false" customHeight="false" outlineLevel="0" collapsed="false">
      <c r="D44" s="7" t="n">
        <v>-10</v>
      </c>
      <c r="E44" s="1" t="n">
        <v>20</v>
      </c>
      <c r="F44" s="12" t="n">
        <v>0.00208579240757751</v>
      </c>
    </row>
    <row r="45" customFormat="false" ht="12.8" hidden="false" customHeight="false" outlineLevel="0" collapsed="false">
      <c r="D45" s="7" t="n">
        <v>-10</v>
      </c>
      <c r="E45" s="1" t="n">
        <v>10</v>
      </c>
      <c r="F45" s="12" t="n">
        <v>0.00182148018566229</v>
      </c>
    </row>
    <row r="46" customFormat="false" ht="12.8" hidden="false" customHeight="false" outlineLevel="0" collapsed="false">
      <c r="D46" s="7" t="n">
        <v>-10</v>
      </c>
      <c r="E46" s="1" t="n">
        <v>0</v>
      </c>
      <c r="F46" s="12" t="n">
        <v>0.0014628678159472</v>
      </c>
    </row>
    <row r="47" customFormat="false" ht="12.8" hidden="false" customHeight="false" outlineLevel="0" collapsed="false">
      <c r="D47" s="7" t="n">
        <v>-10</v>
      </c>
      <c r="E47" s="1" t="n">
        <v>-10</v>
      </c>
      <c r="F47" s="12" t="n">
        <v>0.00177506292167862</v>
      </c>
    </row>
    <row r="48" customFormat="false" ht="12.8" hidden="false" customHeight="false" outlineLevel="0" collapsed="false">
      <c r="D48" s="7" t="n">
        <v>-10</v>
      </c>
      <c r="E48" s="1" t="n">
        <v>-20</v>
      </c>
      <c r="F48" s="12" t="n">
        <v>0.00294836708112057</v>
      </c>
    </row>
    <row r="49" customFormat="false" ht="12.8" hidden="false" customHeight="false" outlineLevel="0" collapsed="false">
      <c r="D49" s="7" t="n">
        <v>-10</v>
      </c>
      <c r="E49" s="1" t="n">
        <v>-30</v>
      </c>
      <c r="F49" s="12" t="n">
        <v>0.00290372186353062</v>
      </c>
    </row>
    <row r="50" customFormat="false" ht="12.8" hidden="false" customHeight="false" outlineLevel="0" collapsed="false">
      <c r="D50" s="7" t="n">
        <v>0</v>
      </c>
      <c r="E50" s="1" t="n">
        <v>30</v>
      </c>
      <c r="F50" s="12" t="n">
        <v>0.00188349983209558</v>
      </c>
    </row>
    <row r="51" customFormat="false" ht="12.8" hidden="false" customHeight="false" outlineLevel="0" collapsed="false">
      <c r="D51" s="7" t="n">
        <v>0</v>
      </c>
      <c r="E51" s="1" t="n">
        <v>20</v>
      </c>
      <c r="F51" s="12" t="n">
        <v>0.00164057341077644</v>
      </c>
    </row>
    <row r="52" customFormat="false" ht="12.8" hidden="false" customHeight="false" outlineLevel="0" collapsed="false">
      <c r="D52" s="7" t="n">
        <v>0</v>
      </c>
      <c r="E52" s="1" t="n">
        <v>10</v>
      </c>
      <c r="F52" s="12" t="n">
        <v>0.00136827486560353</v>
      </c>
    </row>
    <row r="53" customFormat="false" ht="12.8" hidden="false" customHeight="false" outlineLevel="0" collapsed="false">
      <c r="C53" s="21" t="s">
        <v>20</v>
      </c>
      <c r="D53" s="7" t="n">
        <v>0</v>
      </c>
      <c r="E53" s="1" t="n">
        <v>0</v>
      </c>
      <c r="F53" s="22" t="n">
        <v>0.015</v>
      </c>
    </row>
    <row r="54" customFormat="false" ht="12.8" hidden="false" customHeight="false" outlineLevel="0" collapsed="false">
      <c r="D54" s="7" t="n">
        <v>0</v>
      </c>
      <c r="E54" s="1" t="n">
        <v>-10</v>
      </c>
      <c r="F54" s="12" t="n">
        <v>0.00139987110402076</v>
      </c>
    </row>
    <row r="55" customFormat="false" ht="12.8" hidden="false" customHeight="false" outlineLevel="0" collapsed="false">
      <c r="D55" s="7" t="n">
        <v>0</v>
      </c>
      <c r="E55" s="1" t="n">
        <v>-20</v>
      </c>
      <c r="F55" s="12" t="n">
        <v>0.00296478230811533</v>
      </c>
    </row>
    <row r="56" customFormat="false" ht="12.8" hidden="false" customHeight="false" outlineLevel="0" collapsed="false">
      <c r="D56" s="7" t="n">
        <v>0</v>
      </c>
      <c r="E56" s="1" t="n">
        <v>-30</v>
      </c>
      <c r="F56" s="12" t="n">
        <v>0.00271393360343537</v>
      </c>
    </row>
    <row r="57" customFormat="false" ht="12.8" hidden="false" customHeight="false" outlineLevel="0" collapsed="false">
      <c r="D57" s="7" t="n">
        <v>10</v>
      </c>
      <c r="E57" s="1" t="n">
        <v>30</v>
      </c>
      <c r="F57" s="12" t="n">
        <v>0.00249977688550942</v>
      </c>
    </row>
    <row r="58" customFormat="false" ht="12.8" hidden="false" customHeight="false" outlineLevel="0" collapsed="false">
      <c r="D58" s="7" t="n">
        <v>10</v>
      </c>
      <c r="E58" s="1" t="n">
        <v>20</v>
      </c>
      <c r="F58" s="12" t="n">
        <v>0.00217364836900318</v>
      </c>
    </row>
    <row r="59" customFormat="false" ht="12.8" hidden="false" customHeight="false" outlineLevel="0" collapsed="false">
      <c r="D59" s="7" t="n">
        <v>10</v>
      </c>
      <c r="E59" s="1" t="n">
        <v>10</v>
      </c>
      <c r="F59" s="12" t="n">
        <v>0.00189530234364391</v>
      </c>
    </row>
    <row r="60" customFormat="false" ht="12.8" hidden="false" customHeight="false" outlineLevel="0" collapsed="false">
      <c r="D60" s="7" t="n">
        <v>10</v>
      </c>
      <c r="E60" s="1" t="n">
        <v>0</v>
      </c>
      <c r="F60" s="12" t="n">
        <v>0.000949405188593292</v>
      </c>
    </row>
    <row r="61" customFormat="false" ht="12.8" hidden="false" customHeight="false" outlineLevel="0" collapsed="false">
      <c r="D61" s="7" t="n">
        <v>10</v>
      </c>
      <c r="E61" s="1" t="n">
        <v>-10</v>
      </c>
      <c r="F61" s="12" t="n">
        <v>0.00136650529650498</v>
      </c>
    </row>
    <row r="62" customFormat="false" ht="12.8" hidden="false" customHeight="false" outlineLevel="0" collapsed="false">
      <c r="D62" s="7" t="n">
        <v>10</v>
      </c>
      <c r="E62" s="1" t="n">
        <v>-20</v>
      </c>
      <c r="F62" s="12" t="n">
        <v>0.00271056999688492</v>
      </c>
    </row>
    <row r="63" customFormat="false" ht="12.8" hidden="false" customHeight="false" outlineLevel="0" collapsed="false">
      <c r="D63" s="7" t="n">
        <v>10</v>
      </c>
      <c r="E63" s="1" t="n">
        <v>-30</v>
      </c>
      <c r="F63" s="12" t="n">
        <v>0.00249911939957337</v>
      </c>
    </row>
    <row r="64" customFormat="false" ht="12.8" hidden="false" customHeight="false" outlineLevel="0" collapsed="false">
      <c r="D64" s="7" t="n">
        <v>20</v>
      </c>
      <c r="E64" s="1" t="n">
        <v>30</v>
      </c>
      <c r="F64" s="12" t="n">
        <v>0.00239639569755821</v>
      </c>
    </row>
    <row r="65" customFormat="false" ht="12.8" hidden="false" customHeight="false" outlineLevel="0" collapsed="false">
      <c r="D65" s="7" t="n">
        <v>20</v>
      </c>
      <c r="E65" s="1" t="n">
        <v>20</v>
      </c>
      <c r="F65" s="12" t="n">
        <v>0.00204980817980819</v>
      </c>
    </row>
    <row r="66" customFormat="false" ht="12.8" hidden="false" customHeight="false" outlineLevel="0" collapsed="false">
      <c r="D66" s="7" t="n">
        <v>20</v>
      </c>
      <c r="E66" s="1" t="n">
        <v>10</v>
      </c>
      <c r="F66" s="12" t="n">
        <v>0.00182063457173073</v>
      </c>
    </row>
    <row r="67" customFormat="false" ht="12.8" hidden="false" customHeight="false" outlineLevel="0" collapsed="false">
      <c r="D67" s="7" t="n">
        <v>20</v>
      </c>
      <c r="E67" s="1" t="n">
        <v>0</v>
      </c>
      <c r="F67" s="12" t="n">
        <v>0.000836565590320024</v>
      </c>
    </row>
    <row r="68" customFormat="false" ht="12.8" hidden="false" customHeight="false" outlineLevel="0" collapsed="false">
      <c r="D68" s="7" t="n">
        <v>20</v>
      </c>
      <c r="E68" s="1" t="n">
        <v>-10</v>
      </c>
      <c r="F68" s="12" t="n">
        <v>0.00142090307726663</v>
      </c>
    </row>
    <row r="69" customFormat="false" ht="12.8" hidden="false" customHeight="false" outlineLevel="0" collapsed="false">
      <c r="D69" s="7" t="n">
        <v>20</v>
      </c>
      <c r="E69" s="1" t="n">
        <v>-20</v>
      </c>
      <c r="F69" s="12" t="n">
        <v>0.00301440941872808</v>
      </c>
    </row>
    <row r="70" customFormat="false" ht="12.8" hidden="false" customHeight="false" outlineLevel="0" collapsed="false">
      <c r="D70" s="7" t="n">
        <v>20</v>
      </c>
      <c r="E70" s="1" t="n">
        <v>-30</v>
      </c>
      <c r="F70" s="12" t="n">
        <v>0.00245063776722035</v>
      </c>
    </row>
    <row r="71" customFormat="false" ht="12.8" hidden="false" customHeight="false" outlineLevel="0" collapsed="false">
      <c r="D71" s="7" t="n">
        <v>30</v>
      </c>
      <c r="E71" s="1" t="n">
        <v>30</v>
      </c>
      <c r="F71" s="12" t="n">
        <v>0.00257981371656456</v>
      </c>
    </row>
    <row r="72" customFormat="false" ht="12.8" hidden="false" customHeight="false" outlineLevel="0" collapsed="false">
      <c r="D72" s="7" t="n">
        <v>30</v>
      </c>
      <c r="E72" s="1" t="n">
        <v>20</v>
      </c>
      <c r="F72" s="12" t="n">
        <v>0.00218383302354713</v>
      </c>
    </row>
    <row r="73" customFormat="false" ht="12.8" hidden="false" customHeight="false" outlineLevel="0" collapsed="false">
      <c r="D73" s="7" t="n">
        <v>30</v>
      </c>
      <c r="E73" s="1" t="n">
        <v>10</v>
      </c>
      <c r="F73" s="12" t="n">
        <v>0.00201909058503862</v>
      </c>
    </row>
    <row r="74" customFormat="false" ht="12.8" hidden="false" customHeight="false" outlineLevel="0" collapsed="false">
      <c r="D74" s="7" t="n">
        <v>30</v>
      </c>
      <c r="E74" s="1" t="n">
        <v>0</v>
      </c>
      <c r="F74" s="12" t="n">
        <v>0.00113794091303612</v>
      </c>
    </row>
    <row r="75" customFormat="false" ht="12.8" hidden="false" customHeight="false" outlineLevel="0" collapsed="false">
      <c r="D75" s="7" t="n">
        <v>30</v>
      </c>
      <c r="E75" s="1" t="n">
        <v>-10</v>
      </c>
      <c r="F75" s="12" t="n">
        <v>0.00169249191968411</v>
      </c>
    </row>
    <row r="76" customFormat="false" ht="12.8" hidden="false" customHeight="false" outlineLevel="0" collapsed="false">
      <c r="D76" s="7" t="n">
        <v>30</v>
      </c>
      <c r="E76" s="1" t="n">
        <v>-20</v>
      </c>
      <c r="F76" s="12" t="n">
        <v>0.00322112947836206</v>
      </c>
    </row>
    <row r="77" customFormat="false" ht="12.8" hidden="false" customHeight="false" outlineLevel="0" collapsed="false">
      <c r="D77" s="7" t="n">
        <v>30</v>
      </c>
      <c r="E77" s="1" t="n">
        <v>-30</v>
      </c>
      <c r="F77" s="12" t="n">
        <v>0.00258104547628897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7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7" activeCellId="0" sqref="H57"/>
    </sheetView>
  </sheetViews>
  <sheetFormatPr defaultRowHeight="12.8"/>
  <cols>
    <col collapsed="false" hidden="false" max="1011" min="1" style="1" width="12.9591836734694"/>
    <col collapsed="false" hidden="false" max="1025" min="1012" style="0" width="12.9591836734694"/>
  </cols>
  <sheetData>
    <row r="2" customFormat="false" ht="12.8" hidden="false" customHeight="false" outlineLevel="0" collapsed="false">
      <c r="F2" s="5" t="s">
        <v>0</v>
      </c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/>
      <c r="N2" s="5"/>
    </row>
    <row r="3" customFormat="false" ht="12.8" hidden="false" customHeight="false" outlineLevel="0" collapsed="false">
      <c r="E3" s="1" t="s">
        <v>7</v>
      </c>
      <c r="F3" s="7" t="n">
        <v>-30</v>
      </c>
      <c r="G3" s="7" t="n">
        <v>-20</v>
      </c>
      <c r="H3" s="7" t="n">
        <v>-10</v>
      </c>
      <c r="I3" s="7" t="n">
        <v>0</v>
      </c>
      <c r="J3" s="7" t="n">
        <v>10</v>
      </c>
      <c r="K3" s="7" t="n">
        <v>20</v>
      </c>
      <c r="L3" s="7" t="n">
        <v>30</v>
      </c>
      <c r="M3" s="7"/>
      <c r="N3" s="7"/>
    </row>
    <row r="4" customFormat="false" ht="12.8" hidden="false" customHeight="false" outlineLevel="0" collapsed="false">
      <c r="D4" s="3" t="s">
        <v>8</v>
      </c>
      <c r="E4" s="1" t="n">
        <v>30</v>
      </c>
      <c r="F4" s="9" t="n">
        <v>0.00665006308510311</v>
      </c>
      <c r="G4" s="10" t="n">
        <v>0.00728587043783475</v>
      </c>
      <c r="H4" s="10" t="n">
        <v>0.00637773366867869</v>
      </c>
      <c r="I4" s="10" t="n">
        <v>0.00199635875141307</v>
      </c>
      <c r="J4" s="10" t="n">
        <v>0.00248844765953305</v>
      </c>
      <c r="K4" s="10" t="n">
        <v>0.00374244303244772</v>
      </c>
      <c r="L4" s="11" t="n">
        <v>0.00361389018816521</v>
      </c>
      <c r="M4" s="12"/>
      <c r="N4" s="12"/>
    </row>
    <row r="5" customFormat="false" ht="12.8" hidden="false" customHeight="false" outlineLevel="0" collapsed="false">
      <c r="D5" s="3" t="s">
        <v>9</v>
      </c>
      <c r="E5" s="1" t="n">
        <v>20</v>
      </c>
      <c r="F5" s="13" t="n">
        <v>0.00627600929723155</v>
      </c>
      <c r="G5" s="9" t="n">
        <v>0.00676783858886737</v>
      </c>
      <c r="H5" s="10" t="n">
        <v>0.00629647412174067</v>
      </c>
      <c r="I5" s="10" t="n">
        <v>0.00141432826170902</v>
      </c>
      <c r="J5" s="10" t="n">
        <v>0.00240439785383301</v>
      </c>
      <c r="K5" s="11" t="n">
        <v>0.00380339270832808</v>
      </c>
      <c r="L5" s="14" t="n">
        <v>0.00352052022956892</v>
      </c>
      <c r="M5" s="12"/>
      <c r="N5" s="12"/>
    </row>
    <row r="6" customFormat="false" ht="12.8" hidden="false" customHeight="false" outlineLevel="0" collapsed="false">
      <c r="D6" s="3" t="s">
        <v>10</v>
      </c>
      <c r="E6" s="1" t="n">
        <v>10</v>
      </c>
      <c r="F6" s="13" t="n">
        <v>0.0059303793470451</v>
      </c>
      <c r="G6" s="13" t="n">
        <v>0.0065451952678284</v>
      </c>
      <c r="H6" s="9" t="n">
        <v>0.0058063555063386</v>
      </c>
      <c r="I6" s="10" t="n">
        <v>0.000987631891403287</v>
      </c>
      <c r="J6" s="11" t="n">
        <v>0.00205622045016338</v>
      </c>
      <c r="K6" s="14" t="n">
        <v>0.00406207158891503</v>
      </c>
      <c r="L6" s="14" t="n">
        <v>0.00383039716891994</v>
      </c>
      <c r="M6" s="12"/>
      <c r="N6" s="12"/>
    </row>
    <row r="7" customFormat="false" ht="12.8" hidden="false" customHeight="false" outlineLevel="0" collapsed="false">
      <c r="D7" s="3" t="s">
        <v>11</v>
      </c>
      <c r="E7" s="1" t="n">
        <v>0</v>
      </c>
      <c r="F7" s="13" t="n">
        <v>0.00548047146647753</v>
      </c>
      <c r="G7" s="13" t="n">
        <v>0.00581955635646944</v>
      </c>
      <c r="H7" s="13" t="n">
        <v>0.00513125869614137</v>
      </c>
      <c r="I7" s="15" t="n">
        <v>0</v>
      </c>
      <c r="J7" s="14" t="n">
        <v>0.00215879695685166</v>
      </c>
      <c r="K7" s="14" t="n">
        <v>0.00431034492635291</v>
      </c>
      <c r="L7" s="14" t="n">
        <v>0.00406533571537232</v>
      </c>
      <c r="M7" s="12"/>
      <c r="N7" s="12"/>
    </row>
    <row r="8" customFormat="false" ht="12.8" hidden="false" customHeight="false" outlineLevel="0" collapsed="false">
      <c r="D8" s="3" t="s">
        <v>12</v>
      </c>
      <c r="E8" s="1" t="n">
        <v>-10</v>
      </c>
      <c r="F8" s="13" t="n">
        <v>0.00516544456775216</v>
      </c>
      <c r="G8" s="13" t="n">
        <v>0.00574293401855396</v>
      </c>
      <c r="H8" s="16" t="n">
        <v>0.00535111848059195</v>
      </c>
      <c r="I8" s="17" t="n">
        <v>0.000871266244041986</v>
      </c>
      <c r="J8" s="18" t="n">
        <v>0.00289731378560174</v>
      </c>
      <c r="K8" s="14" t="n">
        <v>0.00497536130077471</v>
      </c>
      <c r="L8" s="14" t="n">
        <v>0.00458652612889764</v>
      </c>
      <c r="M8" s="12"/>
      <c r="N8" s="12"/>
    </row>
    <row r="9" customFormat="false" ht="12.8" hidden="false" customHeight="false" outlineLevel="0" collapsed="false">
      <c r="D9" s="3" t="s">
        <v>13</v>
      </c>
      <c r="E9" s="1" t="n">
        <v>-20</v>
      </c>
      <c r="F9" s="13" t="n">
        <v>0.00541716329359446</v>
      </c>
      <c r="G9" s="16" t="n">
        <v>0.00498009224042242</v>
      </c>
      <c r="H9" s="17" t="n">
        <v>0.00465745759693203</v>
      </c>
      <c r="I9" s="17" t="n">
        <v>0.00120929031042232</v>
      </c>
      <c r="J9" s="17" t="n">
        <v>0.00283572840306021</v>
      </c>
      <c r="K9" s="18" t="n">
        <v>0.00563113477944596</v>
      </c>
      <c r="L9" s="14" t="n">
        <v>0.00495910811826555</v>
      </c>
      <c r="M9" s="12"/>
      <c r="N9" s="12"/>
    </row>
    <row r="10" customFormat="false" ht="12.8" hidden="false" customHeight="false" outlineLevel="0" collapsed="false">
      <c r="D10" s="3" t="s">
        <v>14</v>
      </c>
      <c r="E10" s="1" t="n">
        <v>-30</v>
      </c>
      <c r="F10" s="16" t="n">
        <v>0.00526113932065393</v>
      </c>
      <c r="G10" s="17" t="n">
        <v>0.00513120083020068</v>
      </c>
      <c r="H10" s="17" t="n">
        <v>0.00442337065871733</v>
      </c>
      <c r="I10" s="17" t="n">
        <v>0.00190641297287557</v>
      </c>
      <c r="J10" s="17" t="n">
        <v>0.00334612451537379</v>
      </c>
      <c r="K10" s="17" t="n">
        <v>0.00541131436088476</v>
      </c>
      <c r="L10" s="18" t="n">
        <v>0.00497735125327197</v>
      </c>
      <c r="M10" s="12"/>
      <c r="N10" s="12"/>
    </row>
    <row r="11" customFormat="false" ht="12.8" hidden="false" customHeight="false" outlineLevel="0" collapsed="false">
      <c r="I11" s="23"/>
    </row>
    <row r="12" customFormat="false" ht="12.8" hidden="false" customHeight="false" outlineLevel="0" collapsed="false">
      <c r="I12" s="24"/>
    </row>
    <row r="13" customFormat="false" ht="12.8" hidden="false" customHeight="false" outlineLevel="0" collapsed="false">
      <c r="H13" s="1" t="s">
        <v>15</v>
      </c>
      <c r="I13" s="19" t="n">
        <f aca="false">MAX(H6:J8)</f>
        <v>0.0058063555063386</v>
      </c>
    </row>
    <row r="14" customFormat="false" ht="12.8" hidden="false" customHeight="false" outlineLevel="0" collapsed="false">
      <c r="H14" s="1" t="s">
        <v>16</v>
      </c>
      <c r="I14" s="19" t="n">
        <f aca="false">MAX(G5:K9)</f>
        <v>0.00676783858886737</v>
      </c>
    </row>
    <row r="15" customFormat="false" ht="12.8" hidden="false" customHeight="false" outlineLevel="0" collapsed="false">
      <c r="H15" s="1" t="s">
        <v>17</v>
      </c>
      <c r="I15" s="19" t="n">
        <f aca="false">MAX(F4:L10)</f>
        <v>0.00728587043783475</v>
      </c>
    </row>
    <row r="16" customFormat="false" ht="12.8" hidden="false" customHeight="false" outlineLevel="0" collapsed="false">
      <c r="I16" s="19"/>
    </row>
    <row r="17" customFormat="false" ht="12.8" hidden="false" customHeight="false" outlineLevel="0" collapsed="false">
      <c r="I17" s="19"/>
    </row>
    <row r="20" customFormat="false" ht="12.8" hidden="false" customHeight="false" outlineLevel="0" collapsed="false">
      <c r="G20" s="12"/>
      <c r="H20" s="12"/>
      <c r="I20" s="12"/>
      <c r="J20" s="12"/>
      <c r="K20" s="12"/>
      <c r="L20" s="12"/>
      <c r="M20" s="12"/>
    </row>
    <row r="21" customFormat="false" ht="12.8" hidden="false" customHeight="false" outlineLevel="0" collapsed="false">
      <c r="C21" s="5" t="s">
        <v>18</v>
      </c>
      <c r="D21" s="20" t="s">
        <v>19</v>
      </c>
      <c r="G21" s="12"/>
      <c r="H21" s="12"/>
      <c r="I21" s="12"/>
      <c r="J21" s="12"/>
      <c r="K21" s="12"/>
      <c r="L21" s="12"/>
      <c r="M21" s="12"/>
    </row>
    <row r="22" customFormat="false" ht="12.8" hidden="false" customHeight="false" outlineLevel="0" collapsed="false">
      <c r="C22" s="7" t="n">
        <v>-30</v>
      </c>
      <c r="D22" s="1" t="n">
        <v>30</v>
      </c>
      <c r="E22" s="12" t="n">
        <v>0.00665006308510311</v>
      </c>
    </row>
    <row r="23" customFormat="false" ht="12.8" hidden="false" customHeight="false" outlineLevel="0" collapsed="false">
      <c r="C23" s="7" t="n">
        <v>-30</v>
      </c>
      <c r="D23" s="1" t="n">
        <v>20</v>
      </c>
      <c r="E23" s="12" t="n">
        <v>0.00627600929723155</v>
      </c>
    </row>
    <row r="24" customFormat="false" ht="12.8" hidden="false" customHeight="false" outlineLevel="0" collapsed="false">
      <c r="C24" s="7" t="n">
        <v>-30</v>
      </c>
      <c r="D24" s="1" t="n">
        <v>10</v>
      </c>
      <c r="E24" s="12" t="n">
        <v>0.0059303793470451</v>
      </c>
    </row>
    <row r="25" customFormat="false" ht="12.8" hidden="false" customHeight="false" outlineLevel="0" collapsed="false">
      <c r="C25" s="7" t="n">
        <v>-30</v>
      </c>
      <c r="D25" s="1" t="n">
        <v>0</v>
      </c>
      <c r="E25" s="12" t="n">
        <v>0.00548047146647753</v>
      </c>
    </row>
    <row r="26" customFormat="false" ht="12.8" hidden="false" customHeight="false" outlineLevel="0" collapsed="false">
      <c r="C26" s="7" t="n">
        <v>-30</v>
      </c>
      <c r="D26" s="1" t="n">
        <v>-10</v>
      </c>
      <c r="E26" s="12" t="n">
        <v>0.00516544456775216</v>
      </c>
    </row>
    <row r="27" customFormat="false" ht="12.8" hidden="false" customHeight="false" outlineLevel="0" collapsed="false">
      <c r="C27" s="7" t="n">
        <v>-30</v>
      </c>
      <c r="D27" s="1" t="n">
        <v>-20</v>
      </c>
      <c r="E27" s="12" t="n">
        <v>0.00541716329359446</v>
      </c>
    </row>
    <row r="28" customFormat="false" ht="12.8" hidden="false" customHeight="false" outlineLevel="0" collapsed="false">
      <c r="C28" s="7" t="n">
        <v>-30</v>
      </c>
      <c r="D28" s="1" t="n">
        <v>-30</v>
      </c>
      <c r="E28" s="12" t="n">
        <v>0.00526113932065393</v>
      </c>
    </row>
    <row r="29" customFormat="false" ht="12.8" hidden="false" customHeight="false" outlineLevel="0" collapsed="false">
      <c r="C29" s="7" t="n">
        <v>-20</v>
      </c>
      <c r="D29" s="1" t="n">
        <v>30</v>
      </c>
      <c r="E29" s="12" t="n">
        <v>0.00728587043783475</v>
      </c>
    </row>
    <row r="30" customFormat="false" ht="12.8" hidden="false" customHeight="false" outlineLevel="0" collapsed="false">
      <c r="C30" s="7" t="n">
        <v>-20</v>
      </c>
      <c r="D30" s="1" t="n">
        <v>20</v>
      </c>
      <c r="E30" s="12" t="n">
        <v>0.00676783858886737</v>
      </c>
    </row>
    <row r="31" customFormat="false" ht="12.8" hidden="false" customHeight="false" outlineLevel="0" collapsed="false">
      <c r="C31" s="7" t="n">
        <v>-20</v>
      </c>
      <c r="D31" s="1" t="n">
        <v>10</v>
      </c>
      <c r="E31" s="12" t="n">
        <v>0.0065451952678284</v>
      </c>
    </row>
    <row r="32" customFormat="false" ht="12.8" hidden="false" customHeight="false" outlineLevel="0" collapsed="false">
      <c r="C32" s="7" t="n">
        <v>-20</v>
      </c>
      <c r="D32" s="1" t="n">
        <v>0</v>
      </c>
      <c r="E32" s="12" t="n">
        <v>0.00581955635646944</v>
      </c>
    </row>
    <row r="33" customFormat="false" ht="12.8" hidden="false" customHeight="false" outlineLevel="0" collapsed="false">
      <c r="C33" s="7" t="n">
        <v>-20</v>
      </c>
      <c r="D33" s="1" t="n">
        <v>-10</v>
      </c>
      <c r="E33" s="12" t="n">
        <v>0.00574293401855396</v>
      </c>
    </row>
    <row r="34" customFormat="false" ht="12.8" hidden="false" customHeight="false" outlineLevel="0" collapsed="false">
      <c r="C34" s="7" t="n">
        <v>-20</v>
      </c>
      <c r="D34" s="1" t="n">
        <v>-20</v>
      </c>
      <c r="E34" s="12" t="n">
        <v>0.00498009224042242</v>
      </c>
    </row>
    <row r="35" customFormat="false" ht="12.8" hidden="false" customHeight="false" outlineLevel="0" collapsed="false">
      <c r="C35" s="7" t="n">
        <v>-20</v>
      </c>
      <c r="D35" s="1" t="n">
        <v>-30</v>
      </c>
      <c r="E35" s="12" t="n">
        <v>0.00513120083020068</v>
      </c>
    </row>
    <row r="36" customFormat="false" ht="12.8" hidden="false" customHeight="false" outlineLevel="0" collapsed="false">
      <c r="C36" s="7" t="n">
        <v>-10</v>
      </c>
      <c r="D36" s="1" t="n">
        <v>30</v>
      </c>
      <c r="E36" s="12" t="n">
        <v>0.00637773366867869</v>
      </c>
    </row>
    <row r="37" customFormat="false" ht="12.8" hidden="false" customHeight="false" outlineLevel="0" collapsed="false">
      <c r="C37" s="7" t="n">
        <v>-10</v>
      </c>
      <c r="D37" s="1" t="n">
        <v>20</v>
      </c>
      <c r="E37" s="12" t="n">
        <v>0.00629647412174067</v>
      </c>
    </row>
    <row r="38" customFormat="false" ht="12.8" hidden="false" customHeight="false" outlineLevel="0" collapsed="false">
      <c r="C38" s="7" t="n">
        <v>-10</v>
      </c>
      <c r="D38" s="1" t="n">
        <v>10</v>
      </c>
      <c r="E38" s="12" t="n">
        <v>0.0058063555063386</v>
      </c>
    </row>
    <row r="39" customFormat="false" ht="12.8" hidden="false" customHeight="false" outlineLevel="0" collapsed="false">
      <c r="C39" s="7" t="n">
        <v>-10</v>
      </c>
      <c r="D39" s="1" t="n">
        <v>0</v>
      </c>
      <c r="E39" s="12" t="n">
        <v>0.00513125869614137</v>
      </c>
    </row>
    <row r="40" customFormat="false" ht="12.8" hidden="false" customHeight="false" outlineLevel="0" collapsed="false">
      <c r="C40" s="7" t="n">
        <v>-10</v>
      </c>
      <c r="D40" s="1" t="n">
        <v>-10</v>
      </c>
      <c r="E40" s="12" t="n">
        <v>0.00535111848059195</v>
      </c>
    </row>
    <row r="41" customFormat="false" ht="12.8" hidden="false" customHeight="false" outlineLevel="0" collapsed="false">
      <c r="C41" s="7" t="n">
        <v>-10</v>
      </c>
      <c r="D41" s="1" t="n">
        <v>-20</v>
      </c>
      <c r="E41" s="12" t="n">
        <v>0.00465745759693203</v>
      </c>
    </row>
    <row r="42" customFormat="false" ht="12.8" hidden="false" customHeight="false" outlineLevel="0" collapsed="false">
      <c r="C42" s="7" t="n">
        <v>-10</v>
      </c>
      <c r="D42" s="1" t="n">
        <v>-30</v>
      </c>
      <c r="E42" s="12" t="n">
        <v>0.00442337065871733</v>
      </c>
    </row>
    <row r="43" customFormat="false" ht="12.8" hidden="false" customHeight="false" outlineLevel="0" collapsed="false">
      <c r="C43" s="7" t="n">
        <v>0</v>
      </c>
      <c r="D43" s="1" t="n">
        <v>30</v>
      </c>
      <c r="E43" s="12" t="n">
        <v>0.00199635875141307</v>
      </c>
    </row>
    <row r="44" customFormat="false" ht="12.8" hidden="false" customHeight="false" outlineLevel="0" collapsed="false">
      <c r="C44" s="7" t="n">
        <v>0</v>
      </c>
      <c r="D44" s="1" t="n">
        <v>20</v>
      </c>
      <c r="E44" s="12" t="n">
        <v>0.00141432826170902</v>
      </c>
    </row>
    <row r="45" customFormat="false" ht="12.8" hidden="false" customHeight="false" outlineLevel="0" collapsed="false">
      <c r="C45" s="7" t="n">
        <v>0</v>
      </c>
      <c r="D45" s="1" t="n">
        <v>10</v>
      </c>
      <c r="E45" s="12" t="n">
        <v>0.000987631891403287</v>
      </c>
    </row>
    <row r="46" customFormat="false" ht="12.8" hidden="false" customHeight="false" outlineLevel="0" collapsed="false">
      <c r="B46" s="25" t="s">
        <v>20</v>
      </c>
      <c r="C46" s="7" t="n">
        <v>0</v>
      </c>
      <c r="D46" s="1" t="n">
        <v>0</v>
      </c>
      <c r="E46" s="22" t="n">
        <v>0.025</v>
      </c>
    </row>
    <row r="47" customFormat="false" ht="12.8" hidden="false" customHeight="false" outlineLevel="0" collapsed="false">
      <c r="C47" s="7" t="n">
        <v>0</v>
      </c>
      <c r="D47" s="1" t="n">
        <v>-10</v>
      </c>
      <c r="E47" s="12" t="n">
        <v>0.000871266244041986</v>
      </c>
    </row>
    <row r="48" customFormat="false" ht="12.8" hidden="false" customHeight="false" outlineLevel="0" collapsed="false">
      <c r="C48" s="7" t="n">
        <v>0</v>
      </c>
      <c r="D48" s="1" t="n">
        <v>-20</v>
      </c>
      <c r="E48" s="12" t="n">
        <v>0.00120929031042232</v>
      </c>
    </row>
    <row r="49" customFormat="false" ht="12.8" hidden="false" customHeight="false" outlineLevel="0" collapsed="false">
      <c r="C49" s="7" t="n">
        <v>0</v>
      </c>
      <c r="D49" s="1" t="n">
        <v>-30</v>
      </c>
      <c r="E49" s="12" t="n">
        <v>0.00190641297287557</v>
      </c>
    </row>
    <row r="50" customFormat="false" ht="12.8" hidden="false" customHeight="false" outlineLevel="0" collapsed="false">
      <c r="C50" s="7" t="n">
        <v>10</v>
      </c>
      <c r="D50" s="1" t="n">
        <v>30</v>
      </c>
      <c r="E50" s="12" t="n">
        <v>0.00248844765953305</v>
      </c>
    </row>
    <row r="51" customFormat="false" ht="12.8" hidden="false" customHeight="false" outlineLevel="0" collapsed="false">
      <c r="C51" s="7" t="n">
        <v>10</v>
      </c>
      <c r="D51" s="1" t="n">
        <v>20</v>
      </c>
      <c r="E51" s="12" t="n">
        <v>0.00240439785383301</v>
      </c>
    </row>
    <row r="52" customFormat="false" ht="12.8" hidden="false" customHeight="false" outlineLevel="0" collapsed="false">
      <c r="C52" s="7" t="n">
        <v>10</v>
      </c>
      <c r="D52" s="1" t="n">
        <v>10</v>
      </c>
      <c r="E52" s="12" t="n">
        <v>0.00205622045016338</v>
      </c>
    </row>
    <row r="53" customFormat="false" ht="12.8" hidden="false" customHeight="false" outlineLevel="0" collapsed="false">
      <c r="C53" s="7" t="n">
        <v>10</v>
      </c>
      <c r="D53" s="1" t="n">
        <v>0</v>
      </c>
      <c r="E53" s="12" t="n">
        <v>0.00215879695685166</v>
      </c>
    </row>
    <row r="54" customFormat="false" ht="12.8" hidden="false" customHeight="false" outlineLevel="0" collapsed="false">
      <c r="C54" s="7" t="n">
        <v>10</v>
      </c>
      <c r="D54" s="1" t="n">
        <v>-10</v>
      </c>
      <c r="E54" s="12" t="n">
        <v>0.00289731378560174</v>
      </c>
    </row>
    <row r="55" customFormat="false" ht="12.8" hidden="false" customHeight="false" outlineLevel="0" collapsed="false">
      <c r="C55" s="7" t="n">
        <v>10</v>
      </c>
      <c r="D55" s="1" t="n">
        <v>-20</v>
      </c>
      <c r="E55" s="12" t="n">
        <v>0.00283572840306021</v>
      </c>
    </row>
    <row r="56" customFormat="false" ht="12.8" hidden="false" customHeight="false" outlineLevel="0" collapsed="false">
      <c r="C56" s="7" t="n">
        <v>10</v>
      </c>
      <c r="D56" s="1" t="n">
        <v>-30</v>
      </c>
      <c r="E56" s="12" t="n">
        <v>0.00334612451537379</v>
      </c>
    </row>
    <row r="57" customFormat="false" ht="12.8" hidden="false" customHeight="false" outlineLevel="0" collapsed="false">
      <c r="C57" s="7" t="n">
        <v>20</v>
      </c>
      <c r="D57" s="1" t="n">
        <v>30</v>
      </c>
      <c r="E57" s="12" t="n">
        <v>0.00374244303244772</v>
      </c>
    </row>
    <row r="58" customFormat="false" ht="12.8" hidden="false" customHeight="false" outlineLevel="0" collapsed="false">
      <c r="C58" s="7" t="n">
        <v>20</v>
      </c>
      <c r="D58" s="1" t="n">
        <v>20</v>
      </c>
      <c r="E58" s="12" t="n">
        <v>0.00380339270832808</v>
      </c>
    </row>
    <row r="59" customFormat="false" ht="12.8" hidden="false" customHeight="false" outlineLevel="0" collapsed="false">
      <c r="C59" s="7" t="n">
        <v>20</v>
      </c>
      <c r="D59" s="1" t="n">
        <v>10</v>
      </c>
      <c r="E59" s="12" t="n">
        <v>0.00406207158891503</v>
      </c>
    </row>
    <row r="60" customFormat="false" ht="12.8" hidden="false" customHeight="false" outlineLevel="0" collapsed="false">
      <c r="C60" s="7" t="n">
        <v>20</v>
      </c>
      <c r="D60" s="1" t="n">
        <v>0</v>
      </c>
      <c r="E60" s="12" t="n">
        <v>0.00431034492635291</v>
      </c>
    </row>
    <row r="61" customFormat="false" ht="12.8" hidden="false" customHeight="false" outlineLevel="0" collapsed="false">
      <c r="C61" s="7" t="n">
        <v>20</v>
      </c>
      <c r="D61" s="1" t="n">
        <v>-10</v>
      </c>
      <c r="E61" s="12" t="n">
        <v>0.00497536130077471</v>
      </c>
    </row>
    <row r="62" customFormat="false" ht="12.8" hidden="false" customHeight="false" outlineLevel="0" collapsed="false">
      <c r="C62" s="7" t="n">
        <v>20</v>
      </c>
      <c r="D62" s="1" t="n">
        <v>-20</v>
      </c>
      <c r="E62" s="12" t="n">
        <v>0.00563113477944596</v>
      </c>
    </row>
    <row r="63" customFormat="false" ht="12.8" hidden="false" customHeight="false" outlineLevel="0" collapsed="false">
      <c r="C63" s="7" t="n">
        <v>20</v>
      </c>
      <c r="D63" s="1" t="n">
        <v>-30</v>
      </c>
      <c r="E63" s="12" t="n">
        <v>0.00541131436088476</v>
      </c>
    </row>
    <row r="64" customFormat="false" ht="12.8" hidden="false" customHeight="false" outlineLevel="0" collapsed="false">
      <c r="C64" s="7" t="n">
        <v>30</v>
      </c>
      <c r="D64" s="1" t="n">
        <v>30</v>
      </c>
      <c r="E64" s="12" t="n">
        <v>0.00361389018816521</v>
      </c>
    </row>
    <row r="65" customFormat="false" ht="12.8" hidden="false" customHeight="false" outlineLevel="0" collapsed="false">
      <c r="C65" s="7" t="n">
        <v>30</v>
      </c>
      <c r="D65" s="1" t="n">
        <v>20</v>
      </c>
      <c r="E65" s="12" t="n">
        <v>0.00352052022956892</v>
      </c>
    </row>
    <row r="66" customFormat="false" ht="12.8" hidden="false" customHeight="false" outlineLevel="0" collapsed="false">
      <c r="C66" s="7" t="n">
        <v>30</v>
      </c>
      <c r="D66" s="1" t="n">
        <v>10</v>
      </c>
      <c r="E66" s="12" t="n">
        <v>0.00383039716891994</v>
      </c>
    </row>
    <row r="67" customFormat="false" ht="12.8" hidden="false" customHeight="false" outlineLevel="0" collapsed="false">
      <c r="C67" s="7" t="n">
        <v>30</v>
      </c>
      <c r="D67" s="1" t="n">
        <v>0</v>
      </c>
      <c r="E67" s="12" t="n">
        <v>0.00406533571537232</v>
      </c>
    </row>
    <row r="68" customFormat="false" ht="12.8" hidden="false" customHeight="false" outlineLevel="0" collapsed="false">
      <c r="C68" s="7" t="n">
        <v>30</v>
      </c>
      <c r="D68" s="1" t="n">
        <v>-10</v>
      </c>
      <c r="E68" s="12" t="n">
        <v>0.00458652612889764</v>
      </c>
    </row>
    <row r="69" customFormat="false" ht="12.8" hidden="false" customHeight="false" outlineLevel="0" collapsed="false">
      <c r="C69" s="7" t="n">
        <v>30</v>
      </c>
      <c r="D69" s="1" t="n">
        <v>-20</v>
      </c>
      <c r="E69" s="12" t="n">
        <v>0.00495910811826555</v>
      </c>
    </row>
    <row r="70" customFormat="false" ht="12.8" hidden="false" customHeight="false" outlineLevel="0" collapsed="false">
      <c r="C70" s="7" t="n">
        <v>30</v>
      </c>
      <c r="D70" s="1" t="n">
        <v>-30</v>
      </c>
      <c r="E70" s="12" t="n">
        <v>0.00497735125327197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2" activeCellId="0" sqref="B42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D1" s="1"/>
      <c r="E1" s="1"/>
      <c r="F1" s="20" t="s">
        <v>0</v>
      </c>
      <c r="G1" s="20" t="s">
        <v>1</v>
      </c>
      <c r="H1" s="20" t="s">
        <v>2</v>
      </c>
      <c r="I1" s="20" t="s">
        <v>3</v>
      </c>
      <c r="J1" s="20" t="s">
        <v>4</v>
      </c>
      <c r="K1" s="20" t="s">
        <v>5</v>
      </c>
      <c r="L1" s="20" t="s">
        <v>6</v>
      </c>
    </row>
    <row r="2" customFormat="false" ht="12.8" hidden="false" customHeight="false" outlineLevel="0" collapsed="false">
      <c r="D2" s="20"/>
      <c r="E2" s="1" t="s">
        <v>7</v>
      </c>
      <c r="F2" s="1" t="n">
        <v>-30</v>
      </c>
      <c r="G2" s="1" t="n">
        <v>-20</v>
      </c>
      <c r="H2" s="1" t="n">
        <v>-10</v>
      </c>
      <c r="I2" s="1" t="n">
        <v>0</v>
      </c>
      <c r="J2" s="1" t="n">
        <v>10</v>
      </c>
      <c r="K2" s="1" t="n">
        <v>20</v>
      </c>
      <c r="L2" s="1" t="n">
        <v>30</v>
      </c>
    </row>
    <row r="3" customFormat="false" ht="12.8" hidden="false" customHeight="false" outlineLevel="0" collapsed="false">
      <c r="D3" s="26" t="s">
        <v>8</v>
      </c>
      <c r="E3" s="1" t="n">
        <v>30</v>
      </c>
      <c r="F3" s="9" t="n">
        <v>0.00366306024705213</v>
      </c>
      <c r="G3" s="10" t="n">
        <v>0.00361719651591753</v>
      </c>
      <c r="H3" s="10" t="n">
        <v>0.00282558314833224</v>
      </c>
      <c r="I3" s="10" t="n">
        <v>0.00235107850367472</v>
      </c>
      <c r="J3" s="10" t="n">
        <v>0.00272188761740914</v>
      </c>
      <c r="K3" s="10" t="n">
        <v>0.00273952486828676</v>
      </c>
      <c r="L3" s="11" t="n">
        <v>0.0027280617411331</v>
      </c>
    </row>
    <row r="4" customFormat="false" ht="12.8" hidden="false" customHeight="false" outlineLevel="0" collapsed="false">
      <c r="D4" s="26" t="s">
        <v>9</v>
      </c>
      <c r="E4" s="1" t="n">
        <v>20</v>
      </c>
      <c r="F4" s="13" t="n">
        <v>0.00287098395361743</v>
      </c>
      <c r="G4" s="9" t="n">
        <v>0.00282553334627898</v>
      </c>
      <c r="H4" s="10" t="n">
        <v>0.0020549977645725</v>
      </c>
      <c r="I4" s="10" t="n">
        <v>0.0016015483474575</v>
      </c>
      <c r="J4" s="10" t="n">
        <v>0.00200177295951882</v>
      </c>
      <c r="K4" s="11" t="n">
        <v>0.00194812240425005</v>
      </c>
      <c r="L4" s="14" t="n">
        <v>0.0019696691491077</v>
      </c>
    </row>
    <row r="5" customFormat="false" ht="12.8" hidden="false" customHeight="false" outlineLevel="0" collapsed="false">
      <c r="D5" s="26" t="s">
        <v>10</v>
      </c>
      <c r="E5" s="1" t="n">
        <v>10</v>
      </c>
      <c r="F5" s="13" t="n">
        <v>0.00237639147935847</v>
      </c>
      <c r="G5" s="13" t="n">
        <v>0.00196473669445317</v>
      </c>
      <c r="H5" s="9" t="n">
        <v>0.00151821370053467</v>
      </c>
      <c r="I5" s="10" t="n">
        <v>0.00169820236625936</v>
      </c>
      <c r="J5" s="11" t="n">
        <v>0.00188591195897988</v>
      </c>
      <c r="K5" s="14" t="n">
        <v>0.00191779408476665</v>
      </c>
      <c r="L5" s="14" t="n">
        <v>0.00194342502414477</v>
      </c>
    </row>
    <row r="6" customFormat="false" ht="12.8" hidden="false" customHeight="false" outlineLevel="0" collapsed="false">
      <c r="D6" s="26" t="s">
        <v>11</v>
      </c>
      <c r="E6" s="1" t="n">
        <v>0</v>
      </c>
      <c r="F6" s="13" t="n">
        <v>0.00283692385959114</v>
      </c>
      <c r="G6" s="13" t="n">
        <v>0.00206640660564653</v>
      </c>
      <c r="H6" s="13" t="n">
        <v>0.00108894219452354</v>
      </c>
      <c r="I6" s="15" t="n">
        <v>0</v>
      </c>
      <c r="J6" s="14" t="n">
        <v>0.000671982606896027</v>
      </c>
      <c r="K6" s="14" t="n">
        <v>0.000842688053544378</v>
      </c>
      <c r="L6" s="14" t="n">
        <v>0.000824611402338851</v>
      </c>
    </row>
    <row r="7" customFormat="false" ht="12.8" hidden="false" customHeight="false" outlineLevel="0" collapsed="false">
      <c r="D7" s="26" t="s">
        <v>12</v>
      </c>
      <c r="E7" s="1" t="n">
        <v>-10</v>
      </c>
      <c r="F7" s="13" t="n">
        <v>0.00333434761986421</v>
      </c>
      <c r="G7" s="13" t="n">
        <v>0.0026834284287636</v>
      </c>
      <c r="H7" s="16" t="n">
        <v>0.00174044195027912</v>
      </c>
      <c r="I7" s="17" t="n">
        <v>0.00138751792762274</v>
      </c>
      <c r="J7" s="18" t="n">
        <v>0.00127478900484388</v>
      </c>
      <c r="K7" s="14" t="n">
        <v>0.001380021817181</v>
      </c>
      <c r="L7" s="14" t="n">
        <v>0.00136775489798081</v>
      </c>
    </row>
    <row r="8" customFormat="false" ht="12.8" hidden="false" customHeight="false" outlineLevel="0" collapsed="false">
      <c r="D8" s="26" t="s">
        <v>13</v>
      </c>
      <c r="E8" s="1" t="n">
        <v>-20</v>
      </c>
      <c r="F8" s="13" t="n">
        <v>0.00408926293849475</v>
      </c>
      <c r="G8" s="16" t="n">
        <v>0.0030795628857613</v>
      </c>
      <c r="H8" s="17" t="n">
        <v>0.00284270021178228</v>
      </c>
      <c r="I8" s="17" t="n">
        <v>0.00270569538543826</v>
      </c>
      <c r="J8" s="17" t="n">
        <v>0.00222168888607708</v>
      </c>
      <c r="K8" s="18" t="n">
        <v>0.00214818983067529</v>
      </c>
      <c r="L8" s="14" t="n">
        <v>0.00214683292623112</v>
      </c>
    </row>
    <row r="9" customFormat="false" ht="12.8" hidden="false" customHeight="false" outlineLevel="0" collapsed="false">
      <c r="D9" s="26" t="s">
        <v>14</v>
      </c>
      <c r="E9" s="1" t="n">
        <v>-30</v>
      </c>
      <c r="F9" s="16" t="n">
        <v>0.00429395143068278</v>
      </c>
      <c r="G9" s="17" t="n">
        <v>0.00358203841301153</v>
      </c>
      <c r="H9" s="17" t="n">
        <v>0.00312292026421429</v>
      </c>
      <c r="I9" s="17" t="n">
        <v>0.00266594741665526</v>
      </c>
      <c r="J9" s="17" t="n">
        <v>0.00248611029407704</v>
      </c>
      <c r="K9" s="17" t="n">
        <v>0.00240806738005547</v>
      </c>
      <c r="L9" s="18" t="n">
        <v>0.00237555866724318</v>
      </c>
    </row>
    <row r="11" customFormat="false" ht="12.8" hidden="false" customHeight="false" outlineLevel="0" collapsed="false">
      <c r="G11" s="1" t="s">
        <v>15</v>
      </c>
      <c r="H11" s="19" t="n">
        <v>0.00188591195897988</v>
      </c>
    </row>
    <row r="12" customFormat="false" ht="12.8" hidden="false" customHeight="false" outlineLevel="0" collapsed="false">
      <c r="G12" s="1" t="s">
        <v>16</v>
      </c>
      <c r="H12" s="19" t="n">
        <v>0.0030795628857613</v>
      </c>
    </row>
    <row r="13" customFormat="false" ht="12.8" hidden="false" customHeight="false" outlineLevel="0" collapsed="false">
      <c r="G13" s="1" t="s">
        <v>17</v>
      </c>
      <c r="H13" s="19" t="n">
        <v>0.00429395143068278</v>
      </c>
    </row>
    <row r="17" customFormat="false" ht="12.8" hidden="false" customHeight="false" outlineLevel="0" collapsed="false">
      <c r="C17" s="20" t="s">
        <v>21</v>
      </c>
      <c r="D17" s="20" t="s">
        <v>19</v>
      </c>
      <c r="E17" s="20" t="s">
        <v>22</v>
      </c>
    </row>
    <row r="18" customFormat="false" ht="12.8" hidden="false" customHeight="false" outlineLevel="0" collapsed="false">
      <c r="C18" s="1" t="n">
        <v>-30</v>
      </c>
      <c r="D18" s="1" t="n">
        <v>30</v>
      </c>
      <c r="E18" s="27" t="n">
        <v>0.00366306024705213</v>
      </c>
    </row>
    <row r="19" customFormat="false" ht="12.8" hidden="false" customHeight="false" outlineLevel="0" collapsed="false">
      <c r="C19" s="1" t="n">
        <v>-30</v>
      </c>
      <c r="D19" s="1" t="n">
        <v>20</v>
      </c>
      <c r="E19" s="27" t="n">
        <v>0.00287098395361743</v>
      </c>
    </row>
    <row r="20" customFormat="false" ht="12.8" hidden="false" customHeight="false" outlineLevel="0" collapsed="false">
      <c r="C20" s="1" t="n">
        <v>-30</v>
      </c>
      <c r="D20" s="1" t="n">
        <v>10</v>
      </c>
      <c r="E20" s="27" t="n">
        <v>0.00237639147935847</v>
      </c>
    </row>
    <row r="21" customFormat="false" ht="12.8" hidden="false" customHeight="false" outlineLevel="0" collapsed="false">
      <c r="C21" s="1" t="n">
        <v>-30</v>
      </c>
      <c r="D21" s="1" t="n">
        <v>0</v>
      </c>
      <c r="E21" s="27" t="n">
        <v>0.00283692385959114</v>
      </c>
    </row>
    <row r="22" customFormat="false" ht="12.8" hidden="false" customHeight="false" outlineLevel="0" collapsed="false">
      <c r="C22" s="1" t="n">
        <v>-30</v>
      </c>
      <c r="D22" s="1" t="n">
        <v>-10</v>
      </c>
      <c r="E22" s="27" t="n">
        <v>0.00333434761986421</v>
      </c>
    </row>
    <row r="23" customFormat="false" ht="12.8" hidden="false" customHeight="false" outlineLevel="0" collapsed="false">
      <c r="C23" s="1" t="n">
        <v>-30</v>
      </c>
      <c r="D23" s="1" t="n">
        <v>-20</v>
      </c>
      <c r="E23" s="27" t="n">
        <v>0.00408926293849475</v>
      </c>
    </row>
    <row r="24" customFormat="false" ht="12.8" hidden="false" customHeight="false" outlineLevel="0" collapsed="false">
      <c r="C24" s="1" t="n">
        <v>-30</v>
      </c>
      <c r="D24" s="1" t="n">
        <v>-30</v>
      </c>
      <c r="E24" s="27" t="n">
        <v>0.00429395143068278</v>
      </c>
    </row>
    <row r="25" customFormat="false" ht="12.8" hidden="false" customHeight="false" outlineLevel="0" collapsed="false">
      <c r="C25" s="1" t="n">
        <v>-20</v>
      </c>
      <c r="D25" s="1" t="n">
        <v>30</v>
      </c>
      <c r="E25" s="27" t="n">
        <v>0.00361719651591753</v>
      </c>
    </row>
    <row r="26" customFormat="false" ht="12.8" hidden="false" customHeight="false" outlineLevel="0" collapsed="false">
      <c r="C26" s="1" t="n">
        <v>-20</v>
      </c>
      <c r="D26" s="1" t="n">
        <v>20</v>
      </c>
      <c r="E26" s="27" t="n">
        <v>0.00282553334627898</v>
      </c>
    </row>
    <row r="27" customFormat="false" ht="12.8" hidden="false" customHeight="false" outlineLevel="0" collapsed="false">
      <c r="C27" s="1" t="n">
        <v>-20</v>
      </c>
      <c r="D27" s="1" t="n">
        <v>10</v>
      </c>
      <c r="E27" s="27" t="n">
        <v>0.00196473669445317</v>
      </c>
    </row>
    <row r="28" customFormat="false" ht="12.8" hidden="false" customHeight="false" outlineLevel="0" collapsed="false">
      <c r="C28" s="1" t="n">
        <v>-20</v>
      </c>
      <c r="D28" s="1" t="n">
        <v>0</v>
      </c>
      <c r="E28" s="27" t="n">
        <v>0.00206640660564653</v>
      </c>
    </row>
    <row r="29" customFormat="false" ht="12.8" hidden="false" customHeight="false" outlineLevel="0" collapsed="false">
      <c r="C29" s="1" t="n">
        <v>-20</v>
      </c>
      <c r="D29" s="1" t="n">
        <v>-10</v>
      </c>
      <c r="E29" s="27" t="n">
        <v>0.0026834284287636</v>
      </c>
    </row>
    <row r="30" customFormat="false" ht="12.8" hidden="false" customHeight="false" outlineLevel="0" collapsed="false">
      <c r="C30" s="1" t="n">
        <v>-20</v>
      </c>
      <c r="D30" s="1" t="n">
        <v>-20</v>
      </c>
      <c r="E30" s="27" t="n">
        <v>0.0030795628857613</v>
      </c>
    </row>
    <row r="31" customFormat="false" ht="12.8" hidden="false" customHeight="false" outlineLevel="0" collapsed="false">
      <c r="C31" s="1" t="n">
        <v>-20</v>
      </c>
      <c r="D31" s="1" t="n">
        <v>-30</v>
      </c>
      <c r="E31" s="27" t="n">
        <v>0.00358203841301153</v>
      </c>
    </row>
    <row r="32" customFormat="false" ht="12.8" hidden="false" customHeight="false" outlineLevel="0" collapsed="false">
      <c r="C32" s="1" t="n">
        <v>-10</v>
      </c>
      <c r="D32" s="1" t="n">
        <v>30</v>
      </c>
      <c r="E32" s="27" t="n">
        <v>0.00282558314833224</v>
      </c>
    </row>
    <row r="33" customFormat="false" ht="12.8" hidden="false" customHeight="false" outlineLevel="0" collapsed="false">
      <c r="C33" s="1" t="n">
        <v>-10</v>
      </c>
      <c r="D33" s="1" t="n">
        <v>20</v>
      </c>
      <c r="E33" s="27" t="n">
        <v>0.0020549977645725</v>
      </c>
    </row>
    <row r="34" customFormat="false" ht="12.8" hidden="false" customHeight="false" outlineLevel="0" collapsed="false">
      <c r="C34" s="1" t="n">
        <v>-10</v>
      </c>
      <c r="D34" s="1" t="n">
        <v>10</v>
      </c>
      <c r="E34" s="27" t="n">
        <v>0.00151821370053467</v>
      </c>
    </row>
    <row r="35" customFormat="false" ht="12.8" hidden="false" customHeight="false" outlineLevel="0" collapsed="false">
      <c r="C35" s="1" t="n">
        <v>-10</v>
      </c>
      <c r="D35" s="1" t="n">
        <v>0</v>
      </c>
      <c r="E35" s="27" t="n">
        <v>0.00108894219452354</v>
      </c>
    </row>
    <row r="36" customFormat="false" ht="12.8" hidden="false" customHeight="false" outlineLevel="0" collapsed="false">
      <c r="C36" s="1" t="n">
        <v>-10</v>
      </c>
      <c r="D36" s="1" t="n">
        <v>-10</v>
      </c>
      <c r="E36" s="27" t="n">
        <v>0.00174044195027912</v>
      </c>
    </row>
    <row r="37" customFormat="false" ht="12.8" hidden="false" customHeight="false" outlineLevel="0" collapsed="false">
      <c r="C37" s="1" t="n">
        <v>-10</v>
      </c>
      <c r="D37" s="1" t="n">
        <v>-20</v>
      </c>
      <c r="E37" s="27" t="n">
        <v>0.00284270021178228</v>
      </c>
    </row>
    <row r="38" customFormat="false" ht="12.8" hidden="false" customHeight="false" outlineLevel="0" collapsed="false">
      <c r="C38" s="1" t="n">
        <v>-10</v>
      </c>
      <c r="D38" s="1" t="n">
        <v>-30</v>
      </c>
      <c r="E38" s="27" t="n">
        <v>0.00312292026421429</v>
      </c>
    </row>
    <row r="39" customFormat="false" ht="12.8" hidden="false" customHeight="false" outlineLevel="0" collapsed="false">
      <c r="C39" s="1" t="n">
        <v>0</v>
      </c>
      <c r="D39" s="1" t="n">
        <v>30</v>
      </c>
      <c r="E39" s="27" t="n">
        <v>0.00235107850367472</v>
      </c>
    </row>
    <row r="40" customFormat="false" ht="12.8" hidden="false" customHeight="false" outlineLevel="0" collapsed="false">
      <c r="C40" s="1" t="n">
        <v>0</v>
      </c>
      <c r="D40" s="1" t="n">
        <v>20</v>
      </c>
      <c r="E40" s="27" t="n">
        <v>0.0016015483474575</v>
      </c>
    </row>
    <row r="41" customFormat="false" ht="12.8" hidden="false" customHeight="false" outlineLevel="0" collapsed="false">
      <c r="C41" s="1" t="n">
        <v>0</v>
      </c>
      <c r="D41" s="1" t="n">
        <v>10</v>
      </c>
      <c r="E41" s="27" t="n">
        <v>0.00169820236625936</v>
      </c>
    </row>
    <row r="42" customFormat="false" ht="12.8" hidden="false" customHeight="false" outlineLevel="0" collapsed="false">
      <c r="B42" s="21" t="s">
        <v>20</v>
      </c>
      <c r="C42" s="1" t="n">
        <v>0</v>
      </c>
      <c r="D42" s="1" t="n">
        <v>0</v>
      </c>
      <c r="E42" s="28" t="n">
        <v>0.015</v>
      </c>
    </row>
    <row r="43" customFormat="false" ht="12.8" hidden="false" customHeight="false" outlineLevel="0" collapsed="false">
      <c r="C43" s="1" t="n">
        <v>0</v>
      </c>
      <c r="D43" s="1" t="n">
        <v>-10</v>
      </c>
      <c r="E43" s="27" t="n">
        <v>0.00138751792762274</v>
      </c>
    </row>
    <row r="44" customFormat="false" ht="12.8" hidden="false" customHeight="false" outlineLevel="0" collapsed="false">
      <c r="C44" s="1" t="n">
        <v>0</v>
      </c>
      <c r="D44" s="1" t="n">
        <v>-20</v>
      </c>
      <c r="E44" s="27" t="n">
        <v>0.00270569538543826</v>
      </c>
    </row>
    <row r="45" customFormat="false" ht="12.8" hidden="false" customHeight="false" outlineLevel="0" collapsed="false">
      <c r="C45" s="1" t="n">
        <v>0</v>
      </c>
      <c r="D45" s="1" t="n">
        <v>-30</v>
      </c>
      <c r="E45" s="27" t="n">
        <v>0.00266594741665526</v>
      </c>
    </row>
    <row r="46" customFormat="false" ht="12.8" hidden="false" customHeight="false" outlineLevel="0" collapsed="false">
      <c r="C46" s="1" t="n">
        <v>10</v>
      </c>
      <c r="D46" s="1" t="n">
        <v>30</v>
      </c>
      <c r="E46" s="27" t="n">
        <v>0.00272188761740914</v>
      </c>
    </row>
    <row r="47" customFormat="false" ht="12.8" hidden="false" customHeight="false" outlineLevel="0" collapsed="false">
      <c r="C47" s="1" t="n">
        <v>10</v>
      </c>
      <c r="D47" s="1" t="n">
        <v>20</v>
      </c>
      <c r="E47" s="27" t="n">
        <v>0.00200177295951882</v>
      </c>
    </row>
    <row r="48" customFormat="false" ht="12.8" hidden="false" customHeight="false" outlineLevel="0" collapsed="false">
      <c r="C48" s="1" t="n">
        <v>10</v>
      </c>
      <c r="D48" s="1" t="n">
        <v>10</v>
      </c>
      <c r="E48" s="27" t="n">
        <v>0.00188591195897988</v>
      </c>
    </row>
    <row r="49" customFormat="false" ht="12.8" hidden="false" customHeight="false" outlineLevel="0" collapsed="false">
      <c r="C49" s="1" t="n">
        <v>10</v>
      </c>
      <c r="D49" s="1" t="n">
        <v>0</v>
      </c>
      <c r="E49" s="27" t="n">
        <v>0.000671982606896027</v>
      </c>
    </row>
    <row r="50" customFormat="false" ht="12.8" hidden="false" customHeight="false" outlineLevel="0" collapsed="false">
      <c r="C50" s="1" t="n">
        <v>10</v>
      </c>
      <c r="D50" s="1" t="n">
        <v>-10</v>
      </c>
      <c r="E50" s="27" t="n">
        <v>0.00127478900484388</v>
      </c>
    </row>
    <row r="51" customFormat="false" ht="12.8" hidden="false" customHeight="false" outlineLevel="0" collapsed="false">
      <c r="C51" s="1" t="n">
        <v>10</v>
      </c>
      <c r="D51" s="1" t="n">
        <v>-20</v>
      </c>
      <c r="E51" s="27" t="n">
        <v>0.00222168888607708</v>
      </c>
    </row>
    <row r="52" customFormat="false" ht="12.8" hidden="false" customHeight="false" outlineLevel="0" collapsed="false">
      <c r="C52" s="1" t="n">
        <v>10</v>
      </c>
      <c r="D52" s="1" t="n">
        <v>-30</v>
      </c>
      <c r="E52" s="27" t="n">
        <v>0.00248611029407704</v>
      </c>
    </row>
    <row r="53" customFormat="false" ht="12.8" hidden="false" customHeight="false" outlineLevel="0" collapsed="false">
      <c r="C53" s="1" t="n">
        <v>20</v>
      </c>
      <c r="D53" s="1" t="n">
        <v>30</v>
      </c>
      <c r="E53" s="27" t="n">
        <v>0.00273952486828676</v>
      </c>
    </row>
    <row r="54" customFormat="false" ht="12.8" hidden="false" customHeight="false" outlineLevel="0" collapsed="false">
      <c r="C54" s="1" t="n">
        <v>20</v>
      </c>
      <c r="D54" s="1" t="n">
        <v>20</v>
      </c>
      <c r="E54" s="27" t="n">
        <v>0.00194812240425005</v>
      </c>
    </row>
    <row r="55" customFormat="false" ht="12.8" hidden="false" customHeight="false" outlineLevel="0" collapsed="false">
      <c r="C55" s="1" t="n">
        <v>20</v>
      </c>
      <c r="D55" s="1" t="n">
        <v>10</v>
      </c>
      <c r="E55" s="27" t="n">
        <v>0.00191779408476665</v>
      </c>
    </row>
    <row r="56" customFormat="false" ht="12.8" hidden="false" customHeight="false" outlineLevel="0" collapsed="false">
      <c r="C56" s="1" t="n">
        <v>20</v>
      </c>
      <c r="D56" s="1" t="n">
        <v>0</v>
      </c>
      <c r="E56" s="27" t="n">
        <v>0.000842688053544378</v>
      </c>
    </row>
    <row r="57" customFormat="false" ht="12.8" hidden="false" customHeight="false" outlineLevel="0" collapsed="false">
      <c r="C57" s="1" t="n">
        <v>20</v>
      </c>
      <c r="D57" s="1" t="n">
        <v>-10</v>
      </c>
      <c r="E57" s="27" t="n">
        <v>0.001380021817181</v>
      </c>
    </row>
    <row r="58" customFormat="false" ht="12.8" hidden="false" customHeight="false" outlineLevel="0" collapsed="false">
      <c r="C58" s="1" t="n">
        <v>20</v>
      </c>
      <c r="D58" s="1" t="n">
        <v>-20</v>
      </c>
      <c r="E58" s="27" t="n">
        <v>0.00214818983067529</v>
      </c>
    </row>
    <row r="59" customFormat="false" ht="12.8" hidden="false" customHeight="false" outlineLevel="0" collapsed="false">
      <c r="C59" s="1" t="n">
        <v>20</v>
      </c>
      <c r="D59" s="1" t="n">
        <v>-30</v>
      </c>
      <c r="E59" s="27" t="n">
        <v>0.00240806738005547</v>
      </c>
    </row>
    <row r="60" customFormat="false" ht="12.8" hidden="false" customHeight="false" outlineLevel="0" collapsed="false">
      <c r="C60" s="1" t="n">
        <v>30</v>
      </c>
      <c r="D60" s="1" t="n">
        <v>30</v>
      </c>
      <c r="E60" s="27" t="n">
        <v>0.0027280617411331</v>
      </c>
    </row>
    <row r="61" customFormat="false" ht="12.8" hidden="false" customHeight="false" outlineLevel="0" collapsed="false">
      <c r="C61" s="1" t="n">
        <v>30</v>
      </c>
      <c r="D61" s="1" t="n">
        <v>20</v>
      </c>
      <c r="E61" s="27" t="n">
        <v>0.0019696691491077</v>
      </c>
    </row>
    <row r="62" customFormat="false" ht="12.8" hidden="false" customHeight="false" outlineLevel="0" collapsed="false">
      <c r="C62" s="1" t="n">
        <v>30</v>
      </c>
      <c r="D62" s="1" t="n">
        <v>10</v>
      </c>
      <c r="E62" s="27" t="n">
        <v>0.00194342502414477</v>
      </c>
    </row>
    <row r="63" customFormat="false" ht="12.8" hidden="false" customHeight="false" outlineLevel="0" collapsed="false">
      <c r="C63" s="1" t="n">
        <v>30</v>
      </c>
      <c r="D63" s="1" t="n">
        <v>0</v>
      </c>
      <c r="E63" s="27" t="n">
        <v>0.000824611402338851</v>
      </c>
    </row>
    <row r="64" customFormat="false" ht="12.8" hidden="false" customHeight="false" outlineLevel="0" collapsed="false">
      <c r="C64" s="1" t="n">
        <v>30</v>
      </c>
      <c r="D64" s="1" t="n">
        <v>-10</v>
      </c>
      <c r="E64" s="27" t="n">
        <v>0.00136775489798081</v>
      </c>
    </row>
    <row r="65" customFormat="false" ht="12.8" hidden="false" customHeight="false" outlineLevel="0" collapsed="false">
      <c r="C65" s="1" t="n">
        <v>30</v>
      </c>
      <c r="D65" s="1" t="n">
        <v>-20</v>
      </c>
      <c r="E65" s="27" t="n">
        <v>0.00214683292623112</v>
      </c>
    </row>
    <row r="66" customFormat="false" ht="12.8" hidden="false" customHeight="false" outlineLevel="0" collapsed="false">
      <c r="C66" s="1" t="n">
        <v>30</v>
      </c>
      <c r="D66" s="1" t="n">
        <v>-30</v>
      </c>
      <c r="E66" s="27" t="n">
        <v>0.00237555866724318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R6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RowHeight="12.8"/>
  <cols>
    <col collapsed="false" hidden="false" max="1012" min="1" style="1" width="12.9591836734694"/>
    <col collapsed="false" hidden="false" max="1025" min="1013" style="0" width="12.9591836734694"/>
  </cols>
  <sheetData>
    <row r="1" customFormat="false" ht="12.8" hidden="false" customHeight="false" outlineLevel="0" collapsed="false">
      <c r="H1" s="20"/>
    </row>
    <row r="2" customFormat="false" ht="12.8" hidden="false" customHeight="false" outlineLevel="0" collapsed="false">
      <c r="F2" s="20" t="s">
        <v>0</v>
      </c>
      <c r="G2" s="20" t="s">
        <v>1</v>
      </c>
      <c r="H2" s="20" t="s">
        <v>2</v>
      </c>
      <c r="I2" s="20" t="s">
        <v>3</v>
      </c>
      <c r="J2" s="20" t="s">
        <v>4</v>
      </c>
      <c r="K2" s="20" t="s">
        <v>5</v>
      </c>
      <c r="L2" s="20" t="s">
        <v>6</v>
      </c>
      <c r="N2" s="20"/>
      <c r="P2" s="20"/>
      <c r="R2" s="20"/>
    </row>
    <row r="3" customFormat="false" ht="12.8" hidden="false" customHeight="false" outlineLevel="0" collapsed="false">
      <c r="D3" s="20"/>
      <c r="E3" s="1" t="s">
        <v>7</v>
      </c>
      <c r="F3" s="1" t="n">
        <v>-30</v>
      </c>
      <c r="G3" s="1" t="n">
        <v>-20</v>
      </c>
      <c r="H3" s="1" t="n">
        <v>-10</v>
      </c>
      <c r="I3" s="1" t="n">
        <v>0</v>
      </c>
      <c r="J3" s="1" t="n">
        <v>10</v>
      </c>
      <c r="K3" s="1" t="n">
        <v>20</v>
      </c>
      <c r="L3" s="1" t="n">
        <v>30</v>
      </c>
    </row>
    <row r="4" customFormat="false" ht="12.8" hidden="false" customHeight="false" outlineLevel="0" collapsed="false">
      <c r="D4" s="26" t="s">
        <v>8</v>
      </c>
      <c r="E4" s="1" t="n">
        <v>30</v>
      </c>
      <c r="F4" s="9" t="n">
        <v>0.00682820518165735</v>
      </c>
      <c r="G4" s="10" t="n">
        <v>0.00390485421522321</v>
      </c>
      <c r="H4" s="10" t="n">
        <v>0.00305566278504609</v>
      </c>
      <c r="I4" s="10" t="n">
        <v>0.00143365665934448</v>
      </c>
      <c r="J4" s="10" t="n">
        <v>0.00358434058281462</v>
      </c>
      <c r="K4" s="10" t="n">
        <v>0.00419268652876199</v>
      </c>
      <c r="L4" s="11" t="n">
        <v>0.00447512071495307</v>
      </c>
    </row>
    <row r="5" customFormat="false" ht="12.8" hidden="false" customHeight="false" outlineLevel="0" collapsed="false">
      <c r="D5" s="26" t="s">
        <v>9</v>
      </c>
      <c r="E5" s="1" t="n">
        <v>20</v>
      </c>
      <c r="F5" s="13" t="n">
        <v>0.00680272860867137</v>
      </c>
      <c r="G5" s="9" t="n">
        <v>0.00368737564141765</v>
      </c>
      <c r="H5" s="10" t="n">
        <v>0.0030180311840945</v>
      </c>
      <c r="I5" s="10" t="n">
        <v>0.000923741963327842</v>
      </c>
      <c r="J5" s="10" t="n">
        <v>0.0038311970060844</v>
      </c>
      <c r="K5" s="11" t="n">
        <v>0.00452404825996062</v>
      </c>
      <c r="L5" s="14" t="n">
        <v>0.00472724182515205</v>
      </c>
    </row>
    <row r="6" customFormat="false" ht="12.8" hidden="false" customHeight="false" outlineLevel="0" collapsed="false">
      <c r="D6" s="26" t="s">
        <v>10</v>
      </c>
      <c r="E6" s="1" t="n">
        <v>10</v>
      </c>
      <c r="F6" s="13" t="n">
        <v>0.00717524835266739</v>
      </c>
      <c r="G6" s="13" t="n">
        <v>0.0036609569982349</v>
      </c>
      <c r="H6" s="9" t="n">
        <v>0.00304544874355628</v>
      </c>
      <c r="I6" s="10" t="n">
        <v>0.00080599139695585</v>
      </c>
      <c r="J6" s="11" t="n">
        <v>0.00365907324963237</v>
      </c>
      <c r="K6" s="14" t="n">
        <v>0.00424620655050033</v>
      </c>
      <c r="L6" s="14" t="n">
        <v>0.00474440857271351</v>
      </c>
    </row>
    <row r="7" customFormat="false" ht="12.8" hidden="false" customHeight="false" outlineLevel="0" collapsed="false">
      <c r="D7" s="26" t="s">
        <v>11</v>
      </c>
      <c r="E7" s="1" t="n">
        <v>0</v>
      </c>
      <c r="F7" s="13" t="n">
        <v>0.00715607088074494</v>
      </c>
      <c r="G7" s="13" t="n">
        <v>0.00375697480529704</v>
      </c>
      <c r="H7" s="13" t="n">
        <v>0.00317496352370314</v>
      </c>
      <c r="I7" s="15" t="n">
        <v>0</v>
      </c>
      <c r="J7" s="14" t="n">
        <v>0.00359230210076954</v>
      </c>
      <c r="K7" s="14" t="n">
        <v>0.00459731666902983</v>
      </c>
      <c r="L7" s="14" t="n">
        <v>0.00489051524417871</v>
      </c>
    </row>
    <row r="8" customFormat="false" ht="12.8" hidden="false" customHeight="false" outlineLevel="0" collapsed="false">
      <c r="D8" s="26" t="s">
        <v>12</v>
      </c>
      <c r="E8" s="1" t="n">
        <v>-10</v>
      </c>
      <c r="F8" s="13" t="n">
        <v>0.00741840754362696</v>
      </c>
      <c r="G8" s="13" t="n">
        <v>0.00390827492998308</v>
      </c>
      <c r="H8" s="16" t="n">
        <v>0.00341293260852823</v>
      </c>
      <c r="I8" s="17" t="n">
        <v>0.000635919953778536</v>
      </c>
      <c r="J8" s="18" t="n">
        <v>0.00358771036880956</v>
      </c>
      <c r="K8" s="14" t="n">
        <v>0.00482132264696678</v>
      </c>
      <c r="L8" s="14" t="n">
        <v>0.00519422283423698</v>
      </c>
    </row>
    <row r="9" customFormat="false" ht="12.8" hidden="false" customHeight="false" outlineLevel="0" collapsed="false">
      <c r="D9" s="26" t="s">
        <v>13</v>
      </c>
      <c r="E9" s="1" t="n">
        <v>-20</v>
      </c>
      <c r="F9" s="13" t="n">
        <v>0.00804201561226964</v>
      </c>
      <c r="G9" s="16" t="n">
        <v>0.00443346554936988</v>
      </c>
      <c r="H9" s="17" t="n">
        <v>0.00384365498930604</v>
      </c>
      <c r="I9" s="17" t="n">
        <v>0.00144689517061617</v>
      </c>
      <c r="J9" s="17" t="n">
        <v>0.00370271575002715</v>
      </c>
      <c r="K9" s="18" t="n">
        <v>0.0051026975392846</v>
      </c>
      <c r="L9" s="14" t="n">
        <v>0.00535035905414284</v>
      </c>
    </row>
    <row r="10" customFormat="false" ht="12.8" hidden="false" customHeight="false" outlineLevel="0" collapsed="false">
      <c r="D10" s="26" t="s">
        <v>14</v>
      </c>
      <c r="E10" s="1" t="n">
        <v>-30</v>
      </c>
      <c r="F10" s="16" t="n">
        <v>0.00801293263247176</v>
      </c>
      <c r="G10" s="17" t="n">
        <v>0.00483642836896234</v>
      </c>
      <c r="H10" s="17" t="n">
        <v>0.00438607555454196</v>
      </c>
      <c r="I10" s="17" t="n">
        <v>0.00202182351110073</v>
      </c>
      <c r="J10" s="17" t="n">
        <v>0.00349714370841916</v>
      </c>
      <c r="K10" s="17" t="n">
        <v>0.00529678744122947</v>
      </c>
      <c r="L10" s="18" t="n">
        <v>0.00560028524920539</v>
      </c>
    </row>
    <row r="11" customFormat="false" ht="12.8" hidden="false" customHeight="false" outlineLevel="0" collapsed="false">
      <c r="H11" s="29"/>
      <c r="I11" s="30"/>
    </row>
    <row r="12" customFormat="false" ht="12.8" hidden="false" customHeight="false" outlineLevel="0" collapsed="false">
      <c r="G12" s="1" t="s">
        <v>15</v>
      </c>
      <c r="H12" s="19" t="n">
        <v>0.00365907324963237</v>
      </c>
      <c r="I12" s="30"/>
    </row>
    <row r="13" customFormat="false" ht="12.8" hidden="false" customHeight="false" outlineLevel="0" collapsed="false">
      <c r="D13" s="20"/>
      <c r="G13" s="1" t="s">
        <v>16</v>
      </c>
      <c r="H13" s="19" t="n">
        <v>0.0051026975392846</v>
      </c>
    </row>
    <row r="14" customFormat="false" ht="12.8" hidden="false" customHeight="false" outlineLevel="0" collapsed="false">
      <c r="D14" s="20"/>
      <c r="G14" s="1" t="s">
        <v>17</v>
      </c>
      <c r="H14" s="27" t="n">
        <v>0.00804201561226964</v>
      </c>
      <c r="I14" s="23"/>
    </row>
    <row r="15" customFormat="false" ht="12.8" hidden="false" customHeight="false" outlineLevel="0" collapsed="false">
      <c r="D15" s="31"/>
      <c r="H15" s="31"/>
      <c r="I15" s="4"/>
    </row>
    <row r="16" customFormat="false" ht="12.8" hidden="false" customHeight="false" outlineLevel="0" collapsed="false">
      <c r="D16" s="31"/>
      <c r="H16" s="31"/>
      <c r="I16" s="23"/>
    </row>
    <row r="17" customFormat="false" ht="12.8" hidden="false" customHeight="false" outlineLevel="0" collapsed="false">
      <c r="D17" s="31"/>
      <c r="H17" s="31"/>
      <c r="I17" s="24"/>
    </row>
    <row r="18" customFormat="false" ht="12.8" hidden="false" customHeight="false" outlineLevel="0" collapsed="false">
      <c r="C18" s="20" t="s">
        <v>19</v>
      </c>
      <c r="D18" s="20" t="s">
        <v>18</v>
      </c>
      <c r="E18" s="20" t="s">
        <v>23</v>
      </c>
      <c r="H18" s="20"/>
    </row>
    <row r="19" customFormat="false" ht="12.8" hidden="false" customHeight="false" outlineLevel="0" collapsed="false">
      <c r="C19" s="1" t="n">
        <v>-30</v>
      </c>
      <c r="D19" s="1" t="n">
        <v>30</v>
      </c>
      <c r="E19" s="27" t="n">
        <v>0.00682820518165735</v>
      </c>
      <c r="H19" s="20"/>
    </row>
    <row r="20" customFormat="false" ht="12.8" hidden="false" customHeight="false" outlineLevel="0" collapsed="false">
      <c r="C20" s="1" t="n">
        <v>-30</v>
      </c>
      <c r="D20" s="1" t="n">
        <v>20</v>
      </c>
      <c r="E20" s="27" t="n">
        <v>0.00680272860867137</v>
      </c>
      <c r="H20" s="29"/>
      <c r="I20" s="30"/>
    </row>
    <row r="21" customFormat="false" ht="12.8" hidden="false" customHeight="false" outlineLevel="0" collapsed="false">
      <c r="C21" s="1" t="n">
        <v>-30</v>
      </c>
      <c r="D21" s="1" t="n">
        <v>10</v>
      </c>
      <c r="E21" s="27" t="n">
        <v>0.00717524835266739</v>
      </c>
      <c r="H21" s="29"/>
      <c r="I21" s="30"/>
    </row>
    <row r="22" customFormat="false" ht="12.8" hidden="false" customHeight="false" outlineLevel="0" collapsed="false">
      <c r="C22" s="1" t="n">
        <v>-30</v>
      </c>
      <c r="D22" s="1" t="n">
        <v>0</v>
      </c>
      <c r="E22" s="27" t="n">
        <v>0.00715607088074494</v>
      </c>
      <c r="H22" s="29"/>
      <c r="I22" s="30"/>
    </row>
    <row r="23" customFormat="false" ht="12.8" hidden="false" customHeight="false" outlineLevel="0" collapsed="false">
      <c r="C23" s="1" t="n">
        <v>-30</v>
      </c>
      <c r="D23" s="1" t="n">
        <v>-10</v>
      </c>
      <c r="E23" s="27" t="n">
        <v>0.00741840754362696</v>
      </c>
      <c r="H23" s="29"/>
      <c r="I23" s="30"/>
    </row>
    <row r="24" customFormat="false" ht="12.8" hidden="false" customHeight="false" outlineLevel="0" collapsed="false">
      <c r="C24" s="1" t="n">
        <v>-30</v>
      </c>
      <c r="D24" s="1" t="n">
        <v>-20</v>
      </c>
      <c r="E24" s="27" t="n">
        <v>0.00804201561226964</v>
      </c>
      <c r="H24" s="29"/>
      <c r="I24" s="30"/>
    </row>
    <row r="25" customFormat="false" ht="12.8" hidden="false" customHeight="false" outlineLevel="0" collapsed="false">
      <c r="C25" s="1" t="n">
        <v>-30</v>
      </c>
      <c r="D25" s="1" t="n">
        <v>-30</v>
      </c>
      <c r="E25" s="27" t="n">
        <v>0.00801293263247176</v>
      </c>
      <c r="H25" s="29"/>
      <c r="I25" s="30"/>
    </row>
    <row r="26" customFormat="false" ht="12.8" hidden="false" customHeight="false" outlineLevel="0" collapsed="false">
      <c r="C26" s="1" t="n">
        <v>-20</v>
      </c>
      <c r="D26" s="1" t="n">
        <v>30</v>
      </c>
      <c r="E26" s="27" t="n">
        <v>0.00390485421522321</v>
      </c>
      <c r="H26" s="29"/>
      <c r="I26" s="30"/>
    </row>
    <row r="27" customFormat="false" ht="12.8" hidden="false" customHeight="false" outlineLevel="0" collapsed="false">
      <c r="C27" s="1" t="n">
        <v>-20</v>
      </c>
      <c r="D27" s="1" t="n">
        <v>20</v>
      </c>
      <c r="E27" s="27" t="n">
        <v>0.00368737564141765</v>
      </c>
      <c r="H27" s="29"/>
      <c r="I27" s="30"/>
    </row>
    <row r="28" customFormat="false" ht="12.8" hidden="false" customHeight="false" outlineLevel="0" collapsed="false">
      <c r="C28" s="1" t="n">
        <v>-20</v>
      </c>
      <c r="D28" s="1" t="n">
        <v>10</v>
      </c>
      <c r="E28" s="27" t="n">
        <v>0.0036609569982349</v>
      </c>
      <c r="H28" s="29"/>
      <c r="I28" s="30"/>
    </row>
    <row r="29" customFormat="false" ht="12.8" hidden="false" customHeight="false" outlineLevel="0" collapsed="false">
      <c r="C29" s="1" t="n">
        <v>-20</v>
      </c>
      <c r="D29" s="1" t="n">
        <v>0</v>
      </c>
      <c r="E29" s="27" t="n">
        <v>0.00375697480529704</v>
      </c>
      <c r="H29" s="29"/>
      <c r="I29" s="30"/>
    </row>
    <row r="30" customFormat="false" ht="12.8" hidden="false" customHeight="false" outlineLevel="0" collapsed="false">
      <c r="C30" s="1" t="n">
        <v>-20</v>
      </c>
      <c r="D30" s="1" t="n">
        <v>-10</v>
      </c>
      <c r="E30" s="27" t="n">
        <v>0.00390827492998308</v>
      </c>
      <c r="H30" s="29"/>
    </row>
    <row r="31" customFormat="false" ht="12.8" hidden="false" customHeight="false" outlineLevel="0" collapsed="false">
      <c r="C31" s="1" t="n">
        <v>-20</v>
      </c>
      <c r="D31" s="1" t="n">
        <v>-20</v>
      </c>
      <c r="E31" s="27" t="n">
        <v>0.00443346554936988</v>
      </c>
      <c r="H31" s="31"/>
      <c r="I31" s="23"/>
    </row>
    <row r="32" customFormat="false" ht="12.8" hidden="false" customHeight="false" outlineLevel="0" collapsed="false">
      <c r="C32" s="1" t="n">
        <v>-20</v>
      </c>
      <c r="D32" s="1" t="n">
        <v>-30</v>
      </c>
      <c r="E32" s="27" t="n">
        <v>0.00483642836896234</v>
      </c>
      <c r="H32" s="31"/>
      <c r="I32" s="4"/>
    </row>
    <row r="33" customFormat="false" ht="12.8" hidden="false" customHeight="false" outlineLevel="0" collapsed="false">
      <c r="C33" s="1" t="n">
        <v>-10</v>
      </c>
      <c r="D33" s="1" t="n">
        <v>30</v>
      </c>
      <c r="E33" s="27" t="n">
        <v>0.00305566278504609</v>
      </c>
      <c r="H33" s="31"/>
      <c r="I33" s="23"/>
    </row>
    <row r="34" customFormat="false" ht="12.8" hidden="false" customHeight="false" outlineLevel="0" collapsed="false">
      <c r="C34" s="1" t="n">
        <v>-10</v>
      </c>
      <c r="D34" s="1" t="n">
        <v>20</v>
      </c>
      <c r="E34" s="27" t="n">
        <v>0.0030180311840945</v>
      </c>
      <c r="I34" s="24"/>
    </row>
    <row r="35" customFormat="false" ht="12.8" hidden="false" customHeight="false" outlineLevel="0" collapsed="false">
      <c r="C35" s="1" t="n">
        <v>-10</v>
      </c>
      <c r="D35" s="1" t="n">
        <v>10</v>
      </c>
      <c r="E35" s="27" t="n">
        <v>0.00304544874355628</v>
      </c>
    </row>
    <row r="36" customFormat="false" ht="12.8" hidden="false" customHeight="false" outlineLevel="0" collapsed="false">
      <c r="C36" s="1" t="n">
        <v>-10</v>
      </c>
      <c r="D36" s="1" t="n">
        <v>0</v>
      </c>
      <c r="E36" s="27" t="n">
        <v>0.00317496352370314</v>
      </c>
    </row>
    <row r="37" customFormat="false" ht="12.8" hidden="false" customHeight="false" outlineLevel="0" collapsed="false">
      <c r="C37" s="1" t="n">
        <v>-10</v>
      </c>
      <c r="D37" s="1" t="n">
        <v>-10</v>
      </c>
      <c r="E37" s="27" t="n">
        <v>0.00341293260852823</v>
      </c>
    </row>
    <row r="38" customFormat="false" ht="12.8" hidden="false" customHeight="false" outlineLevel="0" collapsed="false">
      <c r="C38" s="1" t="n">
        <v>-10</v>
      </c>
      <c r="D38" s="1" t="n">
        <v>-20</v>
      </c>
      <c r="E38" s="27" t="n">
        <v>0.00384365498930604</v>
      </c>
    </row>
    <row r="39" customFormat="false" ht="12.8" hidden="false" customHeight="false" outlineLevel="0" collapsed="false">
      <c r="C39" s="1" t="n">
        <v>-10</v>
      </c>
      <c r="D39" s="1" t="n">
        <v>-30</v>
      </c>
      <c r="E39" s="27" t="n">
        <v>0.00438607555454196</v>
      </c>
    </row>
    <row r="40" customFormat="false" ht="12.8" hidden="false" customHeight="false" outlineLevel="0" collapsed="false">
      <c r="C40" s="1" t="n">
        <v>0</v>
      </c>
      <c r="D40" s="1" t="n">
        <v>30</v>
      </c>
      <c r="E40" s="27" t="n">
        <v>0.00143365665934448</v>
      </c>
    </row>
    <row r="41" customFormat="false" ht="12.8" hidden="false" customHeight="false" outlineLevel="0" collapsed="false">
      <c r="C41" s="1" t="n">
        <v>0</v>
      </c>
      <c r="D41" s="1" t="n">
        <v>20</v>
      </c>
      <c r="E41" s="27" t="n">
        <v>0.000923741963327842</v>
      </c>
    </row>
    <row r="42" customFormat="false" ht="12.8" hidden="false" customHeight="false" outlineLevel="0" collapsed="false">
      <c r="C42" s="1" t="n">
        <v>0</v>
      </c>
      <c r="D42" s="1" t="n">
        <v>10</v>
      </c>
      <c r="E42" s="27" t="n">
        <v>0.00080599139695585</v>
      </c>
    </row>
    <row r="43" customFormat="false" ht="12.8" hidden="false" customHeight="false" outlineLevel="0" collapsed="false">
      <c r="B43" s="21" t="s">
        <v>20</v>
      </c>
      <c r="C43" s="1" t="n">
        <v>0</v>
      </c>
      <c r="D43" s="1" t="n">
        <v>0</v>
      </c>
      <c r="E43" s="28" t="n">
        <v>0.03</v>
      </c>
    </row>
    <row r="44" customFormat="false" ht="12.8" hidden="false" customHeight="false" outlineLevel="0" collapsed="false">
      <c r="C44" s="1" t="n">
        <v>0</v>
      </c>
      <c r="D44" s="1" t="n">
        <v>-10</v>
      </c>
      <c r="E44" s="27" t="n">
        <v>0.000635919953778536</v>
      </c>
    </row>
    <row r="45" customFormat="false" ht="12.8" hidden="false" customHeight="false" outlineLevel="0" collapsed="false">
      <c r="C45" s="1" t="n">
        <v>0</v>
      </c>
      <c r="D45" s="1" t="n">
        <v>-20</v>
      </c>
      <c r="E45" s="27" t="n">
        <v>0.00144689517061617</v>
      </c>
    </row>
    <row r="46" customFormat="false" ht="12.8" hidden="false" customHeight="false" outlineLevel="0" collapsed="false">
      <c r="C46" s="1" t="n">
        <v>0</v>
      </c>
      <c r="D46" s="1" t="n">
        <v>-30</v>
      </c>
      <c r="E46" s="27" t="n">
        <v>0.00202182351110073</v>
      </c>
    </row>
    <row r="47" customFormat="false" ht="12.8" hidden="false" customHeight="false" outlineLevel="0" collapsed="false">
      <c r="C47" s="1" t="n">
        <v>10</v>
      </c>
      <c r="D47" s="1" t="n">
        <v>30</v>
      </c>
      <c r="E47" s="27" t="n">
        <v>0.00358434058281462</v>
      </c>
    </row>
    <row r="48" customFormat="false" ht="12.8" hidden="false" customHeight="false" outlineLevel="0" collapsed="false">
      <c r="C48" s="1" t="n">
        <v>10</v>
      </c>
      <c r="D48" s="1" t="n">
        <v>20</v>
      </c>
      <c r="E48" s="27" t="n">
        <v>0.0038311970060844</v>
      </c>
    </row>
    <row r="49" customFormat="false" ht="12.8" hidden="false" customHeight="false" outlineLevel="0" collapsed="false">
      <c r="C49" s="1" t="n">
        <v>10</v>
      </c>
      <c r="D49" s="1" t="n">
        <v>10</v>
      </c>
      <c r="E49" s="27" t="n">
        <v>0.00365907324963237</v>
      </c>
    </row>
    <row r="50" customFormat="false" ht="12.8" hidden="false" customHeight="false" outlineLevel="0" collapsed="false">
      <c r="C50" s="1" t="n">
        <v>10</v>
      </c>
      <c r="D50" s="1" t="n">
        <v>0</v>
      </c>
      <c r="E50" s="27" t="n">
        <v>0.00359230210076954</v>
      </c>
    </row>
    <row r="51" customFormat="false" ht="12.8" hidden="false" customHeight="false" outlineLevel="0" collapsed="false">
      <c r="C51" s="1" t="n">
        <v>10</v>
      </c>
      <c r="D51" s="1" t="n">
        <v>-10</v>
      </c>
      <c r="E51" s="27" t="n">
        <v>0.00358771036880956</v>
      </c>
    </row>
    <row r="52" customFormat="false" ht="12.8" hidden="false" customHeight="false" outlineLevel="0" collapsed="false">
      <c r="C52" s="1" t="n">
        <v>10</v>
      </c>
      <c r="D52" s="1" t="n">
        <v>-20</v>
      </c>
      <c r="E52" s="27" t="n">
        <v>0.00370271575002715</v>
      </c>
    </row>
    <row r="53" customFormat="false" ht="12.8" hidden="false" customHeight="false" outlineLevel="0" collapsed="false">
      <c r="C53" s="1" t="n">
        <v>10</v>
      </c>
      <c r="D53" s="1" t="n">
        <v>-30</v>
      </c>
      <c r="E53" s="27" t="n">
        <v>0.00349714370841916</v>
      </c>
    </row>
    <row r="54" customFormat="false" ht="12.8" hidden="false" customHeight="false" outlineLevel="0" collapsed="false">
      <c r="C54" s="1" t="n">
        <v>20</v>
      </c>
      <c r="D54" s="1" t="n">
        <v>30</v>
      </c>
      <c r="E54" s="27" t="n">
        <v>0.00419268652876199</v>
      </c>
    </row>
    <row r="55" customFormat="false" ht="12.8" hidden="false" customHeight="false" outlineLevel="0" collapsed="false">
      <c r="C55" s="1" t="n">
        <v>20</v>
      </c>
      <c r="D55" s="1" t="n">
        <v>20</v>
      </c>
      <c r="E55" s="27" t="n">
        <v>0.00452404825996062</v>
      </c>
    </row>
    <row r="56" customFormat="false" ht="12.8" hidden="false" customHeight="false" outlineLevel="0" collapsed="false">
      <c r="C56" s="1" t="n">
        <v>20</v>
      </c>
      <c r="D56" s="1" t="n">
        <v>10</v>
      </c>
      <c r="E56" s="27" t="n">
        <v>0.00424620655050033</v>
      </c>
    </row>
    <row r="57" customFormat="false" ht="12.8" hidden="false" customHeight="false" outlineLevel="0" collapsed="false">
      <c r="C57" s="1" t="n">
        <v>20</v>
      </c>
      <c r="D57" s="1" t="n">
        <v>0</v>
      </c>
      <c r="E57" s="27" t="n">
        <v>0.00459731666902983</v>
      </c>
    </row>
    <row r="58" customFormat="false" ht="12.8" hidden="false" customHeight="false" outlineLevel="0" collapsed="false">
      <c r="C58" s="1" t="n">
        <v>20</v>
      </c>
      <c r="D58" s="1" t="n">
        <v>-10</v>
      </c>
      <c r="E58" s="27" t="n">
        <v>0.00482132264696678</v>
      </c>
    </row>
    <row r="59" customFormat="false" ht="12.8" hidden="false" customHeight="false" outlineLevel="0" collapsed="false">
      <c r="C59" s="1" t="n">
        <v>20</v>
      </c>
      <c r="D59" s="1" t="n">
        <v>-20</v>
      </c>
      <c r="E59" s="27" t="n">
        <v>0.0051026975392846</v>
      </c>
    </row>
    <row r="60" customFormat="false" ht="12.8" hidden="false" customHeight="false" outlineLevel="0" collapsed="false">
      <c r="C60" s="1" t="n">
        <v>20</v>
      </c>
      <c r="D60" s="1" t="n">
        <v>-30</v>
      </c>
      <c r="E60" s="27" t="n">
        <v>0.00529678744122947</v>
      </c>
    </row>
    <row r="61" customFormat="false" ht="12.8" hidden="false" customHeight="false" outlineLevel="0" collapsed="false">
      <c r="C61" s="1" t="n">
        <v>30</v>
      </c>
      <c r="D61" s="1" t="n">
        <v>30</v>
      </c>
      <c r="E61" s="27" t="n">
        <v>0.00447512071495307</v>
      </c>
    </row>
    <row r="62" customFormat="false" ht="12.8" hidden="false" customHeight="false" outlineLevel="0" collapsed="false">
      <c r="C62" s="1" t="n">
        <v>30</v>
      </c>
      <c r="D62" s="1" t="n">
        <v>20</v>
      </c>
      <c r="E62" s="27" t="n">
        <v>0.00472724182515205</v>
      </c>
    </row>
    <row r="63" customFormat="false" ht="12.8" hidden="false" customHeight="false" outlineLevel="0" collapsed="false">
      <c r="C63" s="1" t="n">
        <v>30</v>
      </c>
      <c r="D63" s="1" t="n">
        <v>10</v>
      </c>
      <c r="E63" s="27" t="n">
        <v>0.00474440857271351</v>
      </c>
    </row>
    <row r="64" customFormat="false" ht="12.8" hidden="false" customHeight="false" outlineLevel="0" collapsed="false">
      <c r="C64" s="1" t="n">
        <v>30</v>
      </c>
      <c r="D64" s="1" t="n">
        <v>0</v>
      </c>
      <c r="E64" s="27" t="n">
        <v>0.00489051524417871</v>
      </c>
    </row>
    <row r="65" customFormat="false" ht="12.8" hidden="false" customHeight="false" outlineLevel="0" collapsed="false">
      <c r="C65" s="1" t="n">
        <v>30</v>
      </c>
      <c r="D65" s="1" t="n">
        <v>-10</v>
      </c>
      <c r="E65" s="27" t="n">
        <v>0.00519422283423698</v>
      </c>
    </row>
    <row r="66" customFormat="false" ht="12.8" hidden="false" customHeight="false" outlineLevel="0" collapsed="false">
      <c r="C66" s="1" t="n">
        <v>30</v>
      </c>
      <c r="D66" s="1" t="n">
        <v>-20</v>
      </c>
      <c r="E66" s="27" t="n">
        <v>0.00535035905414284</v>
      </c>
    </row>
    <row r="67" customFormat="false" ht="12.8" hidden="false" customHeight="false" outlineLevel="0" collapsed="false">
      <c r="C67" s="1" t="n">
        <v>30</v>
      </c>
      <c r="D67" s="1" t="n">
        <v>-30</v>
      </c>
      <c r="E67" s="27" t="n">
        <v>0.00560028524920539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125"/>
  <sheetViews>
    <sheetView windowProtection="false" showFormulas="false" showGridLines="true" showRowColHeaders="true" showZeros="true" rightToLeft="false" tabSelected="false" showOutlineSymbols="true" defaultGridColor="true" view="normal" topLeftCell="A73" colorId="64" zoomScale="100" zoomScaleNormal="100" zoomScalePageLayoutView="100" workbookViewId="0">
      <selection pane="topLeft" activeCell="J68" activeCellId="0" sqref="J68"/>
    </sheetView>
  </sheetViews>
  <sheetFormatPr defaultRowHeight="12.8"/>
  <cols>
    <col collapsed="false" hidden="false" max="1" min="1" style="1" width="12.9591836734694"/>
    <col collapsed="false" hidden="false" max="2" min="2" style="32" width="12.9591836734694"/>
    <col collapsed="false" hidden="false" max="3" min="3" style="1" width="12.9591836734694"/>
    <col collapsed="false" hidden="false" max="4" min="4" style="32" width="12.9591836734694"/>
    <col collapsed="false" hidden="false" max="5" min="5" style="1" width="12.9591836734694"/>
    <col collapsed="false" hidden="false" max="6" min="6" style="32" width="12.9591836734694"/>
    <col collapsed="false" hidden="false" max="7" min="7" style="1" width="12.9591836734694"/>
    <col collapsed="false" hidden="false" max="8" min="8" style="32" width="12.9591836734694"/>
    <col collapsed="false" hidden="false" max="9" min="9" style="1" width="12.9591836734694"/>
    <col collapsed="false" hidden="false" max="10" min="10" style="32" width="12.9591836734694"/>
    <col collapsed="false" hidden="false" max="11" min="11" style="1" width="12.9591836734694"/>
    <col collapsed="false" hidden="false" max="12" min="12" style="32" width="12.9591836734694"/>
    <col collapsed="false" hidden="false" max="13" min="13" style="1" width="12.9591836734694"/>
    <col collapsed="false" hidden="false" max="14" min="14" style="32" width="12.9591836734694"/>
    <col collapsed="false" hidden="false" max="1012" min="15" style="1" width="12.9591836734694"/>
    <col collapsed="false" hidden="false" max="1025" min="1013" style="0" width="12.9591836734694"/>
  </cols>
  <sheetData>
    <row r="1" customFormat="false" ht="12.8" hidden="false" customHeight="false" outlineLevel="0" collapsed="false">
      <c r="I1" s="24"/>
    </row>
    <row r="2" customFormat="false" ht="12.8" hidden="false" customHeight="false" outlineLevel="0" collapsed="false">
      <c r="B2" s="5" t="s">
        <v>0</v>
      </c>
      <c r="D2" s="5" t="s">
        <v>1</v>
      </c>
      <c r="F2" s="5" t="s">
        <v>2</v>
      </c>
      <c r="H2" s="5" t="s">
        <v>3</v>
      </c>
      <c r="J2" s="5" t="s">
        <v>4</v>
      </c>
      <c r="L2" s="5" t="s">
        <v>5</v>
      </c>
      <c r="N2" s="5" t="s">
        <v>6</v>
      </c>
    </row>
    <row r="3" customFormat="false" ht="12.8" hidden="false" customHeight="false" outlineLevel="0" collapsed="false">
      <c r="B3" s="5" t="s">
        <v>8</v>
      </c>
      <c r="D3" s="5" t="s">
        <v>8</v>
      </c>
      <c r="F3" s="5" t="s">
        <v>8</v>
      </c>
      <c r="H3" s="5" t="s">
        <v>8</v>
      </c>
      <c r="J3" s="5" t="s">
        <v>8</v>
      </c>
      <c r="L3" s="5" t="s">
        <v>8</v>
      </c>
      <c r="N3" s="5" t="s">
        <v>8</v>
      </c>
    </row>
    <row r="4" customFormat="false" ht="12.8" hidden="false" customHeight="false" outlineLevel="0" collapsed="false">
      <c r="B4" s="32" t="n">
        <v>33.7432</v>
      </c>
      <c r="C4" s="30" t="n">
        <f aca="false">B4/$H$58</f>
        <v>1.00094923942191</v>
      </c>
      <c r="D4" s="32" t="n">
        <v>33.6954</v>
      </c>
      <c r="E4" s="30" t="n">
        <f aca="false">D4/$H$58</f>
        <v>0.99953131303543</v>
      </c>
      <c r="F4" s="32" t="n">
        <v>33.641</v>
      </c>
      <c r="G4" s="30" t="n">
        <f aca="false">F4/$H$58</f>
        <v>0.997917606018178</v>
      </c>
      <c r="H4" s="32" t="n">
        <v>33.6651</v>
      </c>
      <c r="I4" s="30" t="n">
        <f aca="false">H4/$H$58</f>
        <v>0.998632501957806</v>
      </c>
      <c r="J4" s="32" t="n">
        <v>33.6364</v>
      </c>
      <c r="K4" s="30" t="n">
        <f aca="false">J4/$H$58</f>
        <v>0.997781152851278</v>
      </c>
      <c r="L4" s="32" t="n">
        <v>33.6385</v>
      </c>
      <c r="M4" s="30" t="n">
        <f aca="false">L4/$H$58</f>
        <v>0.997843446688341</v>
      </c>
      <c r="N4" s="32" t="n">
        <v>33.6251</v>
      </c>
      <c r="O4" s="30" t="n">
        <f aca="false">N4/$H$58</f>
        <v>0.997445952680415</v>
      </c>
    </row>
    <row r="5" customFormat="false" ht="12.8" hidden="false" customHeight="false" outlineLevel="0" collapsed="false">
      <c r="B5" s="32" t="n">
        <v>34.5679</v>
      </c>
      <c r="C5" s="30" t="n">
        <f aca="false">B5/$H$59</f>
        <v>0.997673780971759</v>
      </c>
      <c r="D5" s="32" t="n">
        <v>34.5383</v>
      </c>
      <c r="E5" s="30" t="n">
        <f aca="false">D5/$H$59</f>
        <v>0.996819487135085</v>
      </c>
      <c r="F5" s="32" t="n">
        <v>34.6087</v>
      </c>
      <c r="G5" s="30" t="n">
        <f aca="false">F5/$H$59</f>
        <v>0.998851321125013</v>
      </c>
      <c r="H5" s="32" t="n">
        <v>34.6073</v>
      </c>
      <c r="I5" s="30" t="n">
        <f aca="false">H5/$H$59</f>
        <v>0.99881091533544</v>
      </c>
      <c r="J5" s="32" t="n">
        <v>34.649</v>
      </c>
      <c r="K5" s="30" t="n">
        <f aca="false">J5/$H$59</f>
        <v>1.00001443063913</v>
      </c>
      <c r="L5" s="32" t="n">
        <v>34.6239</v>
      </c>
      <c r="M5" s="30" t="n">
        <f aca="false">L5/$H$59</f>
        <v>0.999290012554656</v>
      </c>
      <c r="N5" s="32" t="n">
        <v>34.5948</v>
      </c>
      <c r="O5" s="30" t="n">
        <f aca="false">N5/$H$59</f>
        <v>0.998450149357115</v>
      </c>
    </row>
    <row r="6" customFormat="false" ht="12.8" hidden="false" customHeight="false" outlineLevel="0" collapsed="false">
      <c r="B6" s="32" t="n">
        <v>36.0454</v>
      </c>
      <c r="C6" s="30" t="n">
        <f aca="false">B6/$H$60</f>
        <v>0.995542273827016</v>
      </c>
      <c r="D6" s="32" t="n">
        <v>36.1054</v>
      </c>
      <c r="E6" s="30" t="n">
        <f aca="false">D6/$H$60</f>
        <v>0.997199421103218</v>
      </c>
      <c r="F6" s="32" t="n">
        <v>36.0848</v>
      </c>
      <c r="G6" s="30" t="n">
        <f aca="false">F6/$H$60</f>
        <v>0.996630467205055</v>
      </c>
      <c r="H6" s="32" t="n">
        <v>36.0874</v>
      </c>
      <c r="I6" s="30" t="n">
        <f aca="false">H6/$H$60</f>
        <v>0.996702276920357</v>
      </c>
      <c r="J6" s="32" t="n">
        <v>36.0684</v>
      </c>
      <c r="K6" s="30" t="n">
        <f aca="false">J6/$H$60</f>
        <v>0.996177513616227</v>
      </c>
      <c r="L6" s="32" t="n">
        <v>36.0941</v>
      </c>
      <c r="M6" s="30" t="n">
        <f aca="false">L6/$H$60</f>
        <v>0.996887325032867</v>
      </c>
      <c r="N6" s="32" t="n">
        <v>36.0827</v>
      </c>
      <c r="O6" s="30" t="n">
        <f aca="false">N6/$H$60</f>
        <v>0.996572467050388</v>
      </c>
    </row>
    <row r="7" customFormat="false" ht="12.8" hidden="false" customHeight="false" outlineLevel="0" collapsed="false">
      <c r="B7" s="32" t="n">
        <v>37.2312</v>
      </c>
      <c r="C7" s="30" t="n">
        <f aca="false">B7/$H$61</f>
        <v>0.996827283753283</v>
      </c>
      <c r="D7" s="32" t="n">
        <v>37.1506</v>
      </c>
      <c r="E7" s="30" t="n">
        <f aca="false">D7/$H$61</f>
        <v>0.99466930122598</v>
      </c>
      <c r="F7" s="32" t="n">
        <v>37.1586</v>
      </c>
      <c r="G7" s="30" t="n">
        <f aca="false">F7/$H$61</f>
        <v>0.994883493040105</v>
      </c>
      <c r="H7" s="32" t="n">
        <v>37.2092</v>
      </c>
      <c r="I7" s="30" t="n">
        <f aca="false">H7/$H$61</f>
        <v>0.996238256264441</v>
      </c>
      <c r="J7" s="32" t="n">
        <v>37.1776</v>
      </c>
      <c r="K7" s="30" t="n">
        <f aca="false">J7/$H$61</f>
        <v>0.99539219859865</v>
      </c>
      <c r="L7" s="32" t="n">
        <v>37.1644</v>
      </c>
      <c r="M7" s="30" t="n">
        <f aca="false">L7/$H$61</f>
        <v>0.995038782105345</v>
      </c>
      <c r="N7" s="32" t="n">
        <v>37.154</v>
      </c>
      <c r="O7" s="30" t="n">
        <f aca="false">N7/$H$61</f>
        <v>0.994760332746983</v>
      </c>
    </row>
    <row r="8" customFormat="false" ht="12.8" hidden="false" customHeight="false" outlineLevel="0" collapsed="false">
      <c r="B8" s="32" t="n">
        <v>38.3794</v>
      </c>
      <c r="C8" s="30" t="n">
        <f aca="false">B8/$H$62</f>
        <v>0.994875197980149</v>
      </c>
      <c r="D8" s="32" t="n">
        <v>38.4787</v>
      </c>
      <c r="E8" s="30" t="n">
        <f aca="false">D8/$H$62</f>
        <v>0.997449263941561</v>
      </c>
      <c r="F8" s="32" t="n">
        <v>38.5469</v>
      </c>
      <c r="G8" s="30" t="n">
        <f aca="false">F8/$H$62</f>
        <v>0.999217152144666</v>
      </c>
      <c r="H8" s="32" t="n">
        <v>38.5702</v>
      </c>
      <c r="I8" s="30" t="n">
        <f aca="false">H8/$H$62</f>
        <v>0.999821137410536</v>
      </c>
      <c r="J8" s="32" t="n">
        <v>38.6161</v>
      </c>
      <c r="K8" s="30" t="n">
        <f aca="false">J8/$H$62</f>
        <v>1.00101096246219</v>
      </c>
      <c r="L8" s="32" t="n">
        <v>38.6086</v>
      </c>
      <c r="M8" s="30" t="n">
        <f aca="false">L8/$H$62</f>
        <v>1.00081654660407</v>
      </c>
      <c r="N8" s="32" t="n">
        <v>38.6092</v>
      </c>
      <c r="O8" s="30" t="n">
        <f aca="false">N8/$H$62</f>
        <v>1.00083209987272</v>
      </c>
    </row>
    <row r="9" customFormat="false" ht="12.8" hidden="false" customHeight="false" outlineLevel="0" collapsed="false">
      <c r="B9" s="32" t="n">
        <v>38.8842</v>
      </c>
      <c r="C9" s="30" t="n">
        <f aca="false">B9/$H$63</f>
        <v>0.998600364162132</v>
      </c>
      <c r="D9" s="32" t="n">
        <v>38.8939</v>
      </c>
      <c r="E9" s="30" t="n">
        <f aca="false">D9/$H$63</f>
        <v>0.998849473659881</v>
      </c>
      <c r="F9" s="32" t="n">
        <v>38.9663</v>
      </c>
      <c r="G9" s="30" t="n">
        <f aca="false">F9/$H$63</f>
        <v>1.00070880640597</v>
      </c>
      <c r="H9" s="32" t="n">
        <v>38.8837</v>
      </c>
      <c r="I9" s="30" t="n">
        <f aca="false">H9/$H$63</f>
        <v>0.998587523466371</v>
      </c>
      <c r="J9" s="32" t="n">
        <v>38.9075</v>
      </c>
      <c r="K9" s="30" t="n">
        <f aca="false">J9/$H$63</f>
        <v>0.99919874058456</v>
      </c>
      <c r="L9" s="32" t="n">
        <v>38.8937</v>
      </c>
      <c r="M9" s="30" t="n">
        <f aca="false">L9/$H$63</f>
        <v>0.998844337381577</v>
      </c>
      <c r="N9" s="32" t="n">
        <v>38.9107</v>
      </c>
      <c r="O9" s="30" t="n">
        <f aca="false">N9/$H$63</f>
        <v>0.999280921037425</v>
      </c>
    </row>
    <row r="10" customFormat="false" ht="12.8" hidden="false" customHeight="false" outlineLevel="0" collapsed="false">
      <c r="B10" s="32" t="n">
        <v>39.1097</v>
      </c>
      <c r="C10" s="30" t="n">
        <f aca="false">B10/$H$64</f>
        <v>0.998837957665904</v>
      </c>
      <c r="D10" s="32" t="n">
        <v>39.059</v>
      </c>
      <c r="E10" s="30" t="n">
        <f aca="false">D10/$H$64</f>
        <v>0.997543110493625</v>
      </c>
      <c r="F10" s="32" t="n">
        <v>39.0542</v>
      </c>
      <c r="G10" s="30" t="n">
        <f aca="false">F10/$H$64</f>
        <v>0.997420521412226</v>
      </c>
      <c r="H10" s="32" t="n">
        <v>39.072</v>
      </c>
      <c r="I10" s="30" t="n">
        <f aca="false">H10/$H$64</f>
        <v>0.997875122589081</v>
      </c>
      <c r="J10" s="32" t="n">
        <v>39.0761</v>
      </c>
      <c r="K10" s="30" t="n">
        <f aca="false">J10/$H$64</f>
        <v>0.99797983409611</v>
      </c>
      <c r="L10" s="32" t="n">
        <v>39.0631</v>
      </c>
      <c r="M10" s="30" t="n">
        <f aca="false">L10/$H$64</f>
        <v>0.997647822000654</v>
      </c>
      <c r="N10" s="32" t="n">
        <v>39.0597</v>
      </c>
      <c r="O10" s="30" t="n">
        <f aca="false">N10/$H$64</f>
        <v>0.997560988067996</v>
      </c>
    </row>
    <row r="11" customFormat="false" ht="12.8" hidden="false" customHeight="false" outlineLevel="0" collapsed="false">
      <c r="B11" s="32" t="n">
        <v>40.9821</v>
      </c>
      <c r="C11" s="30" t="n">
        <f aca="false">B11/$H$65</f>
        <v>1.00138300081856</v>
      </c>
      <c r="D11" s="32" t="n">
        <v>40.981</v>
      </c>
      <c r="E11" s="30" t="n">
        <f aca="false">D11/$H$65</f>
        <v>1.00135612271078</v>
      </c>
      <c r="F11" s="32" t="n">
        <v>40.984</v>
      </c>
      <c r="G11" s="30" t="n">
        <f aca="false">F11/$H$65</f>
        <v>1.00142942664109</v>
      </c>
      <c r="H11" s="32" t="n">
        <v>41.0275</v>
      </c>
      <c r="I11" s="30" t="n">
        <f aca="false">H11/$H$65</f>
        <v>1.00249233363062</v>
      </c>
      <c r="J11" s="32" t="n">
        <v>41.0349</v>
      </c>
      <c r="K11" s="30" t="n">
        <f aca="false">J11/$H$65</f>
        <v>1.00267314999206</v>
      </c>
      <c r="L11" s="32" t="n">
        <v>41.0293</v>
      </c>
      <c r="M11" s="30" t="n">
        <f aca="false">L11/$H$65</f>
        <v>1.00253631598881</v>
      </c>
      <c r="N11" s="32" t="n">
        <v>41.0485</v>
      </c>
      <c r="O11" s="30" t="n">
        <f aca="false">N11/$H$65</f>
        <v>1.00300546114281</v>
      </c>
    </row>
    <row r="12" customFormat="false" ht="12.8" hidden="false" customHeight="false" outlineLevel="0" collapsed="false">
      <c r="B12" s="32" t="n">
        <v>43.4733</v>
      </c>
      <c r="C12" s="30" t="n">
        <f aca="false">B12/$H$66</f>
        <v>1.00097165395304</v>
      </c>
      <c r="D12" s="32" t="n">
        <v>43.3159</v>
      </c>
      <c r="E12" s="30" t="n">
        <f aca="false">D12/$H$66</f>
        <v>0.997347522858044</v>
      </c>
      <c r="F12" s="32" t="n">
        <v>43.2134</v>
      </c>
      <c r="G12" s="30" t="n">
        <f aca="false">F12/$H$66</f>
        <v>0.994987462901009</v>
      </c>
      <c r="H12" s="32" t="n">
        <v>43.2648</v>
      </c>
      <c r="I12" s="30" t="n">
        <f aca="false">H12/$H$66</f>
        <v>0.996170946625805</v>
      </c>
      <c r="J12" s="32" t="n">
        <v>43.2175</v>
      </c>
      <c r="K12" s="30" t="n">
        <f aca="false">J12/$H$66</f>
        <v>0.99508186529929</v>
      </c>
      <c r="L12" s="32" t="n">
        <v>43.252</v>
      </c>
      <c r="M12" s="30" t="n">
        <f aca="false">L12/$H$66</f>
        <v>0.995876226943365</v>
      </c>
      <c r="N12" s="32" t="n">
        <v>43.233</v>
      </c>
      <c r="O12" s="30" t="n">
        <f aca="false">N12/$H$66</f>
        <v>0.995438752414744</v>
      </c>
    </row>
    <row r="13" customFormat="false" ht="12.8" hidden="false" customHeight="false" outlineLevel="0" collapsed="false">
      <c r="B13" s="32" t="n">
        <v>43.3999</v>
      </c>
      <c r="C13" s="30" t="n">
        <f aca="false">B13/$H$67</f>
        <v>1.00051639674947</v>
      </c>
      <c r="D13" s="32" t="n">
        <v>43.5052</v>
      </c>
      <c r="E13" s="30" t="n">
        <f aca="false">D13/$H$67</f>
        <v>1.00294392254049</v>
      </c>
      <c r="F13" s="32" t="n">
        <v>43.4621</v>
      </c>
      <c r="G13" s="30" t="n">
        <f aca="false">F13/$H$67</f>
        <v>1.00195031986629</v>
      </c>
      <c r="H13" s="32" t="n">
        <v>43.397</v>
      </c>
      <c r="I13" s="30" t="n">
        <f aca="false">H13/$H$67</f>
        <v>1.00044954181315</v>
      </c>
      <c r="J13" s="32" t="n">
        <v>43.3985</v>
      </c>
      <c r="K13" s="30" t="n">
        <f aca="false">J13/$H$67</f>
        <v>1.00048412195263</v>
      </c>
      <c r="L13" s="32" t="n">
        <v>43.4541</v>
      </c>
      <c r="M13" s="30" t="n">
        <f aca="false">L13/$H$67</f>
        <v>1.00176589245577</v>
      </c>
      <c r="N13" s="32" t="n">
        <v>43.4429</v>
      </c>
      <c r="O13" s="30" t="n">
        <f aca="false">N13/$H$67</f>
        <v>1.00150769408103</v>
      </c>
    </row>
    <row r="14" customFormat="false" ht="12.8" hidden="false" customHeight="false" outlineLevel="0" collapsed="false">
      <c r="B14" s="32" t="n">
        <v>34.0691</v>
      </c>
      <c r="C14" s="30" t="n">
        <f aca="false">B14/$H$68</f>
        <v>0.998060658614396</v>
      </c>
      <c r="D14" s="32" t="n">
        <v>34.0855</v>
      </c>
      <c r="E14" s="30" t="n">
        <f aca="false">D14/$H$68</f>
        <v>0.998541099682733</v>
      </c>
      <c r="F14" s="32" t="n">
        <v>34.0857</v>
      </c>
      <c r="G14" s="30" t="n">
        <f aca="false">F14/$H$68</f>
        <v>0.998546958720152</v>
      </c>
      <c r="H14" s="32" t="n">
        <v>34.0227</v>
      </c>
      <c r="I14" s="30" t="n">
        <f aca="false">H14/$H$68</f>
        <v>0.996701361933248</v>
      </c>
      <c r="J14" s="32" t="n">
        <v>33.9868</v>
      </c>
      <c r="K14" s="30" t="n">
        <f aca="false">J14/$H$68</f>
        <v>0.995649664716584</v>
      </c>
      <c r="L14" s="32" t="n">
        <v>34.014</v>
      </c>
      <c r="M14" s="30" t="n">
        <f aca="false">L14/$H$68</f>
        <v>0.996446493805533</v>
      </c>
      <c r="N14" s="32" t="n">
        <v>34.0182</v>
      </c>
      <c r="O14" s="30" t="n">
        <f aca="false">N14/$H$68</f>
        <v>0.996569533591326</v>
      </c>
    </row>
    <row r="15" customFormat="false" ht="12.8" hidden="false" customHeight="false" outlineLevel="0" collapsed="false">
      <c r="B15" s="32" t="n">
        <v>34.2397</v>
      </c>
      <c r="C15" s="30" t="n">
        <f aca="false">B15/$H$69</f>
        <v>0.998096487392508</v>
      </c>
      <c r="D15" s="32" t="n">
        <v>34.2398</v>
      </c>
      <c r="E15" s="30" t="n">
        <f aca="false">D15/$H$69</f>
        <v>0.998099402419472</v>
      </c>
      <c r="F15" s="32" t="n">
        <v>34.2292</v>
      </c>
      <c r="G15" s="30" t="n">
        <f aca="false">F15/$H$69</f>
        <v>0.997790409561288</v>
      </c>
      <c r="H15" s="32" t="n">
        <v>34.2383</v>
      </c>
      <c r="I15" s="30" t="n">
        <f aca="false">H15/$H$69</f>
        <v>0.998055677015013</v>
      </c>
      <c r="J15" s="32" t="n">
        <v>34.1847</v>
      </c>
      <c r="K15" s="30" t="n">
        <f aca="false">J15/$H$69</f>
        <v>0.996493222562309</v>
      </c>
      <c r="L15" s="32" t="n">
        <v>34.187</v>
      </c>
      <c r="M15" s="30" t="n">
        <f aca="false">L15/$H$69</f>
        <v>0.996560268182481</v>
      </c>
      <c r="N15" s="32" t="n">
        <v>34.1637</v>
      </c>
      <c r="O15" s="30" t="n">
        <f aca="false">N15/$H$69</f>
        <v>0.995881066899869</v>
      </c>
    </row>
    <row r="16" customFormat="false" ht="12.8" hidden="false" customHeight="false" outlineLevel="0" collapsed="false">
      <c r="B16" s="33" t="s">
        <v>24</v>
      </c>
      <c r="C16" s="23" t="n">
        <f aca="false">AVERAGE(C4:C15)</f>
        <v>0.998527857942511</v>
      </c>
      <c r="D16" s="33" t="s">
        <v>24</v>
      </c>
      <c r="E16" s="23" t="n">
        <f aca="false">AVERAGE(E4:E15)</f>
        <v>0.998362453400525</v>
      </c>
      <c r="F16" s="33" t="s">
        <v>24</v>
      </c>
      <c r="G16" s="23" t="n">
        <f aca="false">AVERAGE(G4:G15)</f>
        <v>0.998361162086753</v>
      </c>
      <c r="H16" s="33" t="s">
        <v>24</v>
      </c>
      <c r="I16" s="23" t="n">
        <f aca="false">AVERAGE(I4:I15)</f>
        <v>0.998378132913489</v>
      </c>
      <c r="J16" s="33" t="s">
        <v>24</v>
      </c>
      <c r="K16" s="23" t="n">
        <f aca="false">AVERAGE(K4:K15)</f>
        <v>0.998161404780918</v>
      </c>
      <c r="L16" s="33" t="s">
        <v>24</v>
      </c>
      <c r="M16" s="23" t="n">
        <f aca="false">AVERAGE(M4:M15)</f>
        <v>0.998296122478622</v>
      </c>
      <c r="N16" s="33" t="s">
        <v>24</v>
      </c>
      <c r="O16" s="23" t="n">
        <f aca="false">AVERAGE(O4:O15)</f>
        <v>0.998108784911902</v>
      </c>
    </row>
    <row r="17" customFormat="false" ht="12.8" hidden="false" customHeight="false" outlineLevel="0" collapsed="false">
      <c r="B17" s="33" t="s">
        <v>22</v>
      </c>
      <c r="C17" s="4" t="n">
        <f aca="false">STDEV(C4:C15)</f>
        <v>0.00213890725604585</v>
      </c>
      <c r="D17" s="33" t="s">
        <v>22</v>
      </c>
      <c r="E17" s="4" t="n">
        <f aca="false">STDEV(E4:E15)</f>
        <v>0.00216510615128851</v>
      </c>
      <c r="F17" s="33" t="s">
        <v>22</v>
      </c>
      <c r="G17" s="4" t="n">
        <f aca="false">STDEV(G4:G15)</f>
        <v>0.00227023964132912</v>
      </c>
      <c r="H17" s="33" t="s">
        <v>22</v>
      </c>
      <c r="I17" s="4" t="n">
        <f aca="false">STDEV(I4:I15)</f>
        <v>0.00188349983209558</v>
      </c>
      <c r="J17" s="33" t="s">
        <v>22</v>
      </c>
      <c r="K17" s="4" t="n">
        <f aca="false">STDEV(K4:K15)</f>
        <v>0.00249977688550942</v>
      </c>
      <c r="L17" s="33" t="s">
        <v>22</v>
      </c>
      <c r="M17" s="4" t="n">
        <f aca="false">STDEV(M4:M15)</f>
        <v>0.00239639569755821</v>
      </c>
      <c r="N17" s="33" t="s">
        <v>22</v>
      </c>
      <c r="O17" s="4" t="n">
        <f aca="false">STDEV(O4:O15)</f>
        <v>0.00257981371656456</v>
      </c>
    </row>
    <row r="18" customFormat="false" ht="12.8" hidden="false" customHeight="false" outlineLevel="0" collapsed="false">
      <c r="H18" s="33"/>
      <c r="I18" s="23"/>
    </row>
    <row r="19" customFormat="false" ht="12.8" hidden="false" customHeight="false" outlineLevel="0" collapsed="false">
      <c r="H19" s="33"/>
      <c r="I19" s="24"/>
    </row>
    <row r="20" customFormat="false" ht="12.8" hidden="false" customHeight="false" outlineLevel="0" collapsed="false">
      <c r="B20" s="5" t="s">
        <v>0</v>
      </c>
      <c r="D20" s="5" t="s">
        <v>1</v>
      </c>
      <c r="F20" s="5" t="s">
        <v>2</v>
      </c>
      <c r="H20" s="5" t="s">
        <v>3</v>
      </c>
      <c r="J20" s="5" t="s">
        <v>4</v>
      </c>
      <c r="L20" s="5" t="s">
        <v>5</v>
      </c>
      <c r="N20" s="5" t="s">
        <v>6</v>
      </c>
    </row>
    <row r="21" customFormat="false" ht="12.8" hidden="false" customHeight="false" outlineLevel="0" collapsed="false">
      <c r="B21" s="5" t="s">
        <v>9</v>
      </c>
      <c r="D21" s="5" t="s">
        <v>9</v>
      </c>
      <c r="F21" s="5" t="s">
        <v>9</v>
      </c>
      <c r="H21" s="5" t="s">
        <v>9</v>
      </c>
      <c r="J21" s="5" t="s">
        <v>9</v>
      </c>
      <c r="L21" s="5" t="s">
        <v>9</v>
      </c>
      <c r="N21" s="5" t="s">
        <v>9</v>
      </c>
    </row>
    <row r="22" customFormat="false" ht="12.8" hidden="false" customHeight="false" outlineLevel="0" collapsed="false">
      <c r="B22" s="32" t="n">
        <v>33.7344</v>
      </c>
      <c r="C22" s="30" t="n">
        <f aca="false">B22/$H$58</f>
        <v>1.00068819858089</v>
      </c>
      <c r="D22" s="32" t="n">
        <v>33.6834</v>
      </c>
      <c r="E22" s="30" t="n">
        <f aca="false">D22/$H$58</f>
        <v>0.999175348252213</v>
      </c>
      <c r="F22" s="32" t="n">
        <v>33.6179</v>
      </c>
      <c r="G22" s="30" t="n">
        <f aca="false">F22/$H$58</f>
        <v>0.997232373810484</v>
      </c>
      <c r="H22" s="32" t="n">
        <v>33.6441</v>
      </c>
      <c r="I22" s="30" t="n">
        <f aca="false">H22/$H$58</f>
        <v>0.998009563587176</v>
      </c>
      <c r="J22" s="32" t="n">
        <v>33.636</v>
      </c>
      <c r="K22" s="30" t="n">
        <f aca="false">J22/$H$58</f>
        <v>0.997769287358504</v>
      </c>
      <c r="L22" s="32" t="n">
        <v>33.6305</v>
      </c>
      <c r="M22" s="30" t="n">
        <f aca="false">L22/$H$58</f>
        <v>0.997606136832863</v>
      </c>
      <c r="N22" s="32" t="n">
        <v>33.6125</v>
      </c>
      <c r="O22" s="30" t="n">
        <f aca="false">N22/$H$58</f>
        <v>0.997072189658037</v>
      </c>
    </row>
    <row r="23" customFormat="false" ht="12.8" hidden="false" customHeight="false" outlineLevel="0" collapsed="false">
      <c r="B23" s="32" t="n">
        <v>34.6208</v>
      </c>
      <c r="C23" s="30" t="n">
        <f aca="false">B23/$H$59</f>
        <v>0.999200542592032</v>
      </c>
      <c r="D23" s="32" t="n">
        <v>34.583</v>
      </c>
      <c r="E23" s="30" t="n">
        <f aca="false">D23/$H$59</f>
        <v>0.998109586273576</v>
      </c>
      <c r="F23" s="32" t="n">
        <v>34.6221</v>
      </c>
      <c r="G23" s="30" t="n">
        <f aca="false">F23/$H$59</f>
        <v>0.999238062253777</v>
      </c>
      <c r="H23" s="32" t="n">
        <v>34.6508</v>
      </c>
      <c r="I23" s="30" t="n">
        <f aca="false">H23/$H$59</f>
        <v>1.00006638094001</v>
      </c>
      <c r="J23" s="32" t="n">
        <v>34.6889</v>
      </c>
      <c r="K23" s="30" t="n">
        <f aca="false">J23/$H$59</f>
        <v>1.00116599564195</v>
      </c>
      <c r="L23" s="32" t="n">
        <v>34.6891</v>
      </c>
      <c r="M23" s="30" t="n">
        <f aca="false">L23/$H$59</f>
        <v>1.0011717678976</v>
      </c>
      <c r="N23" s="32" t="n">
        <v>34.6559</v>
      </c>
      <c r="O23" s="30" t="n">
        <f aca="false">N23/$H$59</f>
        <v>1.00021357345917</v>
      </c>
    </row>
    <row r="24" customFormat="false" ht="12.8" hidden="false" customHeight="false" outlineLevel="0" collapsed="false">
      <c r="B24" s="32" t="n">
        <v>36.0933</v>
      </c>
      <c r="C24" s="30" t="n">
        <f aca="false">B24/$H$60</f>
        <v>0.996865229735851</v>
      </c>
      <c r="D24" s="32" t="n">
        <v>36.1274</v>
      </c>
      <c r="E24" s="30" t="n">
        <f aca="false">D24/$H$60</f>
        <v>0.997807041771159</v>
      </c>
      <c r="F24" s="32" t="n">
        <v>36.1018</v>
      </c>
      <c r="G24" s="30" t="n">
        <f aca="false">F24/$H$60</f>
        <v>0.997099992266646</v>
      </c>
      <c r="H24" s="32" t="n">
        <v>36.1087</v>
      </c>
      <c r="I24" s="30" t="n">
        <f aca="false">H24/$H$60</f>
        <v>0.997290564203409</v>
      </c>
      <c r="J24" s="32" t="n">
        <v>36.0879</v>
      </c>
      <c r="K24" s="30" t="n">
        <f aca="false">J24/$H$60</f>
        <v>0.996716086480992</v>
      </c>
      <c r="L24" s="32" t="n">
        <v>36.1139</v>
      </c>
      <c r="M24" s="30" t="n">
        <f aca="false">L24/$H$60</f>
        <v>0.997434183634013</v>
      </c>
      <c r="N24" s="32" t="n">
        <v>36.1042</v>
      </c>
      <c r="O24" s="30" t="n">
        <f aca="false">N24/$H$60</f>
        <v>0.997166278157694</v>
      </c>
    </row>
    <row r="25" customFormat="false" ht="12.8" hidden="false" customHeight="false" outlineLevel="0" collapsed="false">
      <c r="B25" s="32" t="n">
        <v>37.3499</v>
      </c>
      <c r="C25" s="30" t="n">
        <f aca="false">B25/$H$61</f>
        <v>1.00000535479535</v>
      </c>
      <c r="D25" s="32" t="n">
        <v>37.2498</v>
      </c>
      <c r="E25" s="30" t="n">
        <f aca="false">D25/$H$61</f>
        <v>0.997325279721122</v>
      </c>
      <c r="F25" s="32" t="n">
        <v>37.2558</v>
      </c>
      <c r="G25" s="30" t="n">
        <f aca="false">F25/$H$61</f>
        <v>0.997485923581716</v>
      </c>
      <c r="H25" s="32" t="n">
        <v>37.3217</v>
      </c>
      <c r="I25" s="30" t="n">
        <f aca="false">H25/$H$61</f>
        <v>0.999250328650565</v>
      </c>
      <c r="J25" s="32" t="n">
        <v>37.2831</v>
      </c>
      <c r="K25" s="30" t="n">
        <f aca="false">J25/$H$61</f>
        <v>0.998216853147415</v>
      </c>
      <c r="L25" s="32" t="n">
        <v>37.2724</v>
      </c>
      <c r="M25" s="30" t="n">
        <f aca="false">L25/$H$61</f>
        <v>0.997930371596024</v>
      </c>
      <c r="N25" s="32" t="n">
        <v>37.2647</v>
      </c>
      <c r="O25" s="30" t="n">
        <f aca="false">N25/$H$61</f>
        <v>0.997724211974929</v>
      </c>
    </row>
    <row r="26" customFormat="false" ht="12.8" hidden="false" customHeight="false" outlineLevel="0" collapsed="false">
      <c r="B26" s="32" t="n">
        <v>38.3873</v>
      </c>
      <c r="C26" s="30" t="n">
        <f aca="false">B26/$H$62</f>
        <v>0.995079982684028</v>
      </c>
      <c r="D26" s="32" t="n">
        <v>38.451</v>
      </c>
      <c r="E26" s="30" t="n">
        <f aca="false">D26/$H$62</f>
        <v>0.996731221372265</v>
      </c>
      <c r="F26" s="32" t="n">
        <v>38.5355</v>
      </c>
      <c r="G26" s="30" t="n">
        <f aca="false">F26/$H$62</f>
        <v>0.998921640040335</v>
      </c>
      <c r="H26" s="32" t="n">
        <v>38.56</v>
      </c>
      <c r="I26" s="30" t="n">
        <f aca="false">H26/$H$62</f>
        <v>0.999556731843503</v>
      </c>
      <c r="J26" s="32" t="n">
        <v>38.6045</v>
      </c>
      <c r="K26" s="30" t="n">
        <f aca="false">J26/$H$62</f>
        <v>1.00071026593497</v>
      </c>
      <c r="L26" s="32" t="n">
        <v>38.5961</v>
      </c>
      <c r="M26" s="30" t="n">
        <f aca="false">L26/$H$62</f>
        <v>1.00049252017389</v>
      </c>
      <c r="N26" s="32" t="n">
        <v>38.5947</v>
      </c>
      <c r="O26" s="30" t="n">
        <f aca="false">N26/$H$62</f>
        <v>1.0004562292137</v>
      </c>
    </row>
    <row r="27" customFormat="false" ht="12.8" hidden="false" customHeight="false" outlineLevel="0" collapsed="false">
      <c r="B27" s="32" t="n">
        <v>38.8703</v>
      </c>
      <c r="C27" s="30" t="n">
        <f aca="false">B27/$H$63</f>
        <v>0.998243392819997</v>
      </c>
      <c r="D27" s="32" t="n">
        <v>38.8619</v>
      </c>
      <c r="E27" s="30" t="n">
        <f aca="false">D27/$H$63</f>
        <v>0.998027669131224</v>
      </c>
      <c r="F27" s="32" t="n">
        <v>38.9281</v>
      </c>
      <c r="G27" s="30" t="n">
        <f aca="false">F27/$H$63</f>
        <v>0.999727777249883</v>
      </c>
      <c r="H27" s="32" t="n">
        <v>38.8414</v>
      </c>
      <c r="I27" s="30" t="n">
        <f aca="false">H27/$H$63</f>
        <v>0.997501200605054</v>
      </c>
      <c r="J27" s="32" t="n">
        <v>38.8639</v>
      </c>
      <c r="K27" s="30" t="n">
        <f aca="false">J27/$H$63</f>
        <v>0.998079031914265</v>
      </c>
      <c r="L27" s="32" t="n">
        <v>38.8937</v>
      </c>
      <c r="M27" s="30" t="n">
        <f aca="false">L27/$H$63</f>
        <v>0.998844337381577</v>
      </c>
      <c r="N27" s="32" t="n">
        <v>38.9072</v>
      </c>
      <c r="O27" s="30" t="n">
        <f aca="false">N27/$H$63</f>
        <v>0.999191036167104</v>
      </c>
    </row>
    <row r="28" customFormat="false" ht="12.8" hidden="false" customHeight="false" outlineLevel="0" collapsed="false">
      <c r="B28" s="32" t="n">
        <v>39.1209</v>
      </c>
      <c r="C28" s="30" t="n">
        <f aca="false">B28/$H$64</f>
        <v>0.999123998855835</v>
      </c>
      <c r="D28" s="32" t="n">
        <v>39.064</v>
      </c>
      <c r="E28" s="30" t="n">
        <f aca="false">D28/$H$64</f>
        <v>0.997670807453416</v>
      </c>
      <c r="F28" s="32" t="n">
        <v>39.0587</v>
      </c>
      <c r="G28" s="30" t="n">
        <f aca="false">F28/$H$64</f>
        <v>0.997535448676038</v>
      </c>
      <c r="H28" s="32" t="n">
        <v>39.0787</v>
      </c>
      <c r="I28" s="30" t="n">
        <f aca="false">H28/$H$64</f>
        <v>0.998046236515201</v>
      </c>
      <c r="J28" s="32" t="n">
        <v>39.0813</v>
      </c>
      <c r="K28" s="30" t="n">
        <f aca="false">J28/$H$64</f>
        <v>0.998112638934292</v>
      </c>
      <c r="L28" s="32" t="n">
        <v>39.0737</v>
      </c>
      <c r="M28" s="30" t="n">
        <f aca="false">L28/$H$64</f>
        <v>0.99791853955541</v>
      </c>
      <c r="N28" s="32" t="n">
        <v>39.07</v>
      </c>
      <c r="O28" s="30" t="n">
        <f aca="false">N28/$H$64</f>
        <v>0.997824043805165</v>
      </c>
    </row>
    <row r="29" customFormat="false" ht="12.8" hidden="false" customHeight="false" outlineLevel="0" collapsed="false">
      <c r="B29" s="32" t="n">
        <v>40.9536</v>
      </c>
      <c r="C29" s="30" t="n">
        <f aca="false">B29/$H$65</f>
        <v>1.00068661348059</v>
      </c>
      <c r="D29" s="32" t="n">
        <v>40.9618</v>
      </c>
      <c r="E29" s="30" t="n">
        <f aca="false">D29/$H$65</f>
        <v>1.00088697755678</v>
      </c>
      <c r="F29" s="32" t="n">
        <v>40.9556</v>
      </c>
      <c r="G29" s="30" t="n">
        <f aca="false">F29/$H$65</f>
        <v>1.00073548276747</v>
      </c>
      <c r="H29" s="32" t="n">
        <v>40.9951</v>
      </c>
      <c r="I29" s="30" t="n">
        <f aca="false">H29/$H$65</f>
        <v>1.00170065118325</v>
      </c>
      <c r="J29" s="32" t="n">
        <v>41.0073</v>
      </c>
      <c r="K29" s="30" t="n">
        <f aca="false">J29/$H$65</f>
        <v>1.00199875383318</v>
      </c>
      <c r="L29" s="32" t="n">
        <v>41.0007</v>
      </c>
      <c r="M29" s="30" t="n">
        <f aca="false">L29/$H$65</f>
        <v>1.0018374851865</v>
      </c>
      <c r="N29" s="32" t="n">
        <v>41.0164</v>
      </c>
      <c r="O29" s="30" t="n">
        <f aca="false">N29/$H$65</f>
        <v>1.00222110908847</v>
      </c>
    </row>
    <row r="30" customFormat="false" ht="12.8" hidden="false" customHeight="false" outlineLevel="0" collapsed="false">
      <c r="B30" s="32" t="n">
        <v>43.4587</v>
      </c>
      <c r="C30" s="30" t="n">
        <f aca="false">B30/$H$66</f>
        <v>1.00063548931526</v>
      </c>
      <c r="D30" s="32" t="n">
        <v>43.312</v>
      </c>
      <c r="E30" s="30" t="n">
        <f aca="false">D30/$H$66</f>
        <v>0.997257725454801</v>
      </c>
      <c r="F30" s="32" t="n">
        <v>43.2357</v>
      </c>
      <c r="G30" s="30" t="n">
        <f aca="false">F30/$H$66</f>
        <v>0.995500919847759</v>
      </c>
      <c r="H30" s="32" t="n">
        <v>43.2773</v>
      </c>
      <c r="I30" s="30" t="n">
        <f aca="false">H30/$H$66</f>
        <v>0.996458758815687</v>
      </c>
      <c r="J30" s="32" t="n">
        <v>43.2337</v>
      </c>
      <c r="K30" s="30" t="n">
        <f aca="false">J30/$H$66</f>
        <v>0.995454869897378</v>
      </c>
      <c r="L30" s="32" t="n">
        <v>43.2581</v>
      </c>
      <c r="M30" s="30" t="n">
        <f aca="false">L30/$H$66</f>
        <v>0.996016679292028</v>
      </c>
      <c r="N30" s="32" t="n">
        <v>43.2528</v>
      </c>
      <c r="O30" s="30" t="n">
        <f aca="false">N30/$H$66</f>
        <v>0.995894646923518</v>
      </c>
    </row>
    <row r="31" customFormat="false" ht="12.8" hidden="false" customHeight="false" outlineLevel="0" collapsed="false">
      <c r="B31" s="32" t="n">
        <v>43.443</v>
      </c>
      <c r="C31" s="30" t="n">
        <f aca="false">B31/$H$67</f>
        <v>1.00150999942366</v>
      </c>
      <c r="D31" s="32" t="n">
        <v>43.5245</v>
      </c>
      <c r="E31" s="30" t="n">
        <f aca="false">D31/$H$67</f>
        <v>1.00338885366838</v>
      </c>
      <c r="F31" s="32" t="n">
        <v>43.5096</v>
      </c>
      <c r="G31" s="30" t="n">
        <f aca="false">F31/$H$67</f>
        <v>1.00304535761628</v>
      </c>
      <c r="H31" s="32" t="n">
        <v>43.4419</v>
      </c>
      <c r="I31" s="30" t="n">
        <f aca="false">H31/$H$67</f>
        <v>1.00148464065472</v>
      </c>
      <c r="J31" s="32" t="n">
        <v>43.4372</v>
      </c>
      <c r="K31" s="30" t="n">
        <f aca="false">J31/$H$67</f>
        <v>1.00137628955103</v>
      </c>
      <c r="L31" s="32" t="n">
        <v>43.4451</v>
      </c>
      <c r="M31" s="30" t="n">
        <f aca="false">L31/$H$67</f>
        <v>1.00155841161893</v>
      </c>
      <c r="N31" s="32" t="n">
        <v>43.4381</v>
      </c>
      <c r="O31" s="30" t="n">
        <f aca="false">N31/$H$67</f>
        <v>1.00139703763472</v>
      </c>
    </row>
    <row r="32" customFormat="false" ht="12.8" hidden="false" customHeight="false" outlineLevel="0" collapsed="false">
      <c r="B32" s="32" t="n">
        <v>34.1462</v>
      </c>
      <c r="C32" s="30" t="n">
        <f aca="false">B32/$H$68</f>
        <v>1.00031931753932</v>
      </c>
      <c r="D32" s="32" t="n">
        <v>34.1673</v>
      </c>
      <c r="E32" s="30" t="n">
        <f aca="false">D32/$H$68</f>
        <v>1.000937445987</v>
      </c>
      <c r="F32" s="32" t="n">
        <v>34.1603</v>
      </c>
      <c r="G32" s="30" t="n">
        <f aca="false">F32/$H$68</f>
        <v>1.00073237967734</v>
      </c>
      <c r="H32" s="32" t="n">
        <v>34.0965</v>
      </c>
      <c r="I32" s="30" t="n">
        <f aca="false">H32/$H$68</f>
        <v>0.998863346740764</v>
      </c>
      <c r="J32" s="32" t="n">
        <v>34.0454</v>
      </c>
      <c r="K32" s="30" t="n">
        <f aca="false">J32/$H$68</f>
        <v>0.997366362680275</v>
      </c>
      <c r="L32" s="32" t="n">
        <v>34.0616</v>
      </c>
      <c r="M32" s="30" t="n">
        <f aca="false">L32/$H$68</f>
        <v>0.997840944711193</v>
      </c>
      <c r="N32" s="32" t="n">
        <v>34.0624</v>
      </c>
      <c r="O32" s="30" t="n">
        <f aca="false">N32/$H$68</f>
        <v>0.997864380860868</v>
      </c>
    </row>
    <row r="33" customFormat="false" ht="12.8" hidden="false" customHeight="false" outlineLevel="0" collapsed="false">
      <c r="B33" s="32" t="n">
        <v>34.2234</v>
      </c>
      <c r="C33" s="30" t="n">
        <f aca="false">B33/$H$69</f>
        <v>0.997621337997376</v>
      </c>
      <c r="D33" s="32" t="n">
        <v>34.2345</v>
      </c>
      <c r="E33" s="30" t="n">
        <f aca="false">D33/$H$69</f>
        <v>0.99794490599038</v>
      </c>
      <c r="F33" s="32" t="n">
        <v>34.2179</v>
      </c>
      <c r="G33" s="30" t="n">
        <f aca="false">F33/$H$69</f>
        <v>0.997461011514356</v>
      </c>
      <c r="H33" s="32" t="n">
        <v>34.2299</v>
      </c>
      <c r="I33" s="30" t="n">
        <f aca="false">H33/$H$69</f>
        <v>0.997810814750036</v>
      </c>
      <c r="J33" s="32" t="n">
        <v>34.1775</v>
      </c>
      <c r="K33" s="30" t="n">
        <f aca="false">J33/$H$69</f>
        <v>0.996283340620901</v>
      </c>
      <c r="L33" s="32" t="n">
        <v>34.1701</v>
      </c>
      <c r="M33" s="30" t="n">
        <f aca="false">L33/$H$69</f>
        <v>0.996067628625565</v>
      </c>
      <c r="N33" s="32" t="n">
        <v>34.1402</v>
      </c>
      <c r="O33" s="30" t="n">
        <f aca="false">N33/$H$69</f>
        <v>0.995196035563329</v>
      </c>
    </row>
    <row r="34" customFormat="false" ht="12.8" hidden="false" customHeight="false" outlineLevel="0" collapsed="false">
      <c r="B34" s="33" t="s">
        <v>24</v>
      </c>
      <c r="C34" s="23" t="n">
        <f aca="false">AVERAGE(C22:C33)</f>
        <v>0.99916495481835</v>
      </c>
      <c r="D34" s="33" t="s">
        <v>24</v>
      </c>
      <c r="E34" s="23" t="n">
        <f aca="false">AVERAGE(E22:E33)</f>
        <v>0.998771905219359</v>
      </c>
      <c r="F34" s="33" t="s">
        <v>24</v>
      </c>
      <c r="G34" s="23" t="n">
        <f aca="false">AVERAGE(G22:G33)</f>
        <v>0.998726364108507</v>
      </c>
      <c r="H34" s="33" t="s">
        <v>24</v>
      </c>
      <c r="I34" s="23" t="n">
        <f aca="false">AVERAGE(I22:I33)</f>
        <v>0.998836601540781</v>
      </c>
      <c r="J34" s="33" t="s">
        <v>24</v>
      </c>
      <c r="K34" s="23" t="n">
        <f aca="false">AVERAGE(K22:K33)</f>
        <v>0.998604147999597</v>
      </c>
      <c r="L34" s="33" t="s">
        <v>24</v>
      </c>
      <c r="M34" s="23" t="n">
        <f aca="false">AVERAGE(M22:M33)</f>
        <v>0.998726583875465</v>
      </c>
      <c r="N34" s="33" t="s">
        <v>24</v>
      </c>
      <c r="O34" s="23" t="n">
        <f aca="false">AVERAGE(O22:O33)</f>
        <v>0.998518397708892</v>
      </c>
    </row>
    <row r="35" customFormat="false" ht="12.8" hidden="false" customHeight="false" outlineLevel="0" collapsed="false">
      <c r="B35" s="33" t="s">
        <v>22</v>
      </c>
      <c r="C35" s="4" t="n">
        <f aca="false">STDEV(C22:C33)</f>
        <v>0.00189609536693145</v>
      </c>
      <c r="D35" s="33" t="s">
        <v>22</v>
      </c>
      <c r="E35" s="4" t="n">
        <f aca="false">STDEV(E22:E33)</f>
        <v>0.00197741319899618</v>
      </c>
      <c r="F35" s="33" t="s">
        <v>22</v>
      </c>
      <c r="G35" s="4" t="n">
        <f aca="false">STDEV(G22:G33)</f>
        <v>0.00208579240757751</v>
      </c>
      <c r="H35" s="33" t="s">
        <v>22</v>
      </c>
      <c r="I35" s="4" t="n">
        <f aca="false">STDEV(I22:I33)</f>
        <v>0.00164057341077644</v>
      </c>
      <c r="J35" s="33" t="s">
        <v>22</v>
      </c>
      <c r="K35" s="4" t="n">
        <f aca="false">STDEV(K22:K33)</f>
        <v>0.00217364836900318</v>
      </c>
      <c r="L35" s="33" t="s">
        <v>22</v>
      </c>
      <c r="M35" s="4" t="n">
        <f aca="false">STDEV(M22:M33)</f>
        <v>0.00204980817980819</v>
      </c>
      <c r="N35" s="33" t="s">
        <v>22</v>
      </c>
      <c r="O35" s="4" t="n">
        <f aca="false">STDEV(O22:O33)</f>
        <v>0.00218383302354713</v>
      </c>
    </row>
    <row r="36" customFormat="false" ht="12.8" hidden="false" customHeight="false" outlineLevel="0" collapsed="false">
      <c r="D36" s="33"/>
      <c r="E36" s="23"/>
      <c r="F36" s="33"/>
      <c r="G36" s="23"/>
      <c r="H36" s="33"/>
      <c r="I36" s="23"/>
      <c r="J36" s="33"/>
      <c r="K36" s="23"/>
      <c r="L36" s="33"/>
      <c r="M36" s="23"/>
    </row>
    <row r="37" customFormat="false" ht="12.8" hidden="false" customHeight="false" outlineLevel="0" collapsed="false">
      <c r="D37" s="33"/>
      <c r="E37" s="24"/>
      <c r="F37" s="33"/>
      <c r="G37" s="24"/>
      <c r="H37" s="33"/>
      <c r="I37" s="24"/>
      <c r="J37" s="33"/>
      <c r="K37" s="24"/>
      <c r="L37" s="33"/>
      <c r="M37" s="24"/>
    </row>
    <row r="38" customFormat="false" ht="12.8" hidden="false" customHeight="false" outlineLevel="0" collapsed="false">
      <c r="B38" s="5" t="s">
        <v>0</v>
      </c>
      <c r="D38" s="5" t="s">
        <v>1</v>
      </c>
      <c r="F38" s="5" t="s">
        <v>2</v>
      </c>
      <c r="H38" s="5" t="s">
        <v>3</v>
      </c>
      <c r="J38" s="5" t="s">
        <v>4</v>
      </c>
      <c r="L38" s="5" t="s">
        <v>5</v>
      </c>
      <c r="N38" s="5" t="s">
        <v>6</v>
      </c>
    </row>
    <row r="39" customFormat="false" ht="12.8" hidden="false" customHeight="false" outlineLevel="0" collapsed="false">
      <c r="B39" s="5" t="s">
        <v>10</v>
      </c>
      <c r="D39" s="5" t="s">
        <v>10</v>
      </c>
      <c r="F39" s="5" t="s">
        <v>25</v>
      </c>
      <c r="H39" s="5" t="s">
        <v>25</v>
      </c>
      <c r="J39" s="5" t="s">
        <v>26</v>
      </c>
      <c r="L39" s="5" t="s">
        <v>10</v>
      </c>
      <c r="N39" s="5" t="s">
        <v>10</v>
      </c>
    </row>
    <row r="40" customFormat="false" ht="12.8" hidden="false" customHeight="false" outlineLevel="0" collapsed="false">
      <c r="B40" s="32" t="n">
        <v>33.7169</v>
      </c>
      <c r="C40" s="30" t="n">
        <f aca="false">B40/$H$58</f>
        <v>1.00016908327203</v>
      </c>
      <c r="D40" s="32" t="n">
        <v>33.688</v>
      </c>
      <c r="E40" s="30" t="n">
        <f aca="false">D40/$H$58</f>
        <v>0.999311801419113</v>
      </c>
      <c r="F40" s="32" t="n">
        <v>33.6271</v>
      </c>
      <c r="G40" s="30" t="n">
        <f aca="false">F40/$H$58</f>
        <v>0.997505280144284</v>
      </c>
      <c r="H40" s="32" t="n">
        <v>33.6503</v>
      </c>
      <c r="I40" s="30" t="n">
        <f aca="false">H40/$H$58</f>
        <v>0.998193478725172</v>
      </c>
      <c r="J40" s="32" t="n">
        <v>33.6409</v>
      </c>
      <c r="K40" s="30" t="n">
        <f aca="false">J40/$H$58</f>
        <v>0.997914639644985</v>
      </c>
      <c r="L40" s="32" t="n">
        <v>33.6508</v>
      </c>
      <c r="M40" s="30" t="n">
        <f aca="false">L40/$H$58</f>
        <v>0.998208310591139</v>
      </c>
      <c r="N40" s="32" t="n">
        <v>33.639</v>
      </c>
      <c r="O40" s="30" t="n">
        <f aca="false">N40/$H$58</f>
        <v>0.997858278554308</v>
      </c>
    </row>
    <row r="41" customFormat="false" ht="12.8" hidden="false" customHeight="false" outlineLevel="0" collapsed="false">
      <c r="B41" s="32" t="n">
        <v>34.6316</v>
      </c>
      <c r="C41" s="30" t="n">
        <f aca="false">B41/$H$59</f>
        <v>0.999512244397304</v>
      </c>
      <c r="D41" s="32" t="n">
        <v>34.6026</v>
      </c>
      <c r="E41" s="30" t="n">
        <f aca="false">D41/$H$59</f>
        <v>0.99867526732759</v>
      </c>
      <c r="F41" s="32" t="n">
        <v>34.6392</v>
      </c>
      <c r="G41" s="30" t="n">
        <f aca="false">F41/$H$59</f>
        <v>0.999731590112126</v>
      </c>
      <c r="H41" s="32" t="n">
        <v>34.6725</v>
      </c>
      <c r="I41" s="30" t="n">
        <f aca="false">H41/$H$59</f>
        <v>1.00069267067838</v>
      </c>
      <c r="J41" s="32" t="n">
        <v>34.7107</v>
      </c>
      <c r="K41" s="30" t="n">
        <f aca="false">J41/$H$59</f>
        <v>1.00179517150815</v>
      </c>
      <c r="L41" s="32" t="n">
        <v>34.6872</v>
      </c>
      <c r="M41" s="30" t="n">
        <f aca="false">L41/$H$59</f>
        <v>1.00111693146889</v>
      </c>
      <c r="N41" s="32" t="n">
        <v>34.666</v>
      </c>
      <c r="O41" s="30" t="n">
        <f aca="false">N41/$H$59</f>
        <v>1.00050507236966</v>
      </c>
    </row>
    <row r="42" customFormat="false" ht="12.8" hidden="false" customHeight="false" outlineLevel="0" collapsed="false">
      <c r="B42" s="32" t="n">
        <v>36.1398</v>
      </c>
      <c r="C42" s="30" t="n">
        <f aca="false">B42/$H$60</f>
        <v>0.998149518874907</v>
      </c>
      <c r="D42" s="32" t="n">
        <v>36.1604</v>
      </c>
      <c r="E42" s="30" t="n">
        <f aca="false">D42/$H$60</f>
        <v>0.99871847277307</v>
      </c>
      <c r="F42" s="32" t="n">
        <v>36.1448</v>
      </c>
      <c r="G42" s="30" t="n">
        <f aca="false">F42/$H$60</f>
        <v>0.998287614481258</v>
      </c>
      <c r="H42" s="32" t="n">
        <v>36.1823</v>
      </c>
      <c r="I42" s="30" t="n">
        <f aca="false">H42/$H$60</f>
        <v>0.999323331528884</v>
      </c>
      <c r="J42" s="32" t="n">
        <v>36.1622</v>
      </c>
      <c r="K42" s="30" t="n">
        <f aca="false">J42/$H$60</f>
        <v>0.998768187191356</v>
      </c>
      <c r="L42" s="32" t="n">
        <v>36.185</v>
      </c>
      <c r="M42" s="30" t="n">
        <f aca="false">L42/$H$60</f>
        <v>0.999397903156313</v>
      </c>
      <c r="N42" s="32" t="n">
        <v>36.1749</v>
      </c>
      <c r="O42" s="30" t="n">
        <f aca="false">N42/$H$60</f>
        <v>0.999118950031486</v>
      </c>
    </row>
    <row r="43" customFormat="false" ht="12.8" hidden="false" customHeight="false" outlineLevel="0" collapsed="false">
      <c r="B43" s="32" t="n">
        <v>37.342</v>
      </c>
      <c r="C43" s="30" t="n">
        <f aca="false">B43/$H$61</f>
        <v>0.999793840378905</v>
      </c>
      <c r="D43" s="32" t="n">
        <v>37.2533</v>
      </c>
      <c r="E43" s="30" t="n">
        <f aca="false">D43/$H$61</f>
        <v>0.997418988639802</v>
      </c>
      <c r="F43" s="32" t="n">
        <v>37.2688</v>
      </c>
      <c r="G43" s="30" t="n">
        <f aca="false">F43/$H$61</f>
        <v>0.997833985279668</v>
      </c>
      <c r="H43" s="32" t="n">
        <v>37.3318</v>
      </c>
      <c r="I43" s="30" t="n">
        <f aca="false">H43/$H$61</f>
        <v>0.999520745815897</v>
      </c>
      <c r="J43" s="32" t="n">
        <v>37.2972</v>
      </c>
      <c r="K43" s="30" t="n">
        <f aca="false">J43/$H$61</f>
        <v>0.998594366219809</v>
      </c>
      <c r="L43" s="32" t="n">
        <v>37.2878</v>
      </c>
      <c r="M43" s="30" t="n">
        <f aca="false">L43/$H$61</f>
        <v>0.998342690838213</v>
      </c>
      <c r="N43" s="32" t="n">
        <v>37.2787</v>
      </c>
      <c r="O43" s="30" t="n">
        <f aca="false">N43/$H$61</f>
        <v>0.998099047649646</v>
      </c>
    </row>
    <row r="44" customFormat="false" ht="12.8" hidden="false" customHeight="false" outlineLevel="0" collapsed="false">
      <c r="B44" s="32" t="n">
        <v>38.3335</v>
      </c>
      <c r="C44" s="30" t="n">
        <f aca="false">B44/$H$62</f>
        <v>0.993685372928499</v>
      </c>
      <c r="D44" s="32" t="n">
        <v>38.4253</v>
      </c>
      <c r="E44" s="30" t="n">
        <f aca="false">D44/$H$62</f>
        <v>0.996065023031799</v>
      </c>
      <c r="F44" s="32" t="n">
        <v>38.4953</v>
      </c>
      <c r="G44" s="30" t="n">
        <f aca="false">F44/$H$62</f>
        <v>0.997879571040851</v>
      </c>
      <c r="H44" s="32" t="n">
        <v>38.539</v>
      </c>
      <c r="I44" s="30" t="n">
        <f aca="false">H44/$H$62</f>
        <v>0.999012367440787</v>
      </c>
      <c r="J44" s="32" t="n">
        <v>38.57</v>
      </c>
      <c r="K44" s="30" t="n">
        <f aca="false">J44/$H$62</f>
        <v>0.999815952987653</v>
      </c>
      <c r="L44" s="32" t="n">
        <v>38.569</v>
      </c>
      <c r="M44" s="30" t="n">
        <f aca="false">L44/$H$62</f>
        <v>0.999790030873238</v>
      </c>
      <c r="N44" s="32" t="n">
        <v>38.5636</v>
      </c>
      <c r="O44" s="30" t="n">
        <f aca="false">N44/$H$62</f>
        <v>0.999650051455397</v>
      </c>
    </row>
    <row r="45" customFormat="false" ht="12.8" hidden="false" customHeight="false" outlineLevel="0" collapsed="false">
      <c r="B45" s="32" t="n">
        <v>38.8635</v>
      </c>
      <c r="C45" s="30" t="n">
        <f aca="false">B45/$H$63</f>
        <v>0.998068759357657</v>
      </c>
      <c r="D45" s="32" t="n">
        <v>38.8829</v>
      </c>
      <c r="E45" s="30" t="n">
        <f aca="false">D45/$H$63</f>
        <v>0.998566978353155</v>
      </c>
      <c r="F45" s="32" t="n">
        <v>38.9698</v>
      </c>
      <c r="G45" s="30" t="n">
        <f aca="false">F45/$H$63</f>
        <v>1.00079869127629</v>
      </c>
      <c r="H45" s="32" t="n">
        <v>38.8948</v>
      </c>
      <c r="I45" s="30" t="n">
        <f aca="false">H45/$H$63</f>
        <v>0.998872586912249</v>
      </c>
      <c r="J45" s="32" t="n">
        <v>38.9265</v>
      </c>
      <c r="K45" s="30" t="n">
        <f aca="false">J45/$H$63</f>
        <v>0.99968668702345</v>
      </c>
      <c r="L45" s="32" t="n">
        <v>38.9645</v>
      </c>
      <c r="M45" s="30" t="n">
        <f aca="false">L45/$H$63</f>
        <v>1.00066257990123</v>
      </c>
      <c r="N45" s="32" t="n">
        <v>38.9815</v>
      </c>
      <c r="O45" s="30" t="n">
        <f aca="false">N45/$H$63</f>
        <v>1.00109916355708</v>
      </c>
    </row>
    <row r="46" customFormat="false" ht="12.8" hidden="false" customHeight="false" outlineLevel="0" collapsed="false">
      <c r="B46" s="32" t="n">
        <v>39.1414</v>
      </c>
      <c r="C46" s="30" t="n">
        <f aca="false">B46/$H$64</f>
        <v>0.999647556390977</v>
      </c>
      <c r="D46" s="32" t="n">
        <v>39.0921</v>
      </c>
      <c r="E46" s="30" t="n">
        <f aca="false">D46/$H$64</f>
        <v>0.99838846436744</v>
      </c>
      <c r="F46" s="32" t="n">
        <v>39.0748</v>
      </c>
      <c r="G46" s="30" t="n">
        <f aca="false">F46/$H$64</f>
        <v>0.997946632886564</v>
      </c>
      <c r="H46" s="32" t="n">
        <v>39.0972</v>
      </c>
      <c r="I46" s="30" t="n">
        <f aca="false">H46/$H$64</f>
        <v>0.998518715266427</v>
      </c>
      <c r="J46" s="32" t="n">
        <v>39.0937</v>
      </c>
      <c r="K46" s="30" t="n">
        <f aca="false">J46/$H$64</f>
        <v>0.998429327394573</v>
      </c>
      <c r="L46" s="32" t="n">
        <v>39.0844</v>
      </c>
      <c r="M46" s="30" t="n">
        <f aca="false">L46/$H$64</f>
        <v>0.998191811049363</v>
      </c>
      <c r="N46" s="32" t="n">
        <v>39.0743</v>
      </c>
      <c r="O46" s="30" t="n">
        <f aca="false">N46/$H$64</f>
        <v>0.997933863190585</v>
      </c>
    </row>
    <row r="47" customFormat="false" ht="12.8" hidden="false" customHeight="false" outlineLevel="0" collapsed="false">
      <c r="B47" s="32" t="n">
        <v>40.9269</v>
      </c>
      <c r="C47" s="30" t="n">
        <f aca="false">B47/$H$65</f>
        <v>1.00003420850081</v>
      </c>
      <c r="D47" s="32" t="n">
        <v>40.9385</v>
      </c>
      <c r="E47" s="30" t="n">
        <f aca="false">D47/$H$65</f>
        <v>1.00031765036469</v>
      </c>
      <c r="F47" s="32" t="n">
        <v>40.9487</v>
      </c>
      <c r="G47" s="30" t="n">
        <f aca="false">F47/$H$65</f>
        <v>1.00056688372775</v>
      </c>
      <c r="H47" s="32" t="n">
        <v>41.0132</v>
      </c>
      <c r="I47" s="30" t="n">
        <f aca="false">H47/$H$65</f>
        <v>1.00214291822947</v>
      </c>
      <c r="J47" s="32" t="n">
        <v>41.0193</v>
      </c>
      <c r="K47" s="30" t="n">
        <f aca="false">J47/$H$65</f>
        <v>1.00229196955443</v>
      </c>
      <c r="L47" s="32" t="n">
        <v>41.0127</v>
      </c>
      <c r="M47" s="30" t="n">
        <f aca="false">L47/$H$65</f>
        <v>1.00213070090775</v>
      </c>
      <c r="N47" s="32" t="n">
        <v>41.0319</v>
      </c>
      <c r="O47" s="30" t="n">
        <f aca="false">N47/$H$65</f>
        <v>1.00259984606175</v>
      </c>
    </row>
    <row r="48" customFormat="false" ht="12.8" hidden="false" customHeight="false" outlineLevel="0" collapsed="false">
      <c r="B48" s="32" t="n">
        <v>43.5097</v>
      </c>
      <c r="C48" s="30" t="n">
        <f aca="false">B48/$H$66</f>
        <v>1.00180976304998</v>
      </c>
      <c r="D48" s="32" t="n">
        <v>43.411</v>
      </c>
      <c r="E48" s="30" t="n">
        <f aca="false">D48/$H$66</f>
        <v>0.999537197998669</v>
      </c>
      <c r="F48" s="32" t="n">
        <v>43.2793</v>
      </c>
      <c r="G48" s="30" t="n">
        <f aca="false">F48/$H$66</f>
        <v>0.996504808766069</v>
      </c>
      <c r="H48" s="32" t="n">
        <v>43.3277</v>
      </c>
      <c r="I48" s="30" t="n">
        <f aca="false">H48/$H$66</f>
        <v>0.997619217565293</v>
      </c>
      <c r="J48" s="32" t="n">
        <v>43.2779</v>
      </c>
      <c r="K48" s="30" t="n">
        <f aca="false">J48/$H$66</f>
        <v>0.996472573800802</v>
      </c>
      <c r="L48" s="32" t="n">
        <v>43.293</v>
      </c>
      <c r="M48" s="30" t="n">
        <f aca="false">L48/$H$66</f>
        <v>0.99682025092618</v>
      </c>
      <c r="N48" s="32" t="n">
        <v>43.285</v>
      </c>
      <c r="O48" s="30" t="n">
        <f aca="false">N48/$H$66</f>
        <v>0.996636051124655</v>
      </c>
    </row>
    <row r="49" customFormat="false" ht="12.8" hidden="false" customHeight="false" outlineLevel="0" collapsed="false">
      <c r="B49" s="32" t="n">
        <v>43.4368</v>
      </c>
      <c r="C49" s="30" t="n">
        <f aca="false">B49/$H$67</f>
        <v>1.00136706818051</v>
      </c>
      <c r="D49" s="32" t="n">
        <v>43.5158</v>
      </c>
      <c r="E49" s="30" t="n">
        <f aca="false">D49/$H$67</f>
        <v>1.00318828885943</v>
      </c>
      <c r="F49" s="32" t="n">
        <v>43.5118</v>
      </c>
      <c r="G49" s="30" t="n">
        <f aca="false">F49/$H$67</f>
        <v>1.00309607515417</v>
      </c>
      <c r="H49" s="32" t="n">
        <v>43.4263</v>
      </c>
      <c r="I49" s="30" t="n">
        <f aca="false">H49/$H$67</f>
        <v>1.0011250072042</v>
      </c>
      <c r="J49" s="32" t="n">
        <v>43.3911</v>
      </c>
      <c r="K49" s="30" t="n">
        <f aca="false">J49/$H$67</f>
        <v>1.00031352659789</v>
      </c>
      <c r="L49" s="32" t="n">
        <v>43.411</v>
      </c>
      <c r="M49" s="30" t="n">
        <f aca="false">L49/$H$67</f>
        <v>1.00077228978157</v>
      </c>
      <c r="N49" s="32" t="n">
        <v>43.4005</v>
      </c>
      <c r="O49" s="30" t="n">
        <f aca="false">N49/$H$67</f>
        <v>1.00053022880526</v>
      </c>
    </row>
    <row r="50" customFormat="false" ht="12.8" hidden="false" customHeight="false" outlineLevel="0" collapsed="false">
      <c r="B50" s="32" t="n">
        <v>34.1256</v>
      </c>
      <c r="C50" s="30" t="n">
        <f aca="false">B50/$H$68</f>
        <v>0.999715836685191</v>
      </c>
      <c r="D50" s="32" t="n">
        <v>34.1328</v>
      </c>
      <c r="E50" s="30" t="n">
        <f aca="false">D50/$H$68</f>
        <v>0.999926762032266</v>
      </c>
      <c r="F50" s="32" t="n">
        <v>34.1226</v>
      </c>
      <c r="G50" s="30" t="n">
        <f aca="false">F50/$H$68</f>
        <v>0.99962795112391</v>
      </c>
      <c r="H50" s="32" t="n">
        <v>34.0616</v>
      </c>
      <c r="I50" s="30" t="n">
        <f aca="false">H50/$H$68</f>
        <v>0.997840944711193</v>
      </c>
      <c r="J50" s="32" t="n">
        <v>34.0106</v>
      </c>
      <c r="K50" s="30" t="n">
        <f aca="false">J50/$H$68</f>
        <v>0.996346890169414</v>
      </c>
      <c r="L50" s="32" t="n">
        <v>34.018</v>
      </c>
      <c r="M50" s="30" t="n">
        <f aca="false">L50/$H$68</f>
        <v>0.996563674553907</v>
      </c>
      <c r="N50" s="32" t="n">
        <v>34.0186</v>
      </c>
      <c r="O50" s="30" t="n">
        <f aca="false">N50/$H$68</f>
        <v>0.996581251666164</v>
      </c>
    </row>
    <row r="51" customFormat="false" ht="12.8" hidden="false" customHeight="false" outlineLevel="0" collapsed="false">
      <c r="B51" s="32" t="n">
        <v>34.2417</v>
      </c>
      <c r="C51" s="30" t="n">
        <f aca="false">B51/$H$69</f>
        <v>0.998154787931788</v>
      </c>
      <c r="D51" s="32" t="n">
        <v>34.2544</v>
      </c>
      <c r="E51" s="30" t="n">
        <f aca="false">D51/$H$69</f>
        <v>0.998524996356216</v>
      </c>
      <c r="F51" s="32" t="n">
        <v>34.2488</v>
      </c>
      <c r="G51" s="30" t="n">
        <f aca="false">F51/$H$69</f>
        <v>0.998361754846232</v>
      </c>
      <c r="H51" s="32" t="n">
        <v>34.2681</v>
      </c>
      <c r="I51" s="30" t="n">
        <f aca="false">H51/$H$69</f>
        <v>0.998924355050284</v>
      </c>
      <c r="J51" s="32" t="n">
        <v>34.2127</v>
      </c>
      <c r="K51" s="30" t="n">
        <f aca="false">J51/$H$69</f>
        <v>0.997309430112228</v>
      </c>
      <c r="L51" s="32" t="n">
        <v>34.2092</v>
      </c>
      <c r="M51" s="30" t="n">
        <f aca="false">L51/$H$69</f>
        <v>0.997207404168489</v>
      </c>
      <c r="N51" s="32" t="n">
        <v>34.1745</v>
      </c>
      <c r="O51" s="30" t="n">
        <f aca="false">N51/$H$69</f>
        <v>0.996195889811981</v>
      </c>
    </row>
    <row r="52" customFormat="false" ht="12.8" hidden="false" customHeight="false" outlineLevel="0" collapsed="false">
      <c r="B52" s="33" t="s">
        <v>24</v>
      </c>
      <c r="C52" s="23" t="n">
        <f aca="false">AVERAGE(C40:C51)</f>
        <v>0.999175669995713</v>
      </c>
      <c r="D52" s="33" t="s">
        <v>24</v>
      </c>
      <c r="E52" s="23" t="n">
        <f aca="false">AVERAGE(E40:E51)</f>
        <v>0.999053324293603</v>
      </c>
      <c r="F52" s="33" t="s">
        <v>24</v>
      </c>
      <c r="G52" s="23" t="n">
        <f aca="false">AVERAGE(G40:G51)</f>
        <v>0.999011736569931</v>
      </c>
      <c r="H52" s="33" t="s">
        <v>24</v>
      </c>
      <c r="I52" s="23" t="n">
        <f aca="false">AVERAGE(I40:I51)</f>
        <v>0.999315528260686</v>
      </c>
      <c r="J52" s="33" t="s">
        <v>24</v>
      </c>
      <c r="K52" s="23" t="n">
        <f aca="false">AVERAGE(K40:K51)</f>
        <v>0.998978226850395</v>
      </c>
      <c r="L52" s="33" t="s">
        <v>24</v>
      </c>
      <c r="M52" s="23" t="n">
        <f aca="false">AVERAGE(M40:M51)</f>
        <v>0.999100381518023</v>
      </c>
      <c r="N52" s="33" t="s">
        <v>24</v>
      </c>
      <c r="O52" s="23" t="n">
        <f aca="false">AVERAGE(O40:O51)</f>
        <v>0.99890064118983</v>
      </c>
    </row>
    <row r="53" customFormat="false" ht="12.8" hidden="false" customHeight="false" outlineLevel="0" collapsed="false">
      <c r="B53" s="33" t="s">
        <v>22</v>
      </c>
      <c r="C53" s="4" t="n">
        <f aca="false">STDEV(C40:C51)</f>
        <v>0.0020875889454356</v>
      </c>
      <c r="D53" s="33" t="s">
        <v>22</v>
      </c>
      <c r="E53" s="4" t="n">
        <f aca="false">STDEV(E40:E51)</f>
        <v>0.00172083599187985</v>
      </c>
      <c r="F53" s="33" t="s">
        <v>22</v>
      </c>
      <c r="G53" s="4" t="n">
        <f aca="false">STDEV(G40:G51)</f>
        <v>0.00182148018566229</v>
      </c>
      <c r="H53" s="33" t="s">
        <v>22</v>
      </c>
      <c r="I53" s="4" t="n">
        <f aca="false">STDEV(I40:I51)</f>
        <v>0.00136827486560353</v>
      </c>
      <c r="J53" s="33" t="s">
        <v>22</v>
      </c>
      <c r="K53" s="4" t="n">
        <f aca="false">STDEV(K40:K51)</f>
        <v>0.00189530234364391</v>
      </c>
      <c r="L53" s="33" t="s">
        <v>22</v>
      </c>
      <c r="M53" s="4" t="n">
        <f aca="false">STDEV(M40:M51)</f>
        <v>0.00182063457173073</v>
      </c>
      <c r="N53" s="33" t="s">
        <v>22</v>
      </c>
      <c r="O53" s="4" t="n">
        <f aca="false">STDEV(O40:O51)</f>
        <v>0.00201909058503862</v>
      </c>
    </row>
    <row r="54" customFormat="false" ht="12.8" hidden="false" customHeight="false" outlineLevel="0" collapsed="false">
      <c r="B54" s="33"/>
      <c r="C54" s="23"/>
      <c r="D54" s="33"/>
      <c r="E54" s="23"/>
      <c r="F54" s="33"/>
      <c r="G54" s="23"/>
      <c r="H54" s="33"/>
      <c r="I54" s="23"/>
      <c r="J54" s="33"/>
      <c r="K54" s="23"/>
      <c r="L54" s="33"/>
      <c r="M54" s="23"/>
      <c r="N54" s="33"/>
      <c r="O54" s="23"/>
    </row>
    <row r="55" customFormat="false" ht="12.8" hidden="false" customHeight="false" outlineLevel="0" collapsed="false">
      <c r="B55" s="33"/>
      <c r="C55" s="24"/>
      <c r="D55" s="33"/>
      <c r="E55" s="24"/>
      <c r="F55" s="33"/>
      <c r="G55" s="24"/>
      <c r="H55" s="33"/>
      <c r="I55" s="24"/>
      <c r="J55" s="34"/>
      <c r="K55" s="24"/>
      <c r="L55" s="33"/>
      <c r="M55" s="24"/>
      <c r="N55" s="33"/>
      <c r="O55" s="24"/>
    </row>
    <row r="56" customFormat="false" ht="12.8" hidden="false" customHeight="false" outlineLevel="0" collapsed="false">
      <c r="B56" s="5" t="s">
        <v>0</v>
      </c>
      <c r="C56" s="1" t="s">
        <v>27</v>
      </c>
      <c r="D56" s="5" t="s">
        <v>28</v>
      </c>
      <c r="E56" s="1" t="s">
        <v>27</v>
      </c>
      <c r="F56" s="5" t="s">
        <v>29</v>
      </c>
      <c r="G56" s="1" t="s">
        <v>27</v>
      </c>
      <c r="H56" s="5" t="s">
        <v>3</v>
      </c>
      <c r="I56" s="1" t="s">
        <v>30</v>
      </c>
      <c r="J56" s="5" t="s">
        <v>4</v>
      </c>
      <c r="K56" s="1" t="s">
        <v>30</v>
      </c>
      <c r="L56" s="5" t="s">
        <v>31</v>
      </c>
      <c r="M56" s="1" t="s">
        <v>30</v>
      </c>
      <c r="N56" s="5" t="s">
        <v>6</v>
      </c>
      <c r="O56" s="1" t="s">
        <v>30</v>
      </c>
    </row>
    <row r="57" customFormat="false" ht="12.8" hidden="false" customHeight="false" outlineLevel="0" collapsed="false">
      <c r="B57" s="5" t="s">
        <v>11</v>
      </c>
      <c r="D57" s="5" t="s">
        <v>11</v>
      </c>
      <c r="F57" s="5" t="s">
        <v>11</v>
      </c>
      <c r="H57" s="5" t="s">
        <v>11</v>
      </c>
      <c r="J57" s="5" t="s">
        <v>11</v>
      </c>
      <c r="K57" s="20"/>
      <c r="L57" s="5" t="s">
        <v>11</v>
      </c>
      <c r="M57" s="20"/>
      <c r="N57" s="5" t="s">
        <v>11</v>
      </c>
      <c r="O57" s="20"/>
    </row>
    <row r="58" customFormat="false" ht="12.8" hidden="false" customHeight="false" outlineLevel="0" collapsed="false">
      <c r="B58" s="32" t="n">
        <v>33.7519</v>
      </c>
      <c r="C58" s="30" t="n">
        <f aca="false">B58/$H$58</f>
        <v>1.00120731388975</v>
      </c>
      <c r="D58" s="32" t="n">
        <v>33.724</v>
      </c>
      <c r="E58" s="30" t="n">
        <f aca="false">D58/$H$58</f>
        <v>1.00037969576877</v>
      </c>
      <c r="F58" s="32" t="n">
        <v>33.6863</v>
      </c>
      <c r="G58" s="30" t="n">
        <f aca="false">F58/$H$58</f>
        <v>0.999261373074824</v>
      </c>
      <c r="H58" s="35" t="n">
        <v>33.7112</v>
      </c>
      <c r="I58" s="30" t="n">
        <f aca="false">H58/$H$58</f>
        <v>1</v>
      </c>
      <c r="J58" s="32" t="n">
        <v>33.7051</v>
      </c>
      <c r="K58" s="30" t="n">
        <f aca="false">J58/$H$58</f>
        <v>0.999819051235198</v>
      </c>
      <c r="L58" s="32" t="n">
        <v>33.6872</v>
      </c>
      <c r="M58" s="30" t="n">
        <f aca="false">L58/$H$58</f>
        <v>0.999288070433565</v>
      </c>
      <c r="N58" s="32" t="n">
        <v>33.679</v>
      </c>
      <c r="O58" s="30" t="n">
        <f aca="false">N58/$H$58</f>
        <v>0.9990448278317</v>
      </c>
    </row>
    <row r="59" customFormat="false" ht="12.8" hidden="false" customHeight="false" outlineLevel="0" collapsed="false">
      <c r="B59" s="32" t="n">
        <v>34.6226</v>
      </c>
      <c r="C59" s="30" t="n">
        <f aca="false">B59/$H$59</f>
        <v>0.99925249289291</v>
      </c>
      <c r="D59" s="32" t="n">
        <v>34.5691</v>
      </c>
      <c r="E59" s="30" t="n">
        <f aca="false">D59/$H$59</f>
        <v>0.997708414505678</v>
      </c>
      <c r="F59" s="32" t="n">
        <v>34.6425</v>
      </c>
      <c r="G59" s="30" t="n">
        <f aca="false">F59/$H$59</f>
        <v>0.999826832330404</v>
      </c>
      <c r="H59" s="35" t="n">
        <v>34.6485</v>
      </c>
      <c r="I59" s="30" t="n">
        <f aca="false">H59/$H$59</f>
        <v>1</v>
      </c>
      <c r="J59" s="32" t="n">
        <v>34.6889</v>
      </c>
      <c r="K59" s="30" t="n">
        <f aca="false">J59/$H$59</f>
        <v>1.00116599564195</v>
      </c>
      <c r="L59" s="32" t="n">
        <v>34.6551</v>
      </c>
      <c r="M59" s="30" t="n">
        <f aca="false">L59/$H$59</f>
        <v>1.00019048443656</v>
      </c>
      <c r="N59" s="32" t="n">
        <v>34.631</v>
      </c>
      <c r="O59" s="30" t="n">
        <f aca="false">N59/$H$59</f>
        <v>0.999494927630345</v>
      </c>
    </row>
    <row r="60" customFormat="false" ht="12.8" hidden="false" customHeight="false" outlineLevel="0" collapsed="false">
      <c r="B60" s="32" t="n">
        <v>36.1694</v>
      </c>
      <c r="C60" s="30" t="n">
        <f aca="false">B60/$H$60</f>
        <v>0.998967044864501</v>
      </c>
      <c r="D60" s="32" t="n">
        <v>36.1938</v>
      </c>
      <c r="E60" s="30" t="n">
        <f aca="false">D60/$H$60</f>
        <v>0.999640951423489</v>
      </c>
      <c r="F60" s="32" t="n">
        <v>36.1611</v>
      </c>
      <c r="G60" s="30" t="n">
        <f aca="false">F60/$H$60</f>
        <v>0.998737806157959</v>
      </c>
      <c r="H60" s="35" t="n">
        <v>36.2068</v>
      </c>
      <c r="I60" s="30" t="n">
        <f aca="false">H60/$H$60</f>
        <v>1</v>
      </c>
      <c r="J60" s="32" t="n">
        <v>36.1835</v>
      </c>
      <c r="K60" s="30" t="n">
        <f aca="false">J60/$H$60</f>
        <v>0.999356474474408</v>
      </c>
      <c r="L60" s="32" t="n">
        <v>36.1999</v>
      </c>
      <c r="M60" s="30" t="n">
        <f aca="false">L60/$H$60</f>
        <v>0.999809428063237</v>
      </c>
      <c r="N60" s="32" t="n">
        <v>36.1905</v>
      </c>
      <c r="O60" s="30" t="n">
        <f aca="false">N60/$H$60</f>
        <v>0.999549808323298</v>
      </c>
    </row>
    <row r="61" customFormat="false" ht="12.8" hidden="false" customHeight="false" outlineLevel="0" collapsed="false">
      <c r="B61" s="32" t="n">
        <v>37.3529</v>
      </c>
      <c r="C61" s="30" t="n">
        <f aca="false">B61/$H$61</f>
        <v>1.00008567672565</v>
      </c>
      <c r="D61" s="32" t="n">
        <v>37.2649</v>
      </c>
      <c r="E61" s="30" t="n">
        <f aca="false">D61/$H$61</f>
        <v>0.997729566770282</v>
      </c>
      <c r="F61" s="32" t="n">
        <v>37.299</v>
      </c>
      <c r="G61" s="30" t="n">
        <f aca="false">F61/$H$61</f>
        <v>0.998642559377987</v>
      </c>
      <c r="H61" s="35" t="n">
        <v>37.3497</v>
      </c>
      <c r="I61" s="30" t="n">
        <f aca="false">H61/$H$61</f>
        <v>1</v>
      </c>
      <c r="J61" s="32" t="n">
        <v>37.3149</v>
      </c>
      <c r="K61" s="30" t="n">
        <f aca="false">J61/$H$61</f>
        <v>0.999068265608559</v>
      </c>
      <c r="L61" s="32" t="n">
        <v>37.306</v>
      </c>
      <c r="M61" s="30" t="n">
        <f aca="false">L61/$H$61</f>
        <v>0.998829977215346</v>
      </c>
      <c r="N61" s="32" t="n">
        <v>37.2996</v>
      </c>
      <c r="O61" s="30" t="n">
        <f aca="false">N61/$H$61</f>
        <v>0.998658623764046</v>
      </c>
    </row>
    <row r="62" customFormat="false" ht="12.8" hidden="false" customHeight="false" outlineLevel="0" collapsed="false">
      <c r="B62" s="32" t="n">
        <v>38.3484</v>
      </c>
      <c r="C62" s="30" t="n">
        <f aca="false">B62/$H$62</f>
        <v>0.994071612433283</v>
      </c>
      <c r="D62" s="32" t="n">
        <v>38.4808</v>
      </c>
      <c r="E62" s="30" t="n">
        <f aca="false">D62/$H$62</f>
        <v>0.997503700381833</v>
      </c>
      <c r="F62" s="32" t="n">
        <v>38.4923</v>
      </c>
      <c r="G62" s="30" t="n">
        <f aca="false">F62/$H$62</f>
        <v>0.997801804697605</v>
      </c>
      <c r="H62" s="35" t="n">
        <v>38.5771</v>
      </c>
      <c r="I62" s="30" t="n">
        <f aca="false">H62/$H$62</f>
        <v>1</v>
      </c>
      <c r="J62" s="32" t="n">
        <v>38.5515</v>
      </c>
      <c r="K62" s="30" t="n">
        <f aca="false">J62/$H$62</f>
        <v>0.999336393870975</v>
      </c>
      <c r="L62" s="32" t="n">
        <v>38.6045</v>
      </c>
      <c r="M62" s="30" t="n">
        <f aca="false">L62/$H$62</f>
        <v>1.00071026593497</v>
      </c>
      <c r="N62" s="32" t="n">
        <v>38.6083</v>
      </c>
      <c r="O62" s="30" t="n">
        <f aca="false">N62/$H$62</f>
        <v>1.00080876996975</v>
      </c>
    </row>
    <row r="63" customFormat="false" ht="12.8" hidden="false" customHeight="false" outlineLevel="0" collapsed="false">
      <c r="B63" s="32" t="n">
        <v>38.9171</v>
      </c>
      <c r="C63" s="30" t="n">
        <f aca="false">B63/$H$63</f>
        <v>0.999445281943157</v>
      </c>
      <c r="D63" s="32" t="n">
        <v>38.9527</v>
      </c>
      <c r="E63" s="30" t="n">
        <f aca="false">D63/$H$63</f>
        <v>1.00035953948129</v>
      </c>
      <c r="F63" s="32" t="n">
        <v>39.0311</v>
      </c>
      <c r="G63" s="30" t="n">
        <f aca="false">F63/$H$63</f>
        <v>1.0023729605765</v>
      </c>
      <c r="H63" s="35" t="n">
        <v>38.9387</v>
      </c>
      <c r="I63" s="30" t="n">
        <f aca="false">H63/$H$63</f>
        <v>1</v>
      </c>
      <c r="J63" s="32" t="n">
        <v>38.9717</v>
      </c>
      <c r="K63" s="30" t="n">
        <f aca="false">J63/$H$63</f>
        <v>1.00084748592018</v>
      </c>
      <c r="L63" s="32" t="n">
        <v>38.9917</v>
      </c>
      <c r="M63" s="30" t="n">
        <f aca="false">L63/$H$63</f>
        <v>1.00136111375059</v>
      </c>
      <c r="N63" s="32" t="n">
        <v>39.0053</v>
      </c>
      <c r="O63" s="30" t="n">
        <f aca="false">N63/$H$63</f>
        <v>1.00171038067527</v>
      </c>
    </row>
    <row r="64" customFormat="false" ht="12.8" hidden="false" customHeight="false" outlineLevel="0" collapsed="false">
      <c r="B64" s="32" t="n">
        <v>39.1934</v>
      </c>
      <c r="C64" s="30" t="n">
        <f aca="false">B64/$H$64</f>
        <v>1.0009756047728</v>
      </c>
      <c r="D64" s="32" t="n">
        <v>39.1373</v>
      </c>
      <c r="E64" s="30" t="n">
        <f aca="false">D64/$H$64</f>
        <v>0.999542844883949</v>
      </c>
      <c r="F64" s="32" t="n">
        <v>39.1191</v>
      </c>
      <c r="G64" s="30" t="n">
        <f aca="false">F64/$H$64</f>
        <v>0.999078027950311</v>
      </c>
      <c r="H64" s="35" t="n">
        <v>39.1552</v>
      </c>
      <c r="I64" s="30" t="n">
        <f aca="false">H64/$H$64</f>
        <v>1</v>
      </c>
      <c r="J64" s="32" t="n">
        <v>39.1636</v>
      </c>
      <c r="K64" s="30" t="n">
        <f aca="false">J64/$H$64</f>
        <v>1.00021453089245</v>
      </c>
      <c r="L64" s="32" t="n">
        <v>39.1471</v>
      </c>
      <c r="M64" s="30" t="n">
        <f aca="false">L64/$H$64</f>
        <v>0.999793130925139</v>
      </c>
      <c r="N64" s="32" t="n">
        <v>39.1433</v>
      </c>
      <c r="O64" s="30" t="n">
        <f aca="false">N64/$H$64</f>
        <v>0.999696081235698</v>
      </c>
    </row>
    <row r="65" customFormat="false" ht="12.8" hidden="false" customHeight="false" outlineLevel="0" collapsed="false">
      <c r="B65" s="32" t="n">
        <v>40.8435</v>
      </c>
      <c r="C65" s="30" t="n">
        <f aca="false">B65/$H$65</f>
        <v>0.997996359238128</v>
      </c>
      <c r="D65" s="32" t="n">
        <v>40.8663</v>
      </c>
      <c r="E65" s="30" t="n">
        <f aca="false">D65/$H$65</f>
        <v>0.998553469108502</v>
      </c>
      <c r="F65" s="32" t="n">
        <v>40.8701</v>
      </c>
      <c r="G65" s="30" t="n">
        <f aca="false">F65/$H$65</f>
        <v>0.998646320753564</v>
      </c>
      <c r="H65" s="35" t="n">
        <v>40.9255</v>
      </c>
      <c r="I65" s="30" t="n">
        <f aca="false">H65/$H$65</f>
        <v>1</v>
      </c>
      <c r="J65" s="32" t="n">
        <v>40.9388</v>
      </c>
      <c r="K65" s="30" t="n">
        <f aca="false">J65/$H$65</f>
        <v>1.00032498075772</v>
      </c>
      <c r="L65" s="32" t="n">
        <v>40.9355</v>
      </c>
      <c r="M65" s="30" t="n">
        <f aca="false">L65/$H$65</f>
        <v>1.00024434643437</v>
      </c>
      <c r="N65" s="32" t="n">
        <v>40.9609</v>
      </c>
      <c r="O65" s="30" t="n">
        <f aca="false">N65/$H$65</f>
        <v>1.00086498637769</v>
      </c>
    </row>
    <row r="66" customFormat="false" ht="12.8" hidden="false" customHeight="false" outlineLevel="0" collapsed="false">
      <c r="B66" s="32" t="n">
        <v>43.5839</v>
      </c>
      <c r="C66" s="30" t="n">
        <f aca="false">B66/$H$66</f>
        <v>1.00351821620912</v>
      </c>
      <c r="D66" s="32" t="n">
        <v>43.4669</v>
      </c>
      <c r="E66" s="30" t="n">
        <f aca="false">D66/$H$66</f>
        <v>1.00082429411182</v>
      </c>
      <c r="F66" s="32" t="n">
        <v>43.4158</v>
      </c>
      <c r="G66" s="30" t="n">
        <f aca="false">F66/$H$66</f>
        <v>0.999647717879584</v>
      </c>
      <c r="H66" s="35" t="n">
        <v>43.4311</v>
      </c>
      <c r="I66" s="30" t="n">
        <f aca="false">H66/$H$66</f>
        <v>1</v>
      </c>
      <c r="J66" s="32" t="n">
        <v>43.4128</v>
      </c>
      <c r="K66" s="30" t="n">
        <f aca="false">J66/$H$66</f>
        <v>0.999578642954012</v>
      </c>
      <c r="L66" s="32" t="n">
        <v>43.408</v>
      </c>
      <c r="M66" s="30" t="n">
        <f aca="false">L66/$H$66</f>
        <v>0.999468123073097</v>
      </c>
      <c r="N66" s="32" t="n">
        <v>43.3979</v>
      </c>
      <c r="O66" s="30" t="n">
        <f aca="false">N66/$H$66</f>
        <v>0.999235570823672</v>
      </c>
    </row>
    <row r="67" customFormat="false" ht="12.8" hidden="false" customHeight="false" outlineLevel="0" collapsed="false">
      <c r="B67" s="32" t="n">
        <v>43.4206</v>
      </c>
      <c r="C67" s="30" t="n">
        <f aca="false">B67/$H$67</f>
        <v>1.0009936026742</v>
      </c>
      <c r="D67" s="32" t="n">
        <v>43.4763</v>
      </c>
      <c r="E67" s="30" t="n">
        <f aca="false">D67/$H$67</f>
        <v>1.00227767851997</v>
      </c>
      <c r="F67" s="32" t="n">
        <v>43.4601</v>
      </c>
      <c r="G67" s="30" t="n">
        <f aca="false">F67/$H$67</f>
        <v>1.00190421301366</v>
      </c>
      <c r="H67" s="35" t="n">
        <v>43.3775</v>
      </c>
      <c r="I67" s="30" t="n">
        <f aca="false">H67/$H$67</f>
        <v>1</v>
      </c>
      <c r="J67" s="32" t="n">
        <v>43.3746</v>
      </c>
      <c r="K67" s="30" t="n">
        <f aca="false">J67/$H$67</f>
        <v>0.999933145063685</v>
      </c>
      <c r="L67" s="32" t="n">
        <v>43.3983</v>
      </c>
      <c r="M67" s="30" t="n">
        <f aca="false">L67/$H$67</f>
        <v>1.00047951126736</v>
      </c>
      <c r="N67" s="32" t="n">
        <v>43.3819</v>
      </c>
      <c r="O67" s="30" t="n">
        <f aca="false">N67/$H$67</f>
        <v>1.00010143507579</v>
      </c>
    </row>
    <row r="68" customFormat="false" ht="12.8" hidden="false" customHeight="false" outlineLevel="0" collapsed="false">
      <c r="B68" s="32" t="n">
        <v>34.2208</v>
      </c>
      <c r="C68" s="30" t="n">
        <f aca="false">B68/$H$68</f>
        <v>1.00250473849651</v>
      </c>
      <c r="D68" s="32" t="n">
        <v>34.2069</v>
      </c>
      <c r="E68" s="30" t="n">
        <f aca="false">D68/$H$68</f>
        <v>1.00209753539591</v>
      </c>
      <c r="F68" s="32" t="n">
        <v>34.1951</v>
      </c>
      <c r="G68" s="30" t="n">
        <f aca="false">F68/$H$68</f>
        <v>1.0017518521882</v>
      </c>
      <c r="H68" s="35" t="n">
        <v>34.1353</v>
      </c>
      <c r="I68" s="30" t="n">
        <f aca="false">H68/$H$68</f>
        <v>1</v>
      </c>
      <c r="J68" s="32" t="n">
        <v>34.0831</v>
      </c>
      <c r="K68" s="30" t="n">
        <f aca="false">J68/$H$68</f>
        <v>0.998470791233708</v>
      </c>
      <c r="L68" s="32" t="n">
        <v>34.1053</v>
      </c>
      <c r="M68" s="30" t="n">
        <f aca="false">L68/$H$68</f>
        <v>0.999121144387189</v>
      </c>
      <c r="N68" s="32" t="n">
        <v>34.1033</v>
      </c>
      <c r="O68" s="30" t="n">
        <f aca="false">N68/$H$68</f>
        <v>0.999062554013001</v>
      </c>
    </row>
    <row r="69" customFormat="false" ht="12.8" hidden="false" customHeight="false" outlineLevel="0" collapsed="false">
      <c r="B69" s="32" t="n">
        <v>34.2714</v>
      </c>
      <c r="C69" s="30" t="n">
        <f aca="false">B69/$H$69</f>
        <v>0.999020550940096</v>
      </c>
      <c r="D69" s="32" t="n">
        <v>34.3022</v>
      </c>
      <c r="E69" s="30" t="n">
        <f aca="false">D69/$H$69</f>
        <v>0.999918379245008</v>
      </c>
      <c r="F69" s="32" t="n">
        <v>34.2892</v>
      </c>
      <c r="G69" s="30" t="n">
        <f aca="false">F69/$H$69</f>
        <v>0.999539425739688</v>
      </c>
      <c r="H69" s="35" t="n">
        <v>34.305</v>
      </c>
      <c r="I69" s="30" t="n">
        <f aca="false">H69/$H$69</f>
        <v>1</v>
      </c>
      <c r="J69" s="32" t="n">
        <v>34.2299</v>
      </c>
      <c r="K69" s="30" t="n">
        <f aca="false">J69/$H$69</f>
        <v>0.997810814750036</v>
      </c>
      <c r="L69" s="32" t="n">
        <v>34.2515</v>
      </c>
      <c r="M69" s="30" t="n">
        <f aca="false">L69/$H$69</f>
        <v>0.99844046057426</v>
      </c>
      <c r="N69" s="32" t="n">
        <v>34.2157</v>
      </c>
      <c r="O69" s="30" t="n">
        <f aca="false">N69/$H$69</f>
        <v>0.997396880921148</v>
      </c>
    </row>
    <row r="70" customFormat="false" ht="12.8" hidden="false" customHeight="false" outlineLevel="0" collapsed="false">
      <c r="B70" s="33" t="s">
        <v>24</v>
      </c>
      <c r="C70" s="23" t="n">
        <f aca="false">AVERAGE(C58:C69)</f>
        <v>0.999836541256675</v>
      </c>
      <c r="D70" s="33" t="s">
        <v>24</v>
      </c>
      <c r="E70" s="23" t="n">
        <f aca="false">AVERAGE(E58:E69)</f>
        <v>0.999711339133041</v>
      </c>
      <c r="F70" s="33" t="s">
        <v>24</v>
      </c>
      <c r="G70" s="23" t="n">
        <f aca="false">AVERAGE(G58:G69)</f>
        <v>0.999767574478357</v>
      </c>
      <c r="H70" s="33" t="s">
        <v>24</v>
      </c>
      <c r="I70" s="23" t="n">
        <f aca="false">AVERAGE(I58:I69)</f>
        <v>1</v>
      </c>
      <c r="J70" s="33" t="s">
        <v>24</v>
      </c>
      <c r="K70" s="23" t="n">
        <f aca="false">AVERAGE(K58:K69)</f>
        <v>0.999660547700239</v>
      </c>
      <c r="L70" s="33" t="s">
        <v>24</v>
      </c>
      <c r="M70" s="23" t="n">
        <f aca="false">AVERAGE(M58:M69)</f>
        <v>0.999811338041307</v>
      </c>
      <c r="N70" s="33" t="s">
        <v>24</v>
      </c>
      <c r="O70" s="23" t="n">
        <f aca="false">AVERAGE(O58:O69)</f>
        <v>0.999635403886783</v>
      </c>
    </row>
    <row r="71" customFormat="false" ht="12.8" hidden="false" customHeight="false" outlineLevel="0" collapsed="false">
      <c r="B71" s="33" t="s">
        <v>22</v>
      </c>
      <c r="C71" s="4" t="n">
        <f aca="false">STDEV(C58:C69)</f>
        <v>0.00240809401416944</v>
      </c>
      <c r="D71" s="33" t="s">
        <v>22</v>
      </c>
      <c r="E71" s="4" t="n">
        <f aca="false">STDEV(E58:E69)</f>
        <v>0.00161288094816416</v>
      </c>
      <c r="F71" s="33" t="s">
        <v>22</v>
      </c>
      <c r="G71" s="4" t="n">
        <f aca="false">STDEV(G58:G69)</f>
        <v>0.0014628678159472</v>
      </c>
      <c r="H71" s="33" t="s">
        <v>22</v>
      </c>
      <c r="I71" s="4" t="n">
        <f aca="false">STDEV(I58:I69)</f>
        <v>0</v>
      </c>
      <c r="J71" s="33" t="s">
        <v>22</v>
      </c>
      <c r="K71" s="4" t="n">
        <f aca="false">STDEV(K58:K69)</f>
        <v>0.000949405188593292</v>
      </c>
      <c r="L71" s="33" t="s">
        <v>22</v>
      </c>
      <c r="M71" s="4" t="n">
        <f aca="false">STDEV(M58:M69)</f>
        <v>0.000836565590320024</v>
      </c>
      <c r="N71" s="33" t="s">
        <v>22</v>
      </c>
      <c r="O71" s="4" t="n">
        <f aca="false">STDEV(O58:O69)</f>
        <v>0.00113794091303612</v>
      </c>
    </row>
    <row r="72" customFormat="false" ht="12.8" hidden="false" customHeight="false" outlineLevel="0" collapsed="false">
      <c r="B72" s="33"/>
      <c r="C72" s="23"/>
      <c r="D72" s="33"/>
      <c r="E72" s="23"/>
      <c r="F72" s="33"/>
      <c r="G72" s="23"/>
      <c r="H72" s="33"/>
      <c r="I72" s="23"/>
      <c r="J72" s="33"/>
      <c r="K72" s="23"/>
      <c r="L72" s="33"/>
      <c r="M72" s="23"/>
      <c r="N72" s="33"/>
      <c r="O72" s="23"/>
    </row>
    <row r="73" customFormat="false" ht="12.8" hidden="false" customHeight="false" outlineLevel="0" collapsed="false">
      <c r="B73" s="33"/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</row>
    <row r="74" customFormat="false" ht="12.8" hidden="false" customHeight="false" outlineLevel="0" collapsed="false">
      <c r="B74" s="5" t="s">
        <v>0</v>
      </c>
      <c r="D74" s="5" t="s">
        <v>1</v>
      </c>
      <c r="F74" s="5" t="s">
        <v>2</v>
      </c>
      <c r="H74" s="5" t="s">
        <v>3</v>
      </c>
      <c r="J74" s="5" t="s">
        <v>4</v>
      </c>
      <c r="L74" s="5" t="s">
        <v>5</v>
      </c>
      <c r="N74" s="5" t="s">
        <v>6</v>
      </c>
    </row>
    <row r="75" customFormat="false" ht="12.8" hidden="false" customHeight="false" outlineLevel="0" collapsed="false">
      <c r="B75" s="5" t="s">
        <v>12</v>
      </c>
      <c r="D75" s="5" t="s">
        <v>12</v>
      </c>
      <c r="F75" s="5" t="s">
        <v>12</v>
      </c>
      <c r="H75" s="5" t="s">
        <v>12</v>
      </c>
      <c r="J75" s="5" t="s">
        <v>12</v>
      </c>
      <c r="L75" s="5" t="s">
        <v>32</v>
      </c>
      <c r="N75" s="5" t="s">
        <v>32</v>
      </c>
    </row>
    <row r="76" customFormat="false" ht="12.8" hidden="false" customHeight="false" outlineLevel="0" collapsed="false">
      <c r="B76" s="32" t="n">
        <v>33.7451</v>
      </c>
      <c r="C76" s="30" t="n">
        <f aca="false">B76/$H$58</f>
        <v>1.00100560051259</v>
      </c>
      <c r="D76" s="32" t="n">
        <v>33.7493</v>
      </c>
      <c r="E76" s="30" t="n">
        <f aca="false">D76/$H$58</f>
        <v>1.00113018818672</v>
      </c>
      <c r="F76" s="32" t="n">
        <v>33.6893</v>
      </c>
      <c r="G76" s="30" t="n">
        <f aca="false">F76/$H$58</f>
        <v>0.999350364270628</v>
      </c>
      <c r="H76" s="32" t="n">
        <v>33.7291</v>
      </c>
      <c r="I76" s="30" t="n">
        <f aca="false">H76/$H$58</f>
        <v>1.00053098080163</v>
      </c>
      <c r="J76" s="32" t="n">
        <v>33.7265</v>
      </c>
      <c r="K76" s="30" t="n">
        <f aca="false">J76/$H$58</f>
        <v>1.0004538550986</v>
      </c>
      <c r="L76" s="32" t="n">
        <v>33.7333</v>
      </c>
      <c r="M76" s="30" t="n">
        <f aca="false">L76/$H$58</f>
        <v>1.00065556847576</v>
      </c>
      <c r="N76" s="32" t="n">
        <v>33.732</v>
      </c>
      <c r="O76" s="30" t="n">
        <f aca="false">N76/$H$58</f>
        <v>1.00061700562424</v>
      </c>
    </row>
    <row r="77" customFormat="false" ht="12.8" hidden="false" customHeight="false" outlineLevel="0" collapsed="false">
      <c r="B77" s="32" t="n">
        <v>34.5122</v>
      </c>
      <c r="C77" s="30" t="n">
        <f aca="false">B77/$H$59</f>
        <v>0.996066207772342</v>
      </c>
      <c r="D77" s="32" t="n">
        <v>34.4656</v>
      </c>
      <c r="E77" s="30" t="n">
        <f aca="false">D77/$H$59</f>
        <v>0.994721272205146</v>
      </c>
      <c r="F77" s="32" t="n">
        <v>34.5487</v>
      </c>
      <c r="G77" s="30" t="n">
        <f aca="false">F77/$H$59</f>
        <v>0.997119644429052</v>
      </c>
      <c r="H77" s="32" t="n">
        <v>34.5907</v>
      </c>
      <c r="I77" s="30" t="n">
        <f aca="false">H77/$H$59</f>
        <v>0.998331818116224</v>
      </c>
      <c r="J77" s="32" t="n">
        <v>34.6235</v>
      </c>
      <c r="K77" s="30" t="n">
        <f aca="false">J77/$H$59</f>
        <v>0.99927846804335</v>
      </c>
      <c r="L77" s="32" t="n">
        <v>34.5993</v>
      </c>
      <c r="M77" s="30" t="n">
        <f aca="false">L77/$H$59</f>
        <v>0.998580025109312</v>
      </c>
      <c r="N77" s="32" t="n">
        <v>34.5764</v>
      </c>
      <c r="O77" s="30" t="n">
        <f aca="false">N77/$H$59</f>
        <v>0.99791910183702</v>
      </c>
    </row>
    <row r="78" customFormat="false" ht="12.8" hidden="false" customHeight="false" outlineLevel="0" collapsed="false">
      <c r="B78" s="32" t="n">
        <v>36.3025</v>
      </c>
      <c r="C78" s="30" t="n">
        <f aca="false">B78/$H$60</f>
        <v>1.00264314990554</v>
      </c>
      <c r="D78" s="32" t="n">
        <v>36.329</v>
      </c>
      <c r="E78" s="30" t="n">
        <f aca="false">D78/$H$60</f>
        <v>1.0033750566192</v>
      </c>
      <c r="F78" s="32" t="n">
        <v>36.2962</v>
      </c>
      <c r="G78" s="30" t="n">
        <f aca="false">F78/$H$60</f>
        <v>1.00246914944154</v>
      </c>
      <c r="H78" s="32" t="n">
        <v>36.3288</v>
      </c>
      <c r="I78" s="30" t="n">
        <f aca="false">H78/$H$60</f>
        <v>1.00336953279494</v>
      </c>
      <c r="J78" s="32" t="n">
        <v>36.2831</v>
      </c>
      <c r="K78" s="30" t="n">
        <f aca="false">J78/$H$60</f>
        <v>1.0021073389529</v>
      </c>
      <c r="L78" s="32" t="n">
        <v>36.2921</v>
      </c>
      <c r="M78" s="30" t="n">
        <f aca="false">L78/$H$60</f>
        <v>1.00235591104433</v>
      </c>
      <c r="N78" s="32" t="n">
        <v>36.2843</v>
      </c>
      <c r="O78" s="30" t="n">
        <f aca="false">N78/$H$60</f>
        <v>1.00214048189843</v>
      </c>
    </row>
    <row r="79" customFormat="false" ht="12.8" hidden="false" customHeight="false" outlineLevel="0" collapsed="false">
      <c r="B79" s="32" t="n">
        <v>37.3455</v>
      </c>
      <c r="C79" s="30" t="n">
        <f aca="false">B79/$H$61</f>
        <v>0.999887549297585</v>
      </c>
      <c r="D79" s="32" t="n">
        <v>37.2741</v>
      </c>
      <c r="E79" s="30" t="n">
        <f aca="false">D79/$H$61</f>
        <v>0.997975887356525</v>
      </c>
      <c r="F79" s="32" t="n">
        <v>37.3209</v>
      </c>
      <c r="G79" s="30" t="n">
        <f aca="false">F79/$H$61</f>
        <v>0.999228909469152</v>
      </c>
      <c r="H79" s="32" t="n">
        <v>37.3474</v>
      </c>
      <c r="I79" s="30" t="n">
        <f aca="false">H79/$H$61</f>
        <v>0.999938419853439</v>
      </c>
      <c r="J79" s="32" t="n">
        <v>37.3143</v>
      </c>
      <c r="K79" s="30" t="n">
        <f aca="false">J79/$H$61</f>
        <v>0.9990522012225</v>
      </c>
      <c r="L79" s="32" t="n">
        <v>37.3128</v>
      </c>
      <c r="M79" s="30" t="n">
        <f aca="false">L79/$H$61</f>
        <v>0.999012040257352</v>
      </c>
      <c r="N79" s="32" t="n">
        <v>37.2968</v>
      </c>
      <c r="O79" s="30" t="n">
        <f aca="false">N79/$H$61</f>
        <v>0.998583656629103</v>
      </c>
    </row>
    <row r="80" customFormat="false" ht="12.8" hidden="false" customHeight="false" outlineLevel="0" collapsed="false">
      <c r="B80" s="32" t="n">
        <v>38.378</v>
      </c>
      <c r="C80" s="30" t="n">
        <f aca="false">B80/$H$62</f>
        <v>0.994838907019968</v>
      </c>
      <c r="D80" s="32" t="n">
        <v>38.5097</v>
      </c>
      <c r="E80" s="30" t="n">
        <f aca="false">D80/$H$62</f>
        <v>0.998252849488427</v>
      </c>
      <c r="F80" s="32" t="n">
        <v>38.5032</v>
      </c>
      <c r="G80" s="30" t="n">
        <f aca="false">F80/$H$62</f>
        <v>0.998084355744729</v>
      </c>
      <c r="H80" s="32" t="n">
        <v>38.5889</v>
      </c>
      <c r="I80" s="30" t="n">
        <f aca="false">H80/$H$62</f>
        <v>1.0003058809501</v>
      </c>
      <c r="J80" s="32" t="n">
        <v>38.5586</v>
      </c>
      <c r="K80" s="30" t="n">
        <f aca="false">J80/$H$62</f>
        <v>0.999520440883322</v>
      </c>
      <c r="L80" s="32" t="n">
        <v>38.6058</v>
      </c>
      <c r="M80" s="30" t="n">
        <f aca="false">L80/$H$62</f>
        <v>1.00074396468371</v>
      </c>
      <c r="N80" s="32" t="n">
        <v>38.5895</v>
      </c>
      <c r="O80" s="30" t="n">
        <f aca="false">N80/$H$62</f>
        <v>1.00032143421875</v>
      </c>
    </row>
    <row r="81" customFormat="false" ht="12.8" hidden="false" customHeight="false" outlineLevel="0" collapsed="false">
      <c r="B81" s="32" t="n">
        <v>38.946</v>
      </c>
      <c r="C81" s="30" t="n">
        <f aca="false">B81/$H$63</f>
        <v>1.0001874741581</v>
      </c>
      <c r="D81" s="32" t="n">
        <v>38.9598</v>
      </c>
      <c r="E81" s="30" t="n">
        <f aca="false">D81/$H$63</f>
        <v>1.00054187736108</v>
      </c>
      <c r="F81" s="32" t="n">
        <v>39.0097</v>
      </c>
      <c r="G81" s="30" t="n">
        <f aca="false">F81/$H$63</f>
        <v>1.00182337879796</v>
      </c>
      <c r="H81" s="32" t="n">
        <v>38.9249</v>
      </c>
      <c r="I81" s="30" t="n">
        <f aca="false">H81/$H$63</f>
        <v>0.999645596797017</v>
      </c>
      <c r="J81" s="32" t="n">
        <v>38.9562</v>
      </c>
      <c r="K81" s="30" t="n">
        <f aca="false">J81/$H$63</f>
        <v>1.00044942435161</v>
      </c>
      <c r="L81" s="32" t="n">
        <v>38.9527</v>
      </c>
      <c r="M81" s="30" t="n">
        <f aca="false">L81/$H$63</f>
        <v>1.00035953948129</v>
      </c>
      <c r="N81" s="32" t="n">
        <v>38.9633</v>
      </c>
      <c r="O81" s="30" t="n">
        <f aca="false">N81/$H$63</f>
        <v>1.0006317622314</v>
      </c>
    </row>
    <row r="82" customFormat="false" ht="12.8" hidden="false" customHeight="false" outlineLevel="0" collapsed="false">
      <c r="B82" s="32" t="n">
        <v>39.1941</v>
      </c>
      <c r="C82" s="30" t="n">
        <f aca="false">B82/$H$64</f>
        <v>1.00099348234717</v>
      </c>
      <c r="D82" s="32" t="n">
        <v>39.1133</v>
      </c>
      <c r="E82" s="30" t="n">
        <f aca="false">D82/$H$64</f>
        <v>0.998929899476953</v>
      </c>
      <c r="F82" s="32" t="n">
        <v>39.1124</v>
      </c>
      <c r="G82" s="30" t="n">
        <f aca="false">F82/$H$64</f>
        <v>0.998906914024191</v>
      </c>
      <c r="H82" s="32" t="n">
        <v>39.1514</v>
      </c>
      <c r="I82" s="30" t="n">
        <f aca="false">H82/$H$64</f>
        <v>0.999902950310559</v>
      </c>
      <c r="J82" s="32" t="n">
        <v>39.142</v>
      </c>
      <c r="K82" s="30" t="n">
        <f aca="false">J82/$H$64</f>
        <v>0.999662880026152</v>
      </c>
      <c r="L82" s="32" t="n">
        <v>39.1394</v>
      </c>
      <c r="M82" s="30" t="n">
        <f aca="false">L82/$H$64</f>
        <v>0.999596477607061</v>
      </c>
      <c r="N82" s="32" t="n">
        <v>39.1379</v>
      </c>
      <c r="O82" s="30" t="n">
        <f aca="false">N82/$H$64</f>
        <v>0.999558168519124</v>
      </c>
    </row>
    <row r="83" customFormat="false" ht="12.8" hidden="false" customHeight="false" outlineLevel="0" collapsed="false">
      <c r="B83" s="32" t="n">
        <v>40.8516</v>
      </c>
      <c r="C83" s="30" t="n">
        <f aca="false">B83/$H$65</f>
        <v>0.998194279849971</v>
      </c>
      <c r="D83" s="32" t="n">
        <v>40.8681</v>
      </c>
      <c r="E83" s="30" t="n">
        <f aca="false">D83/$H$65</f>
        <v>0.998597451466689</v>
      </c>
      <c r="F83" s="32" t="n">
        <v>40.8738</v>
      </c>
      <c r="G83" s="30" t="n">
        <f aca="false">F83/$H$65</f>
        <v>0.998736728934283</v>
      </c>
      <c r="H83" s="32" t="n">
        <v>40.9306</v>
      </c>
      <c r="I83" s="30" t="n">
        <f aca="false">H83/$H$65</f>
        <v>1.00012461668153</v>
      </c>
      <c r="J83" s="32" t="n">
        <v>40.9567</v>
      </c>
      <c r="K83" s="30" t="n">
        <f aca="false">J83/$H$65</f>
        <v>1.00076236087525</v>
      </c>
      <c r="L83" s="32" t="n">
        <v>40.9593</v>
      </c>
      <c r="M83" s="30" t="n">
        <f aca="false">L83/$H$65</f>
        <v>1.00082589094819</v>
      </c>
      <c r="N83" s="32" t="n">
        <v>40.9864</v>
      </c>
      <c r="O83" s="30" t="n">
        <f aca="false">N83/$H$65</f>
        <v>1.00148806978534</v>
      </c>
    </row>
    <row r="84" customFormat="false" ht="12.8" hidden="false" customHeight="false" outlineLevel="0" collapsed="false">
      <c r="B84" s="32" t="n">
        <v>43.6047</v>
      </c>
      <c r="C84" s="30" t="n">
        <f aca="false">B84/$H$66</f>
        <v>1.00399713569309</v>
      </c>
      <c r="D84" s="32" t="n">
        <v>43.4309</v>
      </c>
      <c r="E84" s="30" t="n">
        <f aca="false">D84/$H$66</f>
        <v>0.999995395004962</v>
      </c>
      <c r="F84" s="32" t="n">
        <v>43.3542</v>
      </c>
      <c r="G84" s="30" t="n">
        <f aca="false">F84/$H$66</f>
        <v>0.998229379407844</v>
      </c>
      <c r="H84" s="32" t="n">
        <v>43.4245</v>
      </c>
      <c r="I84" s="30" t="n">
        <f aca="false">H84/$H$66</f>
        <v>0.999848035163742</v>
      </c>
      <c r="J84" s="32" t="n">
        <v>43.3456</v>
      </c>
      <c r="K84" s="30" t="n">
        <f aca="false">J84/$H$66</f>
        <v>0.998031364621204</v>
      </c>
      <c r="L84" s="32" t="n">
        <v>43.41</v>
      </c>
      <c r="M84" s="30" t="n">
        <f aca="false">L84/$H$66</f>
        <v>0.999514173023478</v>
      </c>
      <c r="N84" s="32" t="n">
        <v>43.3735</v>
      </c>
      <c r="O84" s="30" t="n">
        <f aca="false">N84/$H$66</f>
        <v>0.998673761429022</v>
      </c>
    </row>
    <row r="85" customFormat="false" ht="12.8" hidden="false" customHeight="false" outlineLevel="0" collapsed="false">
      <c r="B85" s="32" t="n">
        <v>43.2428</v>
      </c>
      <c r="C85" s="30" t="n">
        <f aca="false">B85/$H$67</f>
        <v>0.996894703475304</v>
      </c>
      <c r="D85" s="32" t="n">
        <v>43.3177</v>
      </c>
      <c r="E85" s="30" t="n">
        <f aca="false">D85/$H$67</f>
        <v>0.998621405106334</v>
      </c>
      <c r="F85" s="32" t="n">
        <v>43.3583</v>
      </c>
      <c r="G85" s="30" t="n">
        <f aca="false">F85/$H$67</f>
        <v>0.999557374214743</v>
      </c>
      <c r="H85" s="32" t="n">
        <v>43.2682</v>
      </c>
      <c r="I85" s="30" t="n">
        <f aca="false">H85/$H$67</f>
        <v>0.997480260503717</v>
      </c>
      <c r="J85" s="32" t="n">
        <v>43.2516</v>
      </c>
      <c r="K85" s="30" t="n">
        <f aca="false">J85/$H$67</f>
        <v>0.99709757362688</v>
      </c>
      <c r="L85" s="32" t="n">
        <v>43.2356</v>
      </c>
      <c r="M85" s="30" t="n">
        <f aca="false">L85/$H$67</f>
        <v>0.996728718805832</v>
      </c>
      <c r="N85" s="32" t="n">
        <v>43.2154</v>
      </c>
      <c r="O85" s="30" t="n">
        <f aca="false">N85/$H$67</f>
        <v>0.99626303959426</v>
      </c>
    </row>
    <row r="86" customFormat="false" ht="12.8" hidden="false" customHeight="false" outlineLevel="0" collapsed="false">
      <c r="B86" s="32" t="n">
        <v>34.2396</v>
      </c>
      <c r="C86" s="30" t="n">
        <f aca="false">B86/$H$68</f>
        <v>1.00305548801387</v>
      </c>
      <c r="D86" s="32" t="n">
        <v>34.2402</v>
      </c>
      <c r="E86" s="30" t="n">
        <f aca="false">D86/$H$68</f>
        <v>1.00307306512613</v>
      </c>
      <c r="F86" s="32" t="n">
        <v>34.224</v>
      </c>
      <c r="G86" s="30" t="n">
        <f aca="false">F86/$H$68</f>
        <v>1.00259848309521</v>
      </c>
      <c r="H86" s="32" t="n">
        <v>34.158</v>
      </c>
      <c r="I86" s="30" t="n">
        <f aca="false">H86/$H$68</f>
        <v>1.00066500074703</v>
      </c>
      <c r="J86" s="32" t="n">
        <v>34.1032</v>
      </c>
      <c r="K86" s="30" t="n">
        <f aca="false">J86/$H$68</f>
        <v>0.999059624494292</v>
      </c>
      <c r="L86" s="32" t="n">
        <v>34.1303</v>
      </c>
      <c r="M86" s="30" t="n">
        <f aca="false">L86/$H$68</f>
        <v>0.999853524064531</v>
      </c>
      <c r="N86" s="32" t="n">
        <v>34.1201</v>
      </c>
      <c r="O86" s="30" t="n">
        <f aca="false">N86/$H$68</f>
        <v>0.999554713156176</v>
      </c>
    </row>
    <row r="87" customFormat="false" ht="12.8" hidden="false" customHeight="false" outlineLevel="0" collapsed="false">
      <c r="B87" s="32" t="n">
        <v>34.2271</v>
      </c>
      <c r="C87" s="30" t="n">
        <f aca="false">B87/$H$69</f>
        <v>0.997729193995044</v>
      </c>
      <c r="D87" s="32" t="n">
        <v>34.2653</v>
      </c>
      <c r="E87" s="30" t="n">
        <f aca="false">D87/$H$69</f>
        <v>0.998842734295292</v>
      </c>
      <c r="F87" s="32" t="n">
        <v>34.2616</v>
      </c>
      <c r="G87" s="30" t="n">
        <f aca="false">F87/$H$69</f>
        <v>0.998734878297624</v>
      </c>
      <c r="H87" s="32" t="n">
        <v>34.2955</v>
      </c>
      <c r="I87" s="30" t="n">
        <f aca="false">H87/$H$69</f>
        <v>0.99972307243842</v>
      </c>
      <c r="J87" s="32" t="n">
        <v>34.2399</v>
      </c>
      <c r="K87" s="30" t="n">
        <f aca="false">J87/$H$69</f>
        <v>0.998102317446436</v>
      </c>
      <c r="L87" s="32" t="n">
        <v>34.263</v>
      </c>
      <c r="M87" s="30" t="n">
        <f aca="false">L87/$H$69</f>
        <v>0.99877568867512</v>
      </c>
      <c r="N87" s="32" t="n">
        <v>34.2295</v>
      </c>
      <c r="O87" s="30" t="n">
        <f aca="false">N87/$H$69</f>
        <v>0.997799154642181</v>
      </c>
    </row>
    <row r="88" customFormat="false" ht="12.8" hidden="false" customHeight="false" outlineLevel="0" collapsed="false">
      <c r="B88" s="33" t="s">
        <v>24</v>
      </c>
      <c r="C88" s="23" t="n">
        <f aca="false">AVERAGE(C76:C87)</f>
        <v>0.999624431003382</v>
      </c>
      <c r="D88" s="33" t="s">
        <v>24</v>
      </c>
      <c r="E88" s="23" t="n">
        <f aca="false">AVERAGE(E76:E87)</f>
        <v>0.999504756807788</v>
      </c>
      <c r="F88" s="33" t="s">
        <v>24</v>
      </c>
      <c r="G88" s="23" t="n">
        <f aca="false">AVERAGE(G76:G87)</f>
        <v>0.999569963343913</v>
      </c>
      <c r="H88" s="33" t="s">
        <v>24</v>
      </c>
      <c r="I88" s="23" t="n">
        <f aca="false">AVERAGE(I76:I87)</f>
        <v>0.999988847096529</v>
      </c>
      <c r="J88" s="33" t="s">
        <v>24</v>
      </c>
      <c r="K88" s="23" t="n">
        <f aca="false">AVERAGE(K76:K87)</f>
        <v>0.999464820803542</v>
      </c>
      <c r="L88" s="33" t="s">
        <v>24</v>
      </c>
      <c r="M88" s="23" t="n">
        <f aca="false">AVERAGE(M76:M87)</f>
        <v>0.999750126847997</v>
      </c>
      <c r="N88" s="33" t="s">
        <v>24</v>
      </c>
      <c r="O88" s="23" t="n">
        <f aca="false">AVERAGE(O76:O87)</f>
        <v>0.999462529130421</v>
      </c>
    </row>
    <row r="89" customFormat="false" ht="12.8" hidden="false" customHeight="false" outlineLevel="0" collapsed="false">
      <c r="B89" s="33" t="s">
        <v>22</v>
      </c>
      <c r="C89" s="4" t="n">
        <f aca="false">STDEV(C76:C87)</f>
        <v>0.00290492375621199</v>
      </c>
      <c r="D89" s="33" t="s">
        <v>22</v>
      </c>
      <c r="E89" s="4" t="n">
        <f aca="false">STDEV(E76:E87)</f>
        <v>0.0023515778761282</v>
      </c>
      <c r="F89" s="33" t="s">
        <v>22</v>
      </c>
      <c r="G89" s="4" t="n">
        <f aca="false">STDEV(G76:G87)</f>
        <v>0.00177506292167862</v>
      </c>
      <c r="H89" s="33" t="s">
        <v>22</v>
      </c>
      <c r="I89" s="4" t="n">
        <f aca="false">STDEV(I76:I87)</f>
        <v>0.00139987110402076</v>
      </c>
      <c r="J89" s="33" t="s">
        <v>22</v>
      </c>
      <c r="K89" s="4" t="n">
        <f aca="false">STDEV(K76:K87)</f>
        <v>0.00136650529650498</v>
      </c>
      <c r="L89" s="33" t="s">
        <v>22</v>
      </c>
      <c r="M89" s="4" t="n">
        <f aca="false">STDEV(M76:M87)</f>
        <v>0.00142090307726663</v>
      </c>
      <c r="N89" s="33" t="s">
        <v>22</v>
      </c>
      <c r="O89" s="4" t="n">
        <f aca="false">STDEV(O76:O87)</f>
        <v>0.00169249191968411</v>
      </c>
    </row>
    <row r="90" customFormat="false" ht="12.8" hidden="false" customHeight="false" outlineLevel="0" collapsed="false">
      <c r="B90" s="33"/>
      <c r="C90" s="23"/>
      <c r="D90" s="33"/>
      <c r="E90" s="23"/>
      <c r="F90" s="33"/>
      <c r="G90" s="23"/>
      <c r="H90" s="33"/>
      <c r="I90" s="23"/>
      <c r="J90" s="33"/>
      <c r="K90" s="23"/>
      <c r="L90" s="33"/>
      <c r="M90" s="23"/>
      <c r="N90" s="33"/>
      <c r="O90" s="23"/>
    </row>
    <row r="91" customFormat="false" ht="12.8" hidden="false" customHeight="false" outlineLevel="0" collapsed="false">
      <c r="B91" s="33"/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</row>
    <row r="92" customFormat="false" ht="12.8" hidden="false" customHeight="false" outlineLevel="0" collapsed="false">
      <c r="B92" s="5" t="s">
        <v>0</v>
      </c>
      <c r="D92" s="5" t="s">
        <v>1</v>
      </c>
      <c r="F92" s="5" t="s">
        <v>2</v>
      </c>
      <c r="H92" s="5" t="s">
        <v>3</v>
      </c>
      <c r="J92" s="5" t="s">
        <v>4</v>
      </c>
      <c r="L92" s="5" t="s">
        <v>5</v>
      </c>
      <c r="N92" s="5" t="s">
        <v>6</v>
      </c>
    </row>
    <row r="93" customFormat="false" ht="12.8" hidden="false" customHeight="false" outlineLevel="0" collapsed="false">
      <c r="B93" s="5" t="s">
        <v>13</v>
      </c>
      <c r="D93" s="5" t="s">
        <v>13</v>
      </c>
      <c r="F93" s="5" t="s">
        <v>13</v>
      </c>
      <c r="H93" s="5" t="s">
        <v>13</v>
      </c>
      <c r="J93" s="5" t="s">
        <v>13</v>
      </c>
      <c r="L93" s="5" t="s">
        <v>13</v>
      </c>
      <c r="N93" s="5" t="s">
        <v>13</v>
      </c>
    </row>
    <row r="94" customFormat="false" ht="12.8" hidden="false" customHeight="false" outlineLevel="0" collapsed="false">
      <c r="B94" s="32" t="n">
        <v>33.8085</v>
      </c>
      <c r="C94" s="30" t="n">
        <f aca="false">B94/$H$58</f>
        <v>1.00288628111726</v>
      </c>
      <c r="D94" s="32" t="n">
        <v>33.8097</v>
      </c>
      <c r="E94" s="30" t="n">
        <f aca="false">D94/$H$58</f>
        <v>1.00292187759558</v>
      </c>
      <c r="F94" s="32" t="n">
        <v>33.7349</v>
      </c>
      <c r="G94" s="30" t="n">
        <f aca="false">F94/$H$58</f>
        <v>1.00070303044685</v>
      </c>
      <c r="H94" s="32" t="n">
        <v>33.7642</v>
      </c>
      <c r="I94" s="30" t="n">
        <f aca="false">H94/$H$58</f>
        <v>1.00157217779254</v>
      </c>
      <c r="J94" s="32" t="n">
        <v>33.7619</v>
      </c>
      <c r="K94" s="30" t="n">
        <f aca="false">J94/$H$58</f>
        <v>1.00150395120909</v>
      </c>
      <c r="L94" s="32" t="n">
        <v>33.7754</v>
      </c>
      <c r="M94" s="30" t="n">
        <f aca="false">L94/$H$58</f>
        <v>1.00190441159021</v>
      </c>
      <c r="N94" s="32" t="n">
        <v>33.7688</v>
      </c>
      <c r="O94" s="30" t="n">
        <f aca="false">N94/$H$58</f>
        <v>1.00170863095944</v>
      </c>
    </row>
    <row r="95" customFormat="false" ht="12.8" hidden="false" customHeight="false" outlineLevel="0" collapsed="false">
      <c r="B95" s="32" t="n">
        <v>34.5731</v>
      </c>
      <c r="C95" s="30" t="n">
        <f aca="false">B95/$H$59</f>
        <v>0.997823859618742</v>
      </c>
      <c r="D95" s="32" t="n">
        <v>34.516</v>
      </c>
      <c r="E95" s="30" t="n">
        <f aca="false">D95/$H$59</f>
        <v>0.996175880629753</v>
      </c>
      <c r="F95" s="32" t="n">
        <v>34.5826</v>
      </c>
      <c r="G95" s="30" t="n">
        <f aca="false">F95/$H$59</f>
        <v>0.99809804176227</v>
      </c>
      <c r="H95" s="32" t="n">
        <v>34.6024</v>
      </c>
      <c r="I95" s="30" t="n">
        <f aca="false">H95/$H$59</f>
        <v>0.998669495071937</v>
      </c>
      <c r="J95" s="32" t="n">
        <v>34.632</v>
      </c>
      <c r="K95" s="30" t="n">
        <f aca="false">J95/$H$59</f>
        <v>0.999523788908611</v>
      </c>
      <c r="L95" s="32" t="n">
        <v>34.6185</v>
      </c>
      <c r="M95" s="30" t="n">
        <f aca="false">L95/$H$59</f>
        <v>0.99913416165202</v>
      </c>
      <c r="N95" s="32" t="n">
        <v>34.5906</v>
      </c>
      <c r="O95" s="30" t="n">
        <f aca="false">N95/$H$59</f>
        <v>0.998328931988398</v>
      </c>
    </row>
    <row r="96" customFormat="false" ht="12.8" hidden="false" customHeight="false" outlineLevel="0" collapsed="false">
      <c r="B96" s="32" t="n">
        <v>36.4023</v>
      </c>
      <c r="C96" s="30" t="n">
        <f aca="false">B96/$H$60</f>
        <v>1.00539953820829</v>
      </c>
      <c r="D96" s="32" t="n">
        <v>36.4295</v>
      </c>
      <c r="E96" s="30" t="n">
        <f aca="false">D96/$H$60</f>
        <v>1.00615077830684</v>
      </c>
      <c r="F96" s="32" t="n">
        <v>36.4144</v>
      </c>
      <c r="G96" s="30" t="n">
        <f aca="false">F96/$H$60</f>
        <v>1.00573372957566</v>
      </c>
      <c r="H96" s="32" t="n">
        <v>36.4386</v>
      </c>
      <c r="I96" s="30" t="n">
        <f aca="false">H96/$H$60</f>
        <v>1.00640211231039</v>
      </c>
      <c r="J96" s="32" t="n">
        <v>36.4033</v>
      </c>
      <c r="K96" s="30" t="n">
        <f aca="false">J96/$H$60</f>
        <v>1.00542715732956</v>
      </c>
      <c r="L96" s="32" t="n">
        <v>36.4089</v>
      </c>
      <c r="M96" s="30" t="n">
        <f aca="false">L96/$H$60</f>
        <v>1.00558182440867</v>
      </c>
      <c r="N96" s="32" t="n">
        <v>36.4045</v>
      </c>
      <c r="O96" s="30" t="n">
        <f aca="false">N96/$H$60</f>
        <v>1.00546030027509</v>
      </c>
    </row>
    <row r="97" customFormat="false" ht="12.8" hidden="false" customHeight="false" outlineLevel="0" collapsed="false">
      <c r="B97" s="32" t="n">
        <v>37.3336</v>
      </c>
      <c r="C97" s="30" t="n">
        <f aca="false">B97/$H$61</f>
        <v>0.999568938974075</v>
      </c>
      <c r="D97" s="32" t="n">
        <v>37.2371</v>
      </c>
      <c r="E97" s="30" t="n">
        <f aca="false">D97/$H$61</f>
        <v>0.9969852502162</v>
      </c>
      <c r="F97" s="32" t="n">
        <v>37.278</v>
      </c>
      <c r="G97" s="30" t="n">
        <f aca="false">F97/$H$61</f>
        <v>0.998080305865911</v>
      </c>
      <c r="H97" s="32" t="n">
        <v>37.3002</v>
      </c>
      <c r="I97" s="30" t="n">
        <f aca="false">H97/$H$61</f>
        <v>0.998674688150106</v>
      </c>
      <c r="J97" s="32" t="n">
        <v>37.2763</v>
      </c>
      <c r="K97" s="30" t="n">
        <f aca="false">J97/$H$61</f>
        <v>0.998034790105409</v>
      </c>
      <c r="L97" s="32" t="n">
        <v>37.262</v>
      </c>
      <c r="M97" s="30" t="n">
        <f aca="false">L97/$H$61</f>
        <v>0.997651922237662</v>
      </c>
      <c r="N97" s="32" t="n">
        <v>37.2452</v>
      </c>
      <c r="O97" s="30" t="n">
        <f aca="false">N97/$H$61</f>
        <v>0.997202119428001</v>
      </c>
    </row>
    <row r="98" customFormat="false" ht="12.8" hidden="false" customHeight="false" outlineLevel="0" collapsed="false">
      <c r="B98" s="32" t="n">
        <v>38.5084</v>
      </c>
      <c r="C98" s="30" t="n">
        <f aca="false">B98/$H$62</f>
        <v>0.998219150739688</v>
      </c>
      <c r="D98" s="32" t="n">
        <v>38.6443</v>
      </c>
      <c r="E98" s="30" t="n">
        <f aca="false">D98/$H$62</f>
        <v>1.00174196608869</v>
      </c>
      <c r="F98" s="32" t="n">
        <v>38.6477</v>
      </c>
      <c r="G98" s="30" t="n">
        <f aca="false">F98/$H$62</f>
        <v>1.0018301012777</v>
      </c>
      <c r="H98" s="32" t="n">
        <v>38.726</v>
      </c>
      <c r="I98" s="30" t="n">
        <f aca="false">H98/$H$62</f>
        <v>1.0038598028364</v>
      </c>
      <c r="J98" s="32" t="n">
        <v>38.702</v>
      </c>
      <c r="K98" s="30" t="n">
        <f aca="false">J98/$H$62</f>
        <v>1.00323767209044</v>
      </c>
      <c r="L98" s="32" t="n">
        <v>38.7347</v>
      </c>
      <c r="M98" s="30" t="n">
        <f aca="false">L98/$H$62</f>
        <v>1.00408532523181</v>
      </c>
      <c r="N98" s="32" t="n">
        <v>38.7251</v>
      </c>
      <c r="O98" s="30" t="n">
        <f aca="false">N98/$H$62</f>
        <v>1.00383647293342</v>
      </c>
    </row>
    <row r="99" customFormat="false" ht="12.8" hidden="false" customHeight="false" outlineLevel="0" collapsed="false">
      <c r="B99" s="32" t="n">
        <v>38.8383</v>
      </c>
      <c r="C99" s="30" t="n">
        <f aca="false">B99/$H$63</f>
        <v>0.99742158829134</v>
      </c>
      <c r="D99" s="32" t="n">
        <v>38.866</v>
      </c>
      <c r="E99" s="30" t="n">
        <f aca="false">D99/$H$63</f>
        <v>0.998132962836458</v>
      </c>
      <c r="F99" s="32" t="n">
        <v>38.9377</v>
      </c>
      <c r="G99" s="30" t="n">
        <f aca="false">F99/$H$63</f>
        <v>0.999974318608479</v>
      </c>
      <c r="H99" s="32" t="n">
        <v>38.8346</v>
      </c>
      <c r="I99" s="30" t="n">
        <f aca="false">H99/$H$63</f>
        <v>0.997326567142714</v>
      </c>
      <c r="J99" s="32" t="n">
        <v>38.8554</v>
      </c>
      <c r="K99" s="30" t="n">
        <f aca="false">J99/$H$63</f>
        <v>0.997860740086341</v>
      </c>
      <c r="L99" s="32" t="n">
        <v>38.884</v>
      </c>
      <c r="M99" s="30" t="n">
        <f aca="false">L99/$H$63</f>
        <v>0.998595227883828</v>
      </c>
      <c r="N99" s="32" t="n">
        <v>38.8953</v>
      </c>
      <c r="O99" s="30" t="n">
        <f aca="false">N99/$H$63</f>
        <v>0.99888542760801</v>
      </c>
    </row>
    <row r="100" customFormat="false" ht="12.8" hidden="false" customHeight="false" outlineLevel="0" collapsed="false">
      <c r="B100" s="32" t="n">
        <v>39.279</v>
      </c>
      <c r="C100" s="30" t="n">
        <f aca="false">B100/$H$64</f>
        <v>1.00316177672442</v>
      </c>
      <c r="D100" s="32" t="n">
        <v>39.1904</v>
      </c>
      <c r="E100" s="30" t="n">
        <f aca="false">D100/$H$64</f>
        <v>1.00089898659693</v>
      </c>
      <c r="F100" s="32" t="n">
        <v>39.1839</v>
      </c>
      <c r="G100" s="30" t="n">
        <f aca="false">F100/$H$64</f>
        <v>1.0007329805492</v>
      </c>
      <c r="H100" s="32" t="n">
        <v>39.2322</v>
      </c>
      <c r="I100" s="30" t="n">
        <f aca="false">H100/$H$64</f>
        <v>1.00196653318078</v>
      </c>
      <c r="J100" s="32" t="n">
        <v>39.2336</v>
      </c>
      <c r="K100" s="30" t="n">
        <f aca="false">J100/$H$64</f>
        <v>1.00200228832952</v>
      </c>
      <c r="L100" s="32" t="n">
        <v>39.2407</v>
      </c>
      <c r="M100" s="30" t="n">
        <f aca="false">L100/$H$64</f>
        <v>1.00218361801242</v>
      </c>
      <c r="N100" s="32" t="n">
        <v>39.2335</v>
      </c>
      <c r="O100" s="30" t="n">
        <f aca="false">N100/$H$64</f>
        <v>1.00199973439032</v>
      </c>
    </row>
    <row r="101" customFormat="false" ht="12.8" hidden="false" customHeight="false" outlineLevel="0" collapsed="false">
      <c r="B101" s="32" t="n">
        <v>40.7361</v>
      </c>
      <c r="C101" s="30" t="n">
        <f aca="false">B101/$H$65</f>
        <v>0.995372078532944</v>
      </c>
      <c r="D101" s="32" t="n">
        <v>40.7965</v>
      </c>
      <c r="E101" s="30" t="n">
        <f aca="false">D101/$H$65</f>
        <v>0.996847930996567</v>
      </c>
      <c r="F101" s="32" t="n">
        <v>40.7905</v>
      </c>
      <c r="G101" s="30" t="n">
        <f aca="false">F101/$H$65</f>
        <v>0.996701323135942</v>
      </c>
      <c r="H101" s="32" t="n">
        <v>40.8602</v>
      </c>
      <c r="I101" s="30" t="n">
        <f aca="false">H101/$H$65</f>
        <v>0.998404417783534</v>
      </c>
      <c r="J101" s="32" t="n">
        <v>40.9078</v>
      </c>
      <c r="K101" s="30" t="n">
        <f aca="false">J101/$H$65</f>
        <v>0.999567506811157</v>
      </c>
      <c r="L101" s="32" t="n">
        <v>40.9161</v>
      </c>
      <c r="M101" s="30" t="n">
        <f aca="false">L101/$H$65</f>
        <v>0.999770314351688</v>
      </c>
      <c r="N101" s="32" t="n">
        <v>40.9477</v>
      </c>
      <c r="O101" s="30" t="n">
        <f aca="false">N101/$H$65</f>
        <v>1.00054244908431</v>
      </c>
    </row>
    <row r="102" customFormat="false" ht="12.8" hidden="false" customHeight="false" outlineLevel="0" collapsed="false">
      <c r="B102" s="32" t="n">
        <v>43.6524</v>
      </c>
      <c r="C102" s="30" t="n">
        <f aca="false">B102/$H$66</f>
        <v>1.00509542700968</v>
      </c>
      <c r="D102" s="32" t="n">
        <v>43.5147</v>
      </c>
      <c r="E102" s="30" t="n">
        <f aca="false">D102/$H$66</f>
        <v>1.00192488792593</v>
      </c>
      <c r="F102" s="32" t="n">
        <v>43.4732</v>
      </c>
      <c r="G102" s="30" t="n">
        <f aca="false">F102/$H$66</f>
        <v>1.00096935145552</v>
      </c>
      <c r="H102" s="32" t="n">
        <v>43.493</v>
      </c>
      <c r="I102" s="30" t="n">
        <f aca="false">H102/$H$66</f>
        <v>1.0014252459643</v>
      </c>
      <c r="J102" s="32" t="n">
        <v>43.4973</v>
      </c>
      <c r="K102" s="30" t="n">
        <f aca="false">J102/$H$66</f>
        <v>1.00152425335762</v>
      </c>
      <c r="L102" s="32" t="n">
        <v>43.5135</v>
      </c>
      <c r="M102" s="30" t="n">
        <f aca="false">L102/$H$66</f>
        <v>1.0018972579557</v>
      </c>
      <c r="N102" s="32" t="n">
        <v>43.5046</v>
      </c>
      <c r="O102" s="30" t="n">
        <f aca="false">N102/$H$66</f>
        <v>1.00169233567651</v>
      </c>
    </row>
    <row r="103" customFormat="false" ht="12.8" hidden="false" customHeight="false" outlineLevel="0" collapsed="false">
      <c r="B103" s="32" t="n">
        <v>43.377</v>
      </c>
      <c r="C103" s="30" t="n">
        <f aca="false">B103/$H$67</f>
        <v>0.999988473286842</v>
      </c>
      <c r="D103" s="32" t="n">
        <v>43.4631</v>
      </c>
      <c r="E103" s="30" t="n">
        <f aca="false">D103/$H$67</f>
        <v>1.00197337329261</v>
      </c>
      <c r="F103" s="32" t="n">
        <v>43.4548</v>
      </c>
      <c r="G103" s="30" t="n">
        <f aca="false">F103/$H$67</f>
        <v>1.00178202985419</v>
      </c>
      <c r="H103" s="32" t="n">
        <v>43.3379</v>
      </c>
      <c r="I103" s="30" t="n">
        <f aca="false">H103/$H$67</f>
        <v>0.999087084317907</v>
      </c>
      <c r="J103" s="32" t="n">
        <v>43.3069</v>
      </c>
      <c r="K103" s="30" t="n">
        <f aca="false">J103/$H$67</f>
        <v>0.998372428102127</v>
      </c>
      <c r="L103" s="32" t="n">
        <v>43.3264</v>
      </c>
      <c r="M103" s="30" t="n">
        <f aca="false">L103/$H$67</f>
        <v>0.998821969915279</v>
      </c>
      <c r="N103" s="32" t="n">
        <v>43.3286</v>
      </c>
      <c r="O103" s="30" t="n">
        <f aca="false">N103/$H$67</f>
        <v>0.998872687453173</v>
      </c>
    </row>
    <row r="104" customFormat="false" ht="12.8" hidden="false" customHeight="false" outlineLevel="0" collapsed="false">
      <c r="B104" s="32" t="n">
        <v>34.2225</v>
      </c>
      <c r="C104" s="30" t="n">
        <f aca="false">B104/$H$68</f>
        <v>1.00255454031457</v>
      </c>
      <c r="D104" s="32" t="n">
        <v>34.2368</v>
      </c>
      <c r="E104" s="30" t="n">
        <f aca="false">D104/$H$68</f>
        <v>1.00297346149001</v>
      </c>
      <c r="F104" s="32" t="n">
        <v>34.2281</v>
      </c>
      <c r="G104" s="30" t="n">
        <f aca="false">F104/$H$68</f>
        <v>1.0027185933623</v>
      </c>
      <c r="H104" s="32" t="n">
        <v>34.1684</v>
      </c>
      <c r="I104" s="30" t="n">
        <f aca="false">H104/$H$68</f>
        <v>1.0009696706928</v>
      </c>
      <c r="J104" s="32" t="n">
        <v>34.1143</v>
      </c>
      <c r="K104" s="30" t="n">
        <f aca="false">J104/$H$68</f>
        <v>0.999384801071032</v>
      </c>
      <c r="L104" s="32" t="n">
        <v>34.1417</v>
      </c>
      <c r="M104" s="30" t="n">
        <f aca="false">L104/$H$68</f>
        <v>1.0001874891974</v>
      </c>
      <c r="N104" s="32" t="n">
        <v>34.1302</v>
      </c>
      <c r="O104" s="30" t="n">
        <f aca="false">N104/$H$68</f>
        <v>0.999850594545822</v>
      </c>
    </row>
    <row r="105" customFormat="false" ht="12.8" hidden="false" customHeight="false" outlineLevel="0" collapsed="false">
      <c r="B105" s="32" t="n">
        <v>34.1076</v>
      </c>
      <c r="C105" s="30" t="n">
        <f aca="false">B105/$H$69</f>
        <v>0.994245736773065</v>
      </c>
      <c r="D105" s="32" t="n">
        <v>34.135</v>
      </c>
      <c r="E105" s="30" t="n">
        <f aca="false">D105/$H$69</f>
        <v>0.995044454161201</v>
      </c>
      <c r="F105" s="32" t="n">
        <v>34.1203</v>
      </c>
      <c r="G105" s="30" t="n">
        <f aca="false">F105/$H$69</f>
        <v>0.994615945197493</v>
      </c>
      <c r="H105" s="32" t="n">
        <v>34.1563</v>
      </c>
      <c r="I105" s="30" t="n">
        <f aca="false">H105/$H$69</f>
        <v>0.995665354904533</v>
      </c>
      <c r="J105" s="32" t="n">
        <v>34.1489</v>
      </c>
      <c r="K105" s="30" t="n">
        <f aca="false">J105/$H$69</f>
        <v>0.995449642909197</v>
      </c>
      <c r="L105" s="32" t="n">
        <v>34.1114</v>
      </c>
      <c r="M105" s="30" t="n">
        <f aca="false">L105/$H$69</f>
        <v>0.994356507797697</v>
      </c>
      <c r="N105" s="32" t="n">
        <v>34.0709</v>
      </c>
      <c r="O105" s="30" t="n">
        <f aca="false">N105/$H$69</f>
        <v>0.993175921877277</v>
      </c>
    </row>
    <row r="106" customFormat="false" ht="12.8" hidden="false" customHeight="false" outlineLevel="0" collapsed="false">
      <c r="B106" s="33" t="s">
        <v>24</v>
      </c>
      <c r="C106" s="23" t="n">
        <f aca="false">AVERAGE(C94:C105)</f>
        <v>1.00014478246591</v>
      </c>
      <c r="D106" s="33" t="s">
        <v>24</v>
      </c>
      <c r="E106" s="23" t="n">
        <f aca="false">AVERAGE(E94:E105)</f>
        <v>1.00014765084473</v>
      </c>
      <c r="F106" s="33" t="s">
        <v>24</v>
      </c>
      <c r="G106" s="23" t="n">
        <f aca="false">AVERAGE(G94:G105)</f>
        <v>1.00016164592429</v>
      </c>
      <c r="H106" s="33" t="s">
        <v>24</v>
      </c>
      <c r="I106" s="23" t="n">
        <f aca="false">AVERAGE(I94:I105)</f>
        <v>1.00033526251233</v>
      </c>
      <c r="J106" s="33" t="s">
        <v>24</v>
      </c>
      <c r="K106" s="23" t="n">
        <f aca="false">AVERAGE(K94:K105)</f>
        <v>1.00015741835918</v>
      </c>
      <c r="L106" s="33" t="s">
        <v>24</v>
      </c>
      <c r="M106" s="23" t="n">
        <f aca="false">AVERAGE(M94:M105)</f>
        <v>1.00034750251953</v>
      </c>
      <c r="N106" s="33" t="s">
        <v>24</v>
      </c>
      <c r="O106" s="23" t="n">
        <f aca="false">AVERAGE(O94:O105)</f>
        <v>1.00012963385165</v>
      </c>
    </row>
    <row r="107" customFormat="false" ht="12.8" hidden="false" customHeight="false" outlineLevel="0" collapsed="false">
      <c r="B107" s="33" t="s">
        <v>22</v>
      </c>
      <c r="C107" s="4" t="n">
        <f aca="false">STDEV(C94:C105)</f>
        <v>0.00368029568396778</v>
      </c>
      <c r="D107" s="33" t="s">
        <v>22</v>
      </c>
      <c r="E107" s="4" t="n">
        <f aca="false">STDEV(E94:E105)</f>
        <v>0.00341231368345536</v>
      </c>
      <c r="F107" s="33" t="s">
        <v>22</v>
      </c>
      <c r="G107" s="4" t="n">
        <f aca="false">STDEV(G94:G105)</f>
        <v>0.00294836708112057</v>
      </c>
      <c r="H107" s="33" t="s">
        <v>22</v>
      </c>
      <c r="I107" s="4" t="n">
        <f aca="false">STDEV(I94:I105)</f>
        <v>0.00296478230811533</v>
      </c>
      <c r="J107" s="33" t="s">
        <v>22</v>
      </c>
      <c r="K107" s="4" t="n">
        <f aca="false">STDEV(K94:K105)</f>
        <v>0.00271056999688492</v>
      </c>
      <c r="L107" s="33" t="s">
        <v>22</v>
      </c>
      <c r="M107" s="4" t="n">
        <f aca="false">STDEV(M94:M105)</f>
        <v>0.00301440941872808</v>
      </c>
      <c r="N107" s="33" t="s">
        <v>22</v>
      </c>
      <c r="O107" s="4" t="n">
        <f aca="false">STDEV(O94:O105)</f>
        <v>0.00322112947836206</v>
      </c>
    </row>
    <row r="108" customFormat="false" ht="12.8" hidden="false" customHeight="false" outlineLevel="0" collapsed="false">
      <c r="D108" s="33"/>
      <c r="E108" s="23"/>
      <c r="F108" s="33"/>
      <c r="G108" s="23"/>
      <c r="H108" s="33"/>
      <c r="I108" s="23"/>
      <c r="J108" s="33"/>
      <c r="K108" s="23"/>
      <c r="L108" s="33"/>
      <c r="M108" s="23"/>
    </row>
    <row r="109" customFormat="false" ht="12.8" hidden="false" customHeight="false" outlineLevel="0" collapsed="false">
      <c r="D109" s="33"/>
      <c r="E109" s="24"/>
      <c r="F109" s="33"/>
      <c r="G109" s="24"/>
      <c r="H109" s="33"/>
      <c r="I109" s="24"/>
      <c r="J109" s="33"/>
      <c r="K109" s="24"/>
      <c r="L109" s="33"/>
      <c r="M109" s="24"/>
    </row>
    <row r="110" customFormat="false" ht="12.8" hidden="false" customHeight="false" outlineLevel="0" collapsed="false">
      <c r="B110" s="5" t="s">
        <v>0</v>
      </c>
      <c r="D110" s="5" t="s">
        <v>1</v>
      </c>
      <c r="F110" s="5" t="s">
        <v>2</v>
      </c>
      <c r="H110" s="5" t="s">
        <v>3</v>
      </c>
      <c r="J110" s="5" t="s">
        <v>4</v>
      </c>
      <c r="L110" s="5" t="s">
        <v>5</v>
      </c>
      <c r="N110" s="5" t="s">
        <v>6</v>
      </c>
    </row>
    <row r="111" customFormat="false" ht="12.8" hidden="false" customHeight="false" outlineLevel="0" collapsed="false">
      <c r="B111" s="5" t="s">
        <v>14</v>
      </c>
      <c r="D111" s="5" t="s">
        <v>14</v>
      </c>
      <c r="F111" s="5" t="s">
        <v>14</v>
      </c>
      <c r="H111" s="5" t="s">
        <v>14</v>
      </c>
      <c r="J111" s="5" t="s">
        <v>14</v>
      </c>
      <c r="L111" s="5" t="s">
        <v>14</v>
      </c>
      <c r="N111" s="5" t="s">
        <v>14</v>
      </c>
    </row>
    <row r="112" customFormat="false" ht="12.8" hidden="false" customHeight="false" outlineLevel="0" collapsed="false">
      <c r="B112" s="32" t="n">
        <v>33.8201</v>
      </c>
      <c r="C112" s="30" t="n">
        <f aca="false">B112/$H$58</f>
        <v>1.0032303804077</v>
      </c>
      <c r="D112" s="32" t="n">
        <v>33.8203</v>
      </c>
      <c r="E112" s="30" t="n">
        <f aca="false">D112/$H$58</f>
        <v>1.00323631315409</v>
      </c>
      <c r="F112" s="32" t="n">
        <v>33.737</v>
      </c>
      <c r="G112" s="30" t="n">
        <f aca="false">F112/$H$58</f>
        <v>1.00076532428392</v>
      </c>
      <c r="H112" s="32" t="n">
        <v>33.7667</v>
      </c>
      <c r="I112" s="30" t="n">
        <f aca="false">H112/$H$58</f>
        <v>1.00164633712238</v>
      </c>
      <c r="J112" s="32" t="n">
        <v>33.7725</v>
      </c>
      <c r="K112" s="30" t="n">
        <f aca="false">J112/$H$58</f>
        <v>1.0018183867676</v>
      </c>
      <c r="L112" s="32" t="n">
        <v>33.7629</v>
      </c>
      <c r="M112" s="30" t="n">
        <f aca="false">L112/$H$58</f>
        <v>1.00153361494103</v>
      </c>
      <c r="N112" s="32" t="n">
        <v>33.7555</v>
      </c>
      <c r="O112" s="30" t="n">
        <f aca="false">N112/$H$58</f>
        <v>1.00131410332471</v>
      </c>
    </row>
    <row r="113" customFormat="false" ht="12.8" hidden="false" customHeight="false" outlineLevel="0" collapsed="false">
      <c r="B113" s="32" t="n">
        <v>34.5802</v>
      </c>
      <c r="C113" s="30" t="n">
        <f aca="false">B113/$H$59</f>
        <v>0.998028774694431</v>
      </c>
      <c r="D113" s="32" t="n">
        <v>34.5386</v>
      </c>
      <c r="E113" s="30" t="n">
        <f aca="false">D113/$H$59</f>
        <v>0.996828145518565</v>
      </c>
      <c r="F113" s="32" t="n">
        <v>34.5741</v>
      </c>
      <c r="G113" s="30" t="n">
        <f aca="false">F113/$H$59</f>
        <v>0.997852720897009</v>
      </c>
      <c r="H113" s="32" t="n">
        <v>34.6226</v>
      </c>
      <c r="I113" s="30" t="n">
        <f aca="false">H113/$H$59</f>
        <v>0.99925249289291</v>
      </c>
      <c r="J113" s="32" t="n">
        <v>34.6478</v>
      </c>
      <c r="K113" s="30" t="n">
        <f aca="false">J113/$H$59</f>
        <v>0.999979797105214</v>
      </c>
      <c r="L113" s="32" t="n">
        <v>34.6413</v>
      </c>
      <c r="M113" s="30" t="n">
        <f aca="false">L113/$H$59</f>
        <v>0.999792198796485</v>
      </c>
      <c r="N113" s="32" t="n">
        <v>34.6112</v>
      </c>
      <c r="O113" s="30" t="n">
        <f aca="false">N113/$H$59</f>
        <v>0.998923474320678</v>
      </c>
    </row>
    <row r="114" customFormat="false" ht="12.8" hidden="false" customHeight="false" outlineLevel="0" collapsed="false">
      <c r="B114" s="32" t="n">
        <v>36.3932</v>
      </c>
      <c r="C114" s="30" t="n">
        <f aca="false">B114/$H$60</f>
        <v>1.00514820420474</v>
      </c>
      <c r="D114" s="32" t="n">
        <v>36.3994</v>
      </c>
      <c r="E114" s="30" t="n">
        <f aca="false">D114/$H$60</f>
        <v>1.00531944275661</v>
      </c>
      <c r="F114" s="32" t="n">
        <v>36.3754</v>
      </c>
      <c r="G114" s="30" t="n">
        <f aca="false">F114/$H$60</f>
        <v>1.00465658384613</v>
      </c>
      <c r="H114" s="32" t="n">
        <v>36.3901</v>
      </c>
      <c r="I114" s="30" t="n">
        <f aca="false">H114/$H$60</f>
        <v>1.0050625849288</v>
      </c>
      <c r="J114" s="32" t="n">
        <v>36.3536</v>
      </c>
      <c r="K114" s="30" t="n">
        <f aca="false">J114/$H$60</f>
        <v>1.00405448700244</v>
      </c>
      <c r="L114" s="32" t="n">
        <v>36.3526</v>
      </c>
      <c r="M114" s="30" t="n">
        <f aca="false">L114/$H$60</f>
        <v>1.00402686788117</v>
      </c>
      <c r="N114" s="32" t="n">
        <v>36.3579</v>
      </c>
      <c r="O114" s="30" t="n">
        <f aca="false">N114/$H$60</f>
        <v>1.0041732492239</v>
      </c>
    </row>
    <row r="115" customFormat="false" ht="12.8" hidden="false" customHeight="false" outlineLevel="0" collapsed="false">
      <c r="B115" s="32" t="n">
        <v>37.3198</v>
      </c>
      <c r="C115" s="30" t="n">
        <f aca="false">B115/$H$61</f>
        <v>0.99919945809471</v>
      </c>
      <c r="D115" s="32" t="n">
        <v>37.2617</v>
      </c>
      <c r="E115" s="30" t="n">
        <f aca="false">D115/$H$61</f>
        <v>0.997643890044632</v>
      </c>
      <c r="F115" s="32" t="n">
        <v>37.3025</v>
      </c>
      <c r="G115" s="30" t="n">
        <f aca="false">F115/$H$61</f>
        <v>0.998736268296666</v>
      </c>
      <c r="H115" s="32" t="n">
        <v>37.3356</v>
      </c>
      <c r="I115" s="30" t="n">
        <f aca="false">H115/$H$61</f>
        <v>0.999622486927606</v>
      </c>
      <c r="J115" s="32" t="n">
        <v>37.3102</v>
      </c>
      <c r="K115" s="30" t="n">
        <f aca="false">J115/$H$61</f>
        <v>0.998942427917761</v>
      </c>
      <c r="L115" s="32" t="n">
        <v>37.3075</v>
      </c>
      <c r="M115" s="30" t="n">
        <f aca="false">L115/$H$61</f>
        <v>0.998870138180494</v>
      </c>
      <c r="N115" s="32" t="n">
        <v>37.2948</v>
      </c>
      <c r="O115" s="30" t="n">
        <f aca="false">N115/$H$61</f>
        <v>0.998530108675572</v>
      </c>
    </row>
    <row r="116" customFormat="false" ht="12.8" hidden="false" customHeight="false" outlineLevel="0" collapsed="false">
      <c r="B116" s="32" t="n">
        <v>38.5832</v>
      </c>
      <c r="C116" s="30" t="n">
        <f aca="false">B116/$H$62</f>
        <v>1.00015812489793</v>
      </c>
      <c r="D116" s="32" t="n">
        <v>38.6423</v>
      </c>
      <c r="E116" s="30" t="n">
        <f aca="false">D116/$H$62</f>
        <v>1.00169012185986</v>
      </c>
      <c r="F116" s="32" t="n">
        <v>38.6836</v>
      </c>
      <c r="G116" s="30" t="n">
        <f aca="false">F116/$H$62</f>
        <v>1.0027607051852</v>
      </c>
      <c r="H116" s="32" t="n">
        <v>38.7173</v>
      </c>
      <c r="I116" s="30" t="n">
        <f aca="false">H116/$H$62</f>
        <v>1.00363428044099</v>
      </c>
      <c r="J116" s="32" t="n">
        <v>38.7431</v>
      </c>
      <c r="K116" s="30" t="n">
        <f aca="false">J116/$H$62</f>
        <v>1.00430307099289</v>
      </c>
      <c r="L116" s="32" t="n">
        <v>38.7541</v>
      </c>
      <c r="M116" s="30" t="n">
        <f aca="false">L116/$H$62</f>
        <v>1.00458821425146</v>
      </c>
      <c r="N116" s="32" t="n">
        <v>38.745</v>
      </c>
      <c r="O116" s="30" t="n">
        <f aca="false">N116/$H$62</f>
        <v>1.00435232301028</v>
      </c>
    </row>
    <row r="117" customFormat="false" ht="12.8" hidden="false" customHeight="false" outlineLevel="0" collapsed="false">
      <c r="B117" s="32" t="n">
        <v>39.0003</v>
      </c>
      <c r="C117" s="30" t="n">
        <f aca="false">B117/$H$63</f>
        <v>1.00158197371766</v>
      </c>
      <c r="D117" s="32" t="n">
        <v>38.9931</v>
      </c>
      <c r="E117" s="30" t="n">
        <f aca="false">D117/$H$63</f>
        <v>1.00139706769872</v>
      </c>
      <c r="F117" s="32" t="n">
        <v>39.0833</v>
      </c>
      <c r="G117" s="30" t="n">
        <f aca="false">F117/$H$63</f>
        <v>1.00371352921387</v>
      </c>
      <c r="H117" s="32" t="n">
        <v>39.0081</v>
      </c>
      <c r="I117" s="30" t="n">
        <f aca="false">H117/$H$63</f>
        <v>1.00178228857152</v>
      </c>
      <c r="J117" s="32" t="n">
        <v>39.0079</v>
      </c>
      <c r="K117" s="30" t="n">
        <f aca="false">J117/$H$63</f>
        <v>1.00177715229322</v>
      </c>
      <c r="L117" s="32" t="n">
        <v>38.9806</v>
      </c>
      <c r="M117" s="30" t="n">
        <f aca="false">L117/$H$63</f>
        <v>1.00107605030471</v>
      </c>
      <c r="N117" s="32" t="n">
        <v>38.9892</v>
      </c>
      <c r="O117" s="30" t="n">
        <f aca="false">N117/$H$63</f>
        <v>1.00129691027179</v>
      </c>
    </row>
    <row r="118" customFormat="false" ht="12.8" hidden="false" customHeight="false" outlineLevel="0" collapsed="false">
      <c r="B118" s="32" t="n">
        <v>39.252</v>
      </c>
      <c r="C118" s="30" t="n">
        <f aca="false">B118/$H$64</f>
        <v>1.00247221314155</v>
      </c>
      <c r="D118" s="32" t="n">
        <v>39.1323</v>
      </c>
      <c r="E118" s="30" t="n">
        <f aca="false">D118/$H$64</f>
        <v>0.999415147924158</v>
      </c>
      <c r="F118" s="32" t="n">
        <v>39.1428</v>
      </c>
      <c r="G118" s="30" t="n">
        <f aca="false">F118/$H$64</f>
        <v>0.999683311539719</v>
      </c>
      <c r="H118" s="32" t="n">
        <v>39.1741</v>
      </c>
      <c r="I118" s="30" t="n">
        <f aca="false">H118/$H$64</f>
        <v>1.00048269450801</v>
      </c>
      <c r="J118" s="32" t="n">
        <v>39.2027</v>
      </c>
      <c r="K118" s="30" t="n">
        <f aca="false">J118/$H$64</f>
        <v>1.00121312111801</v>
      </c>
      <c r="L118" s="32" t="n">
        <v>39.2067</v>
      </c>
      <c r="M118" s="30" t="n">
        <f aca="false">L118/$H$64</f>
        <v>1.00131527868585</v>
      </c>
      <c r="N118" s="32" t="n">
        <v>39.2034</v>
      </c>
      <c r="O118" s="30" t="n">
        <f aca="false">N118/$H$64</f>
        <v>1.00123099869238</v>
      </c>
    </row>
    <row r="119" customFormat="false" ht="12.8" hidden="false" customHeight="false" outlineLevel="0" collapsed="false">
      <c r="B119" s="32" t="n">
        <v>40.7064</v>
      </c>
      <c r="C119" s="30" t="n">
        <f aca="false">B119/$H$65</f>
        <v>0.994646369622851</v>
      </c>
      <c r="D119" s="32" t="n">
        <v>40.7542</v>
      </c>
      <c r="E119" s="30" t="n">
        <f aca="false">D119/$H$65</f>
        <v>0.995814345579162</v>
      </c>
      <c r="F119" s="32" t="n">
        <v>40.7571</v>
      </c>
      <c r="G119" s="30" t="n">
        <f aca="false">F119/$H$65</f>
        <v>0.995885206045131</v>
      </c>
      <c r="H119" s="32" t="n">
        <v>40.8318</v>
      </c>
      <c r="I119" s="30" t="n">
        <f aca="false">H119/$H$65</f>
        <v>0.99771047390991</v>
      </c>
      <c r="J119" s="32" t="n">
        <v>40.8809</v>
      </c>
      <c r="K119" s="30" t="n">
        <f aca="false">J119/$H$65</f>
        <v>0.998910214902689</v>
      </c>
      <c r="L119" s="32" t="n">
        <v>40.8978</v>
      </c>
      <c r="M119" s="30" t="n">
        <f aca="false">L119/$H$65</f>
        <v>0.999323160376782</v>
      </c>
      <c r="N119" s="32" t="n">
        <v>40.932</v>
      </c>
      <c r="O119" s="30" t="n">
        <f aca="false">N119/$H$65</f>
        <v>1.00015882518234</v>
      </c>
    </row>
    <row r="120" customFormat="false" ht="12.8" hidden="false" customHeight="false" outlineLevel="0" collapsed="false">
      <c r="B120" s="32" t="n">
        <v>43.7783</v>
      </c>
      <c r="C120" s="30" t="n">
        <f aca="false">B120/$H$66</f>
        <v>1.00799427138617</v>
      </c>
      <c r="D120" s="32" t="n">
        <v>43.623</v>
      </c>
      <c r="E120" s="30" t="n">
        <f aca="false">D120/$H$66</f>
        <v>1.00441849273907</v>
      </c>
      <c r="F120" s="32" t="n">
        <v>43.5086</v>
      </c>
      <c r="G120" s="30" t="n">
        <f aca="false">F120/$H$66</f>
        <v>1.00178443557727</v>
      </c>
      <c r="H120" s="32" t="n">
        <v>43.6296</v>
      </c>
      <c r="I120" s="30" t="n">
        <f aca="false">H120/$H$66</f>
        <v>1.00457045757533</v>
      </c>
      <c r="J120" s="32" t="n">
        <v>43.5609</v>
      </c>
      <c r="K120" s="30" t="n">
        <f aca="false">J120/$H$66</f>
        <v>1.00298864177974</v>
      </c>
      <c r="L120" s="32" t="n">
        <v>43.6552</v>
      </c>
      <c r="M120" s="30" t="n">
        <f aca="false">L120/$H$66</f>
        <v>1.00515989694021</v>
      </c>
      <c r="N120" s="32" t="n">
        <v>43.6307</v>
      </c>
      <c r="O120" s="30" t="n">
        <f aca="false">N120/$H$66</f>
        <v>1.00459578504804</v>
      </c>
    </row>
    <row r="121" customFormat="false" ht="12.8" hidden="false" customHeight="false" outlineLevel="0" collapsed="false">
      <c r="B121" s="32" t="n">
        <v>43.2592</v>
      </c>
      <c r="C121" s="30" t="n">
        <f aca="false">B121/$H$67</f>
        <v>0.997272779666878</v>
      </c>
      <c r="D121" s="32" t="n">
        <v>43.3216</v>
      </c>
      <c r="E121" s="30" t="n">
        <f aca="false">D121/$H$67</f>
        <v>0.998711313468964</v>
      </c>
      <c r="F121" s="32" t="n">
        <v>43.3281</v>
      </c>
      <c r="G121" s="30" t="n">
        <f aca="false">F121/$H$67</f>
        <v>0.998861160740015</v>
      </c>
      <c r="H121" s="32" t="n">
        <v>43.2132</v>
      </c>
      <c r="I121" s="30" t="n">
        <f aca="false">H121/$H$67</f>
        <v>0.996212322056366</v>
      </c>
      <c r="J121" s="32" t="n">
        <v>43.1818</v>
      </c>
      <c r="K121" s="30" t="n">
        <f aca="false">J121/$H$67</f>
        <v>0.995488444470059</v>
      </c>
      <c r="L121" s="32" t="n">
        <v>43.2684</v>
      </c>
      <c r="M121" s="30" t="n">
        <f aca="false">L121/$H$67</f>
        <v>0.997484871188981</v>
      </c>
      <c r="N121" s="32" t="n">
        <v>43.2448</v>
      </c>
      <c r="O121" s="30" t="n">
        <f aca="false">N121/$H$67</f>
        <v>0.996940810327935</v>
      </c>
    </row>
    <row r="122" customFormat="false" ht="12.8" hidden="false" customHeight="false" outlineLevel="0" collapsed="false">
      <c r="B122" s="32" t="n">
        <v>34.3263</v>
      </c>
      <c r="C122" s="30" t="n">
        <f aca="false">B122/$H$68</f>
        <v>1.0055953807349</v>
      </c>
      <c r="D122" s="32" t="n">
        <v>34.3185</v>
      </c>
      <c r="E122" s="30" t="n">
        <f aca="false">D122/$H$68</f>
        <v>1.00536687827557</v>
      </c>
      <c r="F122" s="32" t="n">
        <v>34.3096</v>
      </c>
      <c r="G122" s="30" t="n">
        <f aca="false">F122/$H$68</f>
        <v>1.00510615111043</v>
      </c>
      <c r="H122" s="32" t="n">
        <v>34.2348</v>
      </c>
      <c r="I122" s="30" t="n">
        <f aca="false">H122/$H$68</f>
        <v>1.00291487111582</v>
      </c>
      <c r="J122" s="32" t="n">
        <v>34.1857</v>
      </c>
      <c r="K122" s="30" t="n">
        <f aca="false">J122/$H$68</f>
        <v>1.00147647742952</v>
      </c>
      <c r="L122" s="32" t="n">
        <v>34.1994</v>
      </c>
      <c r="M122" s="30" t="n">
        <f aca="false">L122/$H$68</f>
        <v>1.00187782149271</v>
      </c>
      <c r="N122" s="32" t="n">
        <v>34.183</v>
      </c>
      <c r="O122" s="30" t="n">
        <f aca="false">N122/$H$68</f>
        <v>1.00139738042437</v>
      </c>
    </row>
    <row r="123" customFormat="false" ht="12.8" hidden="false" customHeight="false" outlineLevel="0" collapsed="false">
      <c r="B123" s="32" t="n">
        <v>34.2226</v>
      </c>
      <c r="C123" s="30" t="n">
        <f aca="false">B123/$H$69</f>
        <v>0.997598017781665</v>
      </c>
      <c r="D123" s="32" t="n">
        <v>34.2563</v>
      </c>
      <c r="E123" s="30" t="n">
        <f aca="false">D123/$H$69</f>
        <v>0.998580381868532</v>
      </c>
      <c r="F123" s="32" t="n">
        <v>34.2638</v>
      </c>
      <c r="G123" s="30" t="n">
        <f aca="false">F123/$H$69</f>
        <v>0.998799008890832</v>
      </c>
      <c r="H123" s="32" t="n">
        <v>34.3014</v>
      </c>
      <c r="I123" s="30" t="n">
        <f aca="false">H123/$H$69</f>
        <v>0.999895059029296</v>
      </c>
      <c r="J123" s="32" t="n">
        <v>34.2777</v>
      </c>
      <c r="K123" s="30" t="n">
        <f aca="false">J123/$H$69</f>
        <v>0.999204197638828</v>
      </c>
      <c r="L123" s="32" t="n">
        <v>34.265</v>
      </c>
      <c r="M123" s="30" t="n">
        <f aca="false">L123/$H$69</f>
        <v>0.9988339892144</v>
      </c>
      <c r="N123" s="32" t="n">
        <v>34.2244</v>
      </c>
      <c r="O123" s="30" t="n">
        <f aca="false">N123/$H$69</f>
        <v>0.997650488267017</v>
      </c>
    </row>
    <row r="124" customFormat="false" ht="12.8" hidden="false" customHeight="false" outlineLevel="0" collapsed="false">
      <c r="B124" s="33" t="s">
        <v>24</v>
      </c>
      <c r="C124" s="23" t="n">
        <f aca="false">AVERAGE(C112:C123)</f>
        <v>1.0010771623626</v>
      </c>
      <c r="D124" s="33" t="s">
        <v>24</v>
      </c>
      <c r="E124" s="23" t="n">
        <f aca="false">AVERAGE(E112:E123)</f>
        <v>1.00070179507399</v>
      </c>
      <c r="F124" s="33" t="s">
        <v>24</v>
      </c>
      <c r="G124" s="23" t="n">
        <f aca="false">AVERAGE(G112:G123)</f>
        <v>1.00071703380218</v>
      </c>
      <c r="H124" s="33" t="s">
        <v>24</v>
      </c>
      <c r="I124" s="23" t="n">
        <f aca="false">AVERAGE(I112:I123)</f>
        <v>1.00106552908991</v>
      </c>
      <c r="J124" s="33" t="s">
        <v>24</v>
      </c>
      <c r="K124" s="23" t="n">
        <f aca="false">AVERAGE(K112:K123)</f>
        <v>1.00084636828483</v>
      </c>
      <c r="L124" s="33" t="s">
        <v>24</v>
      </c>
      <c r="M124" s="23" t="n">
        <f aca="false">AVERAGE(M112:M123)</f>
        <v>1.00115684185452</v>
      </c>
      <c r="N124" s="33" t="s">
        <v>24</v>
      </c>
      <c r="O124" s="23" t="n">
        <f aca="false">AVERAGE(O112:O123)</f>
        <v>1.00088037139742</v>
      </c>
    </row>
    <row r="125" customFormat="false" ht="12.8" hidden="false" customHeight="false" outlineLevel="0" collapsed="false">
      <c r="B125" s="33" t="s">
        <v>22</v>
      </c>
      <c r="C125" s="4" t="n">
        <f aca="false">STDEV(C112:C123)</f>
        <v>0.00396882586072893</v>
      </c>
      <c r="D125" s="33" t="s">
        <v>22</v>
      </c>
      <c r="E125" s="4" t="n">
        <f aca="false">STDEV(E112:E123)</f>
        <v>0.00334588576662705</v>
      </c>
      <c r="F125" s="33" t="s">
        <v>22</v>
      </c>
      <c r="G125" s="4" t="n">
        <f aca="false">STDEV(G112:G123)</f>
        <v>0.00290372186353062</v>
      </c>
      <c r="H125" s="33" t="s">
        <v>22</v>
      </c>
      <c r="I125" s="4" t="n">
        <f aca="false">STDEV(I112:I123)</f>
        <v>0.00271393360343537</v>
      </c>
      <c r="J125" s="33" t="s">
        <v>22</v>
      </c>
      <c r="K125" s="4" t="n">
        <f aca="false">STDEV(K112:K123)</f>
        <v>0.00249911939957337</v>
      </c>
      <c r="L125" s="33" t="s">
        <v>22</v>
      </c>
      <c r="M125" s="4" t="n">
        <f aca="false">STDEV(M112:M123)</f>
        <v>0.00245063776722035</v>
      </c>
      <c r="N125" s="33" t="s">
        <v>22</v>
      </c>
      <c r="O125" s="4" t="n">
        <f aca="false">STDEV(O112:O123)</f>
        <v>0.00258104547628897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1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38" activeCellId="0" sqref="J138"/>
    </sheetView>
  </sheetViews>
  <sheetFormatPr defaultRowHeight="12.8"/>
  <cols>
    <col collapsed="false" hidden="false" max="1012" min="1" style="32" width="12.9591836734694"/>
    <col collapsed="false" hidden="false" max="1025" min="1013" style="0" width="12.9591836734694"/>
  </cols>
  <sheetData>
    <row r="1" customFormat="false" ht="12.8" hidden="false" customHeight="false" outlineLevel="0" collapsed="false">
      <c r="I1" s="34"/>
    </row>
    <row r="2" customFormat="false" ht="12.8" hidden="false" customHeight="false" outlineLevel="0" collapsed="false">
      <c r="B2" s="5" t="s">
        <v>0</v>
      </c>
      <c r="D2" s="5" t="s">
        <v>1</v>
      </c>
      <c r="F2" s="5" t="s">
        <v>2</v>
      </c>
      <c r="H2" s="5" t="s">
        <v>3</v>
      </c>
      <c r="J2" s="5" t="s">
        <v>4</v>
      </c>
      <c r="L2" s="5" t="s">
        <v>5</v>
      </c>
      <c r="N2" s="5" t="s">
        <v>6</v>
      </c>
    </row>
    <row r="3" customFormat="false" ht="12.8" hidden="false" customHeight="false" outlineLevel="0" collapsed="false">
      <c r="B3" s="5" t="s">
        <v>8</v>
      </c>
      <c r="D3" s="5" t="s">
        <v>8</v>
      </c>
      <c r="F3" s="5" t="s">
        <v>8</v>
      </c>
      <c r="H3" s="5" t="s">
        <v>8</v>
      </c>
      <c r="J3" s="5" t="s">
        <v>8</v>
      </c>
      <c r="L3" s="5" t="s">
        <v>8</v>
      </c>
      <c r="N3" s="5" t="s">
        <v>8</v>
      </c>
    </row>
    <row r="4" customFormat="false" ht="12.8" hidden="false" customHeight="false" outlineLevel="0" collapsed="false">
      <c r="B4" s="36" t="n">
        <v>100.595255845606</v>
      </c>
      <c r="C4" s="37" t="n">
        <f aca="false">B4/$H$58</f>
        <v>0.999559582321912</v>
      </c>
      <c r="D4" s="36" t="n">
        <v>100.161797408716</v>
      </c>
      <c r="E4" s="37" t="n">
        <f aca="false">D4/$H$58</f>
        <v>0.995252544872784</v>
      </c>
      <c r="F4" s="36" t="n">
        <v>100.147714426262</v>
      </c>
      <c r="G4" s="37" t="n">
        <f aca="false">F4/$H$58</f>
        <v>0.995112610042446</v>
      </c>
      <c r="H4" s="36" t="n">
        <v>100.460103713125</v>
      </c>
      <c r="I4" s="37" t="n">
        <f aca="false">H4/$H$58</f>
        <v>0.99821665011346</v>
      </c>
      <c r="J4" s="36" t="n">
        <v>100.508061069862</v>
      </c>
      <c r="K4" s="37" t="n">
        <f aca="false">J4/$H$58</f>
        <v>0.998693175920431</v>
      </c>
      <c r="L4" s="36" t="n">
        <v>99.5631362602876</v>
      </c>
      <c r="M4" s="37" t="n">
        <f aca="false">L4/$H$58</f>
        <v>0.989303979183028</v>
      </c>
      <c r="N4" s="36" t="n">
        <v>99.5195769098702</v>
      </c>
      <c r="O4" s="37" t="n">
        <f aca="false">N4/$H$58</f>
        <v>0.988871153939497</v>
      </c>
    </row>
    <row r="5" customFormat="false" ht="12.8" hidden="false" customHeight="false" outlineLevel="0" collapsed="false">
      <c r="B5" s="36" t="n">
        <v>85.9440833342069</v>
      </c>
      <c r="C5" s="37" t="n">
        <f aca="false">B5/$H$59</f>
        <v>1.00907199195038</v>
      </c>
      <c r="D5" s="36" t="n">
        <v>85.5297296314709</v>
      </c>
      <c r="E5" s="37" t="n">
        <f aca="false">D5/$H$59</f>
        <v>1.00420705302764</v>
      </c>
      <c r="F5" s="36" t="n">
        <v>84.9411629356558</v>
      </c>
      <c r="G5" s="37" t="n">
        <f aca="false">F5/$H$59</f>
        <v>0.99729667426623</v>
      </c>
      <c r="H5" s="36" t="n">
        <v>85.230998930926</v>
      </c>
      <c r="I5" s="37" t="n">
        <f aca="false">H5/$H$59</f>
        <v>1.00069964714976</v>
      </c>
      <c r="J5" s="36" t="n">
        <v>85.1878476111381</v>
      </c>
      <c r="K5" s="37" t="n">
        <f aca="false">J5/$H$59</f>
        <v>1.00019300624413</v>
      </c>
      <c r="L5" s="36" t="n">
        <v>85.2744470256452</v>
      </c>
      <c r="M5" s="37" t="n">
        <f aca="false">L5/$H$59</f>
        <v>1.00120977249852</v>
      </c>
      <c r="N5" s="36" t="n">
        <v>85.2165916292466</v>
      </c>
      <c r="O5" s="37" t="n">
        <f aca="false">N5/$H$59</f>
        <v>1.00053049060006</v>
      </c>
    </row>
    <row r="6" customFormat="false" ht="12.8" hidden="false" customHeight="false" outlineLevel="0" collapsed="false">
      <c r="B6" s="36" t="n">
        <v>73.1350483273598</v>
      </c>
      <c r="C6" s="37" t="n">
        <f aca="false">B6/$H$60</f>
        <v>1.00614384010364</v>
      </c>
      <c r="D6" s="36" t="n">
        <v>72.907042215583</v>
      </c>
      <c r="E6" s="37" t="n">
        <f aca="false">D6/$H$60</f>
        <v>1.00300708214536</v>
      </c>
      <c r="F6" s="36" t="n">
        <v>72.612859706511</v>
      </c>
      <c r="G6" s="37" t="n">
        <f aca="false">F6/$H$60</f>
        <v>0.998959912886046</v>
      </c>
      <c r="H6" s="36" t="n">
        <v>72.6107513305651</v>
      </c>
      <c r="I6" s="37" t="n">
        <f aca="false">H6/$H$60</f>
        <v>0.998930907238014</v>
      </c>
      <c r="J6" s="36" t="n">
        <v>72.5860225980287</v>
      </c>
      <c r="K6" s="37" t="n">
        <f aca="false">J6/$H$60</f>
        <v>0.998590705618078</v>
      </c>
      <c r="L6" s="36" t="n">
        <v>72.5155706413264</v>
      </c>
      <c r="M6" s="37" t="n">
        <f aca="false">L6/$H$60</f>
        <v>0.997621473985907</v>
      </c>
      <c r="N6" s="36" t="n">
        <v>72.4699875944078</v>
      </c>
      <c r="O6" s="37" t="n">
        <f aca="false">N6/$H$60</f>
        <v>0.996994372439942</v>
      </c>
    </row>
    <row r="7" customFormat="false" ht="12.8" hidden="false" customHeight="false" outlineLevel="0" collapsed="false">
      <c r="B7" s="36" t="n">
        <v>52.5917996571202</v>
      </c>
      <c r="C7" s="37" t="n">
        <f aca="false">B7/$H$61</f>
        <v>1.0103791773692</v>
      </c>
      <c r="D7" s="36" t="n">
        <v>52.3502428444098</v>
      </c>
      <c r="E7" s="37" t="n">
        <f aca="false">D7/$H$61</f>
        <v>1.00573845437996</v>
      </c>
      <c r="F7" s="36" t="n">
        <v>52.0219678920205</v>
      </c>
      <c r="G7" s="37" t="n">
        <f aca="false">F7/$H$61</f>
        <v>0.999431726363265</v>
      </c>
      <c r="H7" s="36" t="n">
        <v>52.0979704262141</v>
      </c>
      <c r="I7" s="37" t="n">
        <f aca="false">H7/$H$61</f>
        <v>1.00089186612797</v>
      </c>
      <c r="J7" s="36" t="n">
        <v>51.9758477712534</v>
      </c>
      <c r="K7" s="37" t="n">
        <f aca="false">J7/$H$61</f>
        <v>0.998545679299186</v>
      </c>
      <c r="L7" s="36" t="n">
        <v>51.8940106423304</v>
      </c>
      <c r="M7" s="37" t="n">
        <f aca="false">L7/$H$61</f>
        <v>0.996973446906711</v>
      </c>
      <c r="N7" s="36" t="n">
        <v>51.8433652242685</v>
      </c>
      <c r="O7" s="37" t="n">
        <f aca="false">N7/$H$61</f>
        <v>0.996000461076743</v>
      </c>
    </row>
    <row r="8" customFormat="false" ht="12.8" hidden="false" customHeight="false" outlineLevel="0" collapsed="false">
      <c r="B8" s="36" t="n">
        <v>39.9455075114182</v>
      </c>
      <c r="C8" s="37" t="n">
        <f aca="false">B8/$H$62</f>
        <v>1.00994570428863</v>
      </c>
      <c r="D8" s="36" t="n">
        <v>39.5743431246627</v>
      </c>
      <c r="E8" s="37" t="n">
        <f aca="false">D8/$H$62</f>
        <v>1.00056152315433</v>
      </c>
      <c r="F8" s="36" t="n">
        <v>39.9072660820822</v>
      </c>
      <c r="G8" s="37" t="n">
        <f aca="false">F8/$H$62</f>
        <v>1.00897884293951</v>
      </c>
      <c r="H8" s="36" t="n">
        <v>39.584753829972</v>
      </c>
      <c r="I8" s="37" t="n">
        <f aca="false">H8/$H$62</f>
        <v>1.00082473791265</v>
      </c>
      <c r="J8" s="36" t="n">
        <v>39.7749925437787</v>
      </c>
      <c r="K8" s="37" t="n">
        <f aca="false">J8/$H$62</f>
        <v>1.00563455968656</v>
      </c>
      <c r="L8" s="36" t="n">
        <v>39.5582856435344</v>
      </c>
      <c r="M8" s="37" t="n">
        <f aca="false">L8/$H$62</f>
        <v>1.00015554047699</v>
      </c>
      <c r="N8" s="36" t="n">
        <v>39.4417968934776</v>
      </c>
      <c r="O8" s="37" t="n">
        <f aca="false">N8/$H$62</f>
        <v>0.997210345383791</v>
      </c>
    </row>
    <row r="9" customFormat="false" ht="12.8" hidden="false" customHeight="false" outlineLevel="0" collapsed="false">
      <c r="B9" s="36" t="n">
        <v>32.9267159201668</v>
      </c>
      <c r="C9" s="37" t="n">
        <f aca="false">B9/$H$63</f>
        <v>1.00747145226837</v>
      </c>
      <c r="D9" s="36" t="n">
        <v>32.669394731465</v>
      </c>
      <c r="E9" s="37" t="n">
        <f aca="false">D9/$H$63</f>
        <v>0.999598096410185</v>
      </c>
      <c r="F9" s="36" t="n">
        <v>32.5878670433536</v>
      </c>
      <c r="G9" s="37" t="n">
        <f aca="false">F9/$H$63</f>
        <v>0.997103562228858</v>
      </c>
      <c r="H9" s="36" t="n">
        <v>32.7215697894494</v>
      </c>
      <c r="I9" s="37" t="n">
        <f aca="false">H9/$H$63</f>
        <v>1.00119451682354</v>
      </c>
      <c r="J9" s="36" t="n">
        <v>32.6817481408514</v>
      </c>
      <c r="K9" s="37" t="n">
        <f aca="false">J9/$H$63</f>
        <v>0.999976078451429</v>
      </c>
      <c r="L9" s="36" t="n">
        <v>32.7565493380869</v>
      </c>
      <c r="M9" s="37" t="n">
        <f aca="false">L9/$H$63</f>
        <v>1.00226479959182</v>
      </c>
      <c r="N9" s="36" t="n">
        <v>32.7334629330298</v>
      </c>
      <c r="O9" s="37" t="n">
        <f aca="false">N9/$H$63</f>
        <v>1.00155841593404</v>
      </c>
    </row>
    <row r="10" customFormat="false" ht="12.8" hidden="false" customHeight="false" outlineLevel="0" collapsed="false">
      <c r="B10" s="36" t="n">
        <v>32.8000340581133</v>
      </c>
      <c r="C10" s="37" t="n">
        <f aca="false">B10/$H$64</f>
        <v>1.00686703557192</v>
      </c>
      <c r="D10" s="36" t="n">
        <v>33.0349166492328</v>
      </c>
      <c r="E10" s="37" t="n">
        <f aca="false">D10/$H$64</f>
        <v>1.01407725790916</v>
      </c>
      <c r="F10" s="36" t="n">
        <v>32.9197107796562</v>
      </c>
      <c r="G10" s="37" t="n">
        <f aca="false">F10/$H$64</f>
        <v>1.01054076791114</v>
      </c>
      <c r="H10" s="36" t="n">
        <v>32.6991973977757</v>
      </c>
      <c r="I10" s="37" t="n">
        <f aca="false">H10/$H$64</f>
        <v>1.00377163911315</v>
      </c>
      <c r="J10" s="36" t="n">
        <v>32.6892162430654</v>
      </c>
      <c r="K10" s="37" t="n">
        <f aca="false">J10/$H$64</f>
        <v>1.00346524627109</v>
      </c>
      <c r="L10" s="36" t="n">
        <v>32.570203875271</v>
      </c>
      <c r="M10" s="37" t="n">
        <f aca="false">L10/$H$64</f>
        <v>0.999811907687802</v>
      </c>
      <c r="N10" s="36" t="n">
        <v>32.5623673268644</v>
      </c>
      <c r="O10" s="37" t="n">
        <f aca="false">N10/$H$64</f>
        <v>0.999571348112489</v>
      </c>
    </row>
    <row r="11" customFormat="false" ht="12.8" hidden="false" customHeight="false" outlineLevel="0" collapsed="false">
      <c r="B11" s="36" t="n">
        <v>18.6505828996278</v>
      </c>
      <c r="C11" s="37" t="n">
        <f aca="false">B11/$H$65</f>
        <v>1.02413136279274</v>
      </c>
      <c r="D11" s="36" t="n">
        <v>18.5100095896419</v>
      </c>
      <c r="E11" s="37" t="n">
        <f aca="false">D11/$H$65</f>
        <v>1.01641227238667</v>
      </c>
      <c r="F11" s="36" t="n">
        <v>18.3679654839742</v>
      </c>
      <c r="G11" s="37" t="n">
        <f aca="false">F11/$H$65</f>
        <v>1.00861241839299</v>
      </c>
      <c r="H11" s="36" t="n">
        <v>18.2997883287956</v>
      </c>
      <c r="I11" s="37" t="n">
        <f aca="false">H11/$H$65</f>
        <v>1.00486870897543</v>
      </c>
      <c r="J11" s="36" t="n">
        <v>18.2754444028404</v>
      </c>
      <c r="K11" s="37" t="n">
        <f aca="false">J11/$H$65</f>
        <v>1.0035319476421</v>
      </c>
      <c r="L11" s="36" t="n">
        <v>18.1624933164474</v>
      </c>
      <c r="M11" s="37" t="n">
        <f aca="false">L11/$H$65</f>
        <v>0.997329634788979</v>
      </c>
      <c r="N11" s="36" t="n">
        <v>18.1455387298874</v>
      </c>
      <c r="O11" s="37" t="n">
        <f aca="false">N11/$H$65</f>
        <v>0.996398633118269</v>
      </c>
    </row>
    <row r="12" customFormat="false" ht="12.8" hidden="false" customHeight="false" outlineLevel="0" collapsed="false">
      <c r="B12" s="36" t="n">
        <v>3.87891878739004</v>
      </c>
      <c r="C12" s="37" t="n">
        <f aca="false">B12/$H$66</f>
        <v>1.01702995435962</v>
      </c>
      <c r="D12" s="36" t="n">
        <v>3.87281267632453</v>
      </c>
      <c r="E12" s="37" t="n">
        <f aca="false">D12/$H$66</f>
        <v>1.01542896753864</v>
      </c>
      <c r="F12" s="36" t="n">
        <v>3.84610243062269</v>
      </c>
      <c r="G12" s="37" t="n">
        <f aca="false">F12/$H$66</f>
        <v>1.00842569640665</v>
      </c>
      <c r="H12" s="36" t="n">
        <v>3.82094202463957</v>
      </c>
      <c r="I12" s="37" t="n">
        <f aca="false">H12/$H$66</f>
        <v>1.00182878423827</v>
      </c>
      <c r="J12" s="36" t="n">
        <v>3.81294904624717</v>
      </c>
      <c r="K12" s="37" t="n">
        <f aca="false">J12/$H$66</f>
        <v>0.999733071774258</v>
      </c>
      <c r="L12" s="36" t="n">
        <v>3.80763382835124</v>
      </c>
      <c r="M12" s="37" t="n">
        <f aca="false">L12/$H$66</f>
        <v>0.998339452544156</v>
      </c>
      <c r="N12" s="36" t="n">
        <v>3.80477212679344</v>
      </c>
      <c r="O12" s="37" t="n">
        <f aca="false">N12/$H$66</f>
        <v>0.997589131033383</v>
      </c>
    </row>
    <row r="13" customFormat="false" ht="12.8" hidden="false" customHeight="false" outlineLevel="0" collapsed="false">
      <c r="B13" s="36" t="n">
        <v>4.00023528546321</v>
      </c>
      <c r="C13" s="37" t="n">
        <f aca="false">B13/$H$67</f>
        <v>1.01301910805767</v>
      </c>
      <c r="D13" s="36" t="n">
        <v>3.98974952138877</v>
      </c>
      <c r="E13" s="37" t="n">
        <f aca="false">D13/$H$67</f>
        <v>1.01036369441023</v>
      </c>
      <c r="F13" s="36" t="n">
        <v>3.99033927628207</v>
      </c>
      <c r="G13" s="37" t="n">
        <f aca="false">F13/$H$67</f>
        <v>1.01051304386929</v>
      </c>
      <c r="H13" s="36" t="n">
        <v>3.95766902496937</v>
      </c>
      <c r="I13" s="37" t="n">
        <f aca="false">H13/$H$67</f>
        <v>1.00223963331139</v>
      </c>
      <c r="J13" s="36" t="n">
        <v>3.95733888792315</v>
      </c>
      <c r="K13" s="37" t="n">
        <f aca="false">J13/$H$67</f>
        <v>1.00215602944506</v>
      </c>
      <c r="L13" s="36" t="n">
        <v>3.9267349176226</v>
      </c>
      <c r="M13" s="37" t="n">
        <f aca="false">L13/$H$67</f>
        <v>0.994405883645</v>
      </c>
      <c r="N13" s="36" t="n">
        <v>3.92445018865418</v>
      </c>
      <c r="O13" s="37" t="n">
        <f aca="false">N13/$H$67</f>
        <v>0.993827299152695</v>
      </c>
    </row>
    <row r="14" customFormat="false" ht="12.8" hidden="false" customHeight="false" outlineLevel="0" collapsed="false">
      <c r="B14" s="36" t="n">
        <v>100</v>
      </c>
      <c r="C14" s="37"/>
      <c r="D14" s="36" t="n">
        <v>100</v>
      </c>
      <c r="E14" s="37"/>
      <c r="F14" s="36" t="n">
        <v>100</v>
      </c>
      <c r="G14" s="37"/>
      <c r="H14" s="36" t="n">
        <v>100</v>
      </c>
      <c r="I14" s="37"/>
      <c r="J14" s="36" t="n">
        <v>100</v>
      </c>
      <c r="K14" s="37"/>
      <c r="L14" s="36" t="n">
        <v>100</v>
      </c>
      <c r="M14" s="37"/>
      <c r="N14" s="36" t="n">
        <v>100</v>
      </c>
      <c r="O14" s="37"/>
    </row>
    <row r="15" customFormat="false" ht="12.8" hidden="false" customHeight="false" outlineLevel="0" collapsed="false">
      <c r="B15" s="36" t="n">
        <v>100</v>
      </c>
      <c r="C15" s="37"/>
      <c r="D15" s="36" t="n">
        <v>100</v>
      </c>
      <c r="E15" s="37"/>
      <c r="F15" s="36" t="n">
        <v>100</v>
      </c>
      <c r="G15" s="37"/>
      <c r="H15" s="36" t="n">
        <v>100</v>
      </c>
      <c r="I15" s="37"/>
      <c r="J15" s="36" t="n">
        <v>100</v>
      </c>
      <c r="K15" s="37"/>
      <c r="L15" s="36" t="n">
        <v>100</v>
      </c>
      <c r="M15" s="37"/>
      <c r="N15" s="36" t="n">
        <v>100</v>
      </c>
      <c r="O15" s="37"/>
    </row>
    <row r="16" customFormat="false" ht="12.8" hidden="false" customHeight="false" outlineLevel="0" collapsed="false">
      <c r="B16" s="33" t="s">
        <v>24</v>
      </c>
      <c r="C16" s="38" t="n">
        <f aca="false">AVERAGE(C4:C13)</f>
        <v>1.01036192090841</v>
      </c>
      <c r="D16" s="33" t="s">
        <v>24</v>
      </c>
      <c r="E16" s="38" t="n">
        <f aca="false">AVERAGE(E4:E13)</f>
        <v>1.0064646946235</v>
      </c>
      <c r="F16" s="33" t="s">
        <v>24</v>
      </c>
      <c r="G16" s="38" t="n">
        <f aca="false">AVERAGE(G4:G13)</f>
        <v>1.00349752553064</v>
      </c>
      <c r="H16" s="33" t="s">
        <v>24</v>
      </c>
      <c r="I16" s="38" t="n">
        <f aca="false">AVERAGE(I4:I13)</f>
        <v>1.00134670910036</v>
      </c>
      <c r="J16" s="33" t="s">
        <v>24</v>
      </c>
      <c r="K16" s="38" t="n">
        <f aca="false">AVERAGE(K4:K13)</f>
        <v>1.00105195003523</v>
      </c>
      <c r="L16" s="33" t="s">
        <v>24</v>
      </c>
      <c r="M16" s="38" t="n">
        <f aca="false">AVERAGE(M4:M13)</f>
        <v>0.997741589130891</v>
      </c>
      <c r="N16" s="33" t="s">
        <v>24</v>
      </c>
      <c r="O16" s="38" t="n">
        <f aca="false">AVERAGE(O4:O13)</f>
        <v>0.99685516507909</v>
      </c>
    </row>
    <row r="17" customFormat="false" ht="12.8" hidden="false" customHeight="false" outlineLevel="0" collapsed="false">
      <c r="B17" s="33" t="s">
        <v>22</v>
      </c>
      <c r="C17" s="39" t="n">
        <f aca="false">STDEV(C4:C13)</f>
        <v>0.00665006308510311</v>
      </c>
      <c r="D17" s="33" t="s">
        <v>22</v>
      </c>
      <c r="E17" s="39" t="n">
        <f aca="false">STDEV(E4:E13)</f>
        <v>0.00728587043783475</v>
      </c>
      <c r="F17" s="33" t="s">
        <v>22</v>
      </c>
      <c r="G17" s="39" t="n">
        <f aca="false">STDEV(G4:G13)</f>
        <v>0.00637773366867869</v>
      </c>
      <c r="H17" s="33" t="s">
        <v>22</v>
      </c>
      <c r="I17" s="39" t="n">
        <f aca="false">STDEV(I4:I13)</f>
        <v>0.00199635875141307</v>
      </c>
      <c r="J17" s="33" t="s">
        <v>22</v>
      </c>
      <c r="K17" s="39" t="n">
        <f aca="false">STDEV(K4:K13)</f>
        <v>0.00248844765953305</v>
      </c>
      <c r="L17" s="33" t="s">
        <v>22</v>
      </c>
      <c r="M17" s="39" t="n">
        <f aca="false">STDEV(M4:M13)</f>
        <v>0.00374244303244772</v>
      </c>
      <c r="N17" s="33" t="s">
        <v>22</v>
      </c>
      <c r="O17" s="39" t="n">
        <f aca="false">STDEV(O4:O13)</f>
        <v>0.00361389018816521</v>
      </c>
    </row>
    <row r="18" customFormat="false" ht="12.8" hidden="false" customHeight="false" outlineLevel="0" collapsed="false">
      <c r="H18" s="33"/>
      <c r="I18" s="38"/>
    </row>
    <row r="19" customFormat="false" ht="12.8" hidden="false" customHeight="false" outlineLevel="0" collapsed="false">
      <c r="H19" s="33"/>
      <c r="I19" s="34"/>
    </row>
    <row r="20" customFormat="false" ht="12.8" hidden="false" customHeight="false" outlineLevel="0" collapsed="false">
      <c r="B20" s="5" t="s">
        <v>0</v>
      </c>
      <c r="D20" s="5" t="s">
        <v>1</v>
      </c>
      <c r="F20" s="5" t="s">
        <v>2</v>
      </c>
      <c r="H20" s="5" t="s">
        <v>3</v>
      </c>
      <c r="J20" s="5" t="s">
        <v>4</v>
      </c>
      <c r="L20" s="5" t="s">
        <v>5</v>
      </c>
      <c r="N20" s="5" t="s">
        <v>6</v>
      </c>
    </row>
    <row r="21" customFormat="false" ht="12.8" hidden="false" customHeight="false" outlineLevel="0" collapsed="false">
      <c r="B21" s="5" t="s">
        <v>9</v>
      </c>
      <c r="D21" s="5" t="s">
        <v>9</v>
      </c>
      <c r="F21" s="5" t="s">
        <v>9</v>
      </c>
      <c r="H21" s="5" t="s">
        <v>9</v>
      </c>
      <c r="J21" s="5" t="s">
        <v>9</v>
      </c>
      <c r="L21" s="5" t="s">
        <v>9</v>
      </c>
      <c r="N21" s="5" t="s">
        <v>9</v>
      </c>
    </row>
    <row r="22" customFormat="false" ht="12.8" hidden="false" customHeight="false" outlineLevel="0" collapsed="false">
      <c r="B22" s="36" t="n">
        <v>100.633225353642</v>
      </c>
      <c r="C22" s="37" t="n">
        <f aca="false">B22/$H$58</f>
        <v>0.999936864384316</v>
      </c>
      <c r="D22" s="36" t="n">
        <v>100.261049916871</v>
      </c>
      <c r="E22" s="37" t="n">
        <f aca="false">D22/$H$58</f>
        <v>0.996238762311786</v>
      </c>
      <c r="F22" s="36" t="n">
        <v>100.223271367386</v>
      </c>
      <c r="G22" s="37" t="n">
        <f aca="false">F22/$H$58</f>
        <v>0.995863377699197</v>
      </c>
      <c r="H22" s="36" t="n">
        <v>100.562962820792</v>
      </c>
      <c r="I22" s="37" t="n">
        <f aca="false">H22/$H$58</f>
        <v>0.99923870434289</v>
      </c>
      <c r="J22" s="36" t="n">
        <v>100.54160444965</v>
      </c>
      <c r="K22" s="37" t="n">
        <f aca="false">J22/$H$58</f>
        <v>0.9990264779873</v>
      </c>
      <c r="L22" s="36" t="n">
        <v>99.5667871920371</v>
      </c>
      <c r="M22" s="37" t="n">
        <f aca="false">L22/$H$58</f>
        <v>0.989340256478452</v>
      </c>
      <c r="N22" s="36" t="n">
        <v>99.5641986405531</v>
      </c>
      <c r="O22" s="37" t="n">
        <f aca="false">N22/$H$58</f>
        <v>0.989314535469858</v>
      </c>
    </row>
    <row r="23" customFormat="false" ht="12.8" hidden="false" customHeight="false" outlineLevel="0" collapsed="false">
      <c r="B23" s="36" t="n">
        <v>85.9337253494109</v>
      </c>
      <c r="C23" s="37" t="n">
        <f aca="false">B23/$H$59</f>
        <v>1.00895037854845</v>
      </c>
      <c r="D23" s="36" t="n">
        <v>85.6261544348721</v>
      </c>
      <c r="E23" s="37" t="n">
        <f aca="false">D23/$H$59</f>
        <v>1.00533917945993</v>
      </c>
      <c r="F23" s="36" t="n">
        <v>84.8876266775709</v>
      </c>
      <c r="G23" s="37" t="n">
        <f aca="false">F23/$H$59</f>
        <v>0.996668103496823</v>
      </c>
      <c r="H23" s="36" t="n">
        <v>85.2233723121078</v>
      </c>
      <c r="I23" s="37" t="n">
        <f aca="false">H23/$H$59</f>
        <v>1.00061010279552</v>
      </c>
      <c r="J23" s="36" t="n">
        <v>85.1715555309702</v>
      </c>
      <c r="K23" s="37" t="n">
        <f aca="false">J23/$H$59</f>
        <v>1.00000172045516</v>
      </c>
      <c r="L23" s="36" t="n">
        <v>85.2848603077936</v>
      </c>
      <c r="M23" s="37" t="n">
        <f aca="false">L23/$H$59</f>
        <v>1.00133203514829</v>
      </c>
      <c r="N23" s="36" t="n">
        <v>85.1982736530358</v>
      </c>
      <c r="O23" s="37" t="n">
        <f aca="false">N23/$H$59</f>
        <v>1.00031541870649</v>
      </c>
    </row>
    <row r="24" customFormat="false" ht="12.8" hidden="false" customHeight="false" outlineLevel="0" collapsed="false">
      <c r="B24" s="36" t="n">
        <v>73.1108846498632</v>
      </c>
      <c r="C24" s="37" t="n">
        <f aca="false">B24/$H$60</f>
        <v>1.00581141213889</v>
      </c>
      <c r="D24" s="36" t="n">
        <v>72.9469081749465</v>
      </c>
      <c r="E24" s="37" t="n">
        <f aca="false">D24/$H$60</f>
        <v>1.00355553176508</v>
      </c>
      <c r="F24" s="36" t="n">
        <v>72.5956803799762</v>
      </c>
      <c r="G24" s="37" t="n">
        <f aca="false">F24/$H$60</f>
        <v>0.998723571023076</v>
      </c>
      <c r="H24" s="36" t="n">
        <v>72.6639247154617</v>
      </c>
      <c r="I24" s="37" t="n">
        <f aca="false">H24/$H$60</f>
        <v>0.999662431656125</v>
      </c>
      <c r="J24" s="36" t="n">
        <v>72.5736334611733</v>
      </c>
      <c r="K24" s="37" t="n">
        <f aca="false">J24/$H$60</f>
        <v>0.998420264030681</v>
      </c>
      <c r="L24" s="36" t="n">
        <v>72.5542300022466</v>
      </c>
      <c r="M24" s="37" t="n">
        <f aca="false">L24/$H$60</f>
        <v>0.998153324018713</v>
      </c>
      <c r="N24" s="36" t="n">
        <v>72.5071482196396</v>
      </c>
      <c r="O24" s="37" t="n">
        <f aca="false">N24/$H$60</f>
        <v>0.997505603853969</v>
      </c>
    </row>
    <row r="25" customFormat="false" ht="12.8" hidden="false" customHeight="false" outlineLevel="0" collapsed="false">
      <c r="B25" s="36" t="n">
        <v>52.5967777398407</v>
      </c>
      <c r="C25" s="37" t="n">
        <f aca="false">B25/$H$61</f>
        <v>1.01047481492404</v>
      </c>
      <c r="D25" s="36" t="n">
        <v>52.3619807826565</v>
      </c>
      <c r="E25" s="37" t="n">
        <f aca="false">D25/$H$61</f>
        <v>1.0059639604183</v>
      </c>
      <c r="F25" s="36" t="n">
        <v>52.029630448668</v>
      </c>
      <c r="G25" s="37" t="n">
        <f aca="false">F25/$H$61</f>
        <v>0.999578937292204</v>
      </c>
      <c r="H25" s="36" t="n">
        <v>52.0879807782398</v>
      </c>
      <c r="I25" s="37" t="n">
        <f aca="false">H25/$H$61</f>
        <v>1.00069994776107</v>
      </c>
      <c r="J25" s="36" t="n">
        <v>51.9489018807179</v>
      </c>
      <c r="K25" s="37" t="n">
        <f aca="false">J25/$H$61</f>
        <v>0.998028002267972</v>
      </c>
      <c r="L25" s="36" t="n">
        <v>51.9048876569307</v>
      </c>
      <c r="M25" s="37" t="n">
        <f aca="false">L25/$H$61</f>
        <v>0.997182413116952</v>
      </c>
      <c r="N25" s="36" t="n">
        <v>51.8415755760282</v>
      </c>
      <c r="O25" s="37" t="n">
        <f aca="false">N25/$H$61</f>
        <v>0.995966078847411</v>
      </c>
    </row>
    <row r="26" customFormat="false" ht="12.8" hidden="false" customHeight="false" outlineLevel="0" collapsed="false">
      <c r="B26" s="36" t="n">
        <v>39.97983906402</v>
      </c>
      <c r="C26" s="37" t="n">
        <f aca="false">B26/$H$62</f>
        <v>1.01081371188777</v>
      </c>
      <c r="D26" s="36" t="n">
        <v>39.5878070596275</v>
      </c>
      <c r="E26" s="37" t="n">
        <f aca="false">D26/$H$62</f>
        <v>1.0009019329808</v>
      </c>
      <c r="F26" s="36" t="n">
        <v>39.935902854404</v>
      </c>
      <c r="G26" s="37" t="n">
        <f aca="false">F26/$H$62</f>
        <v>1.00970286891872</v>
      </c>
      <c r="H26" s="36" t="n">
        <v>39.585257938104</v>
      </c>
      <c r="I26" s="37" t="n">
        <f aca="false">H26/$H$62</f>
        <v>1.00083748332194</v>
      </c>
      <c r="J26" s="36" t="n">
        <v>39.7671557852263</v>
      </c>
      <c r="K26" s="37" t="n">
        <f aca="false">J26/$H$62</f>
        <v>1.00543642224562</v>
      </c>
      <c r="L26" s="36" t="n">
        <v>39.5798919738867</v>
      </c>
      <c r="M26" s="37" t="n">
        <f aca="false">L26/$H$62</f>
        <v>1.00070181518681</v>
      </c>
      <c r="N26" s="36" t="n">
        <v>39.446578102552</v>
      </c>
      <c r="O26" s="37" t="n">
        <f aca="false">N26/$H$62</f>
        <v>0.99733122910431</v>
      </c>
    </row>
    <row r="27" customFormat="false" ht="12.8" hidden="false" customHeight="false" outlineLevel="0" collapsed="false">
      <c r="B27" s="36" t="n">
        <v>32.8939893469383</v>
      </c>
      <c r="C27" s="37" t="n">
        <f aca="false">B27/$H$63</f>
        <v>1.00647010465939</v>
      </c>
      <c r="D27" s="36" t="n">
        <v>32.6653091089461</v>
      </c>
      <c r="E27" s="37" t="n">
        <f aca="false">D27/$H$63</f>
        <v>0.999473087038994</v>
      </c>
      <c r="F27" s="36" t="n">
        <v>32.5874767745697</v>
      </c>
      <c r="G27" s="37" t="n">
        <f aca="false">F27/$H$63</f>
        <v>0.997091621024049</v>
      </c>
      <c r="H27" s="36" t="n">
        <v>32.7181487443875</v>
      </c>
      <c r="I27" s="37" t="n">
        <f aca="false">H27/$H$63</f>
        <v>1.00108984178564</v>
      </c>
      <c r="J27" s="36" t="n">
        <v>32.6722518179296</v>
      </c>
      <c r="K27" s="37" t="n">
        <f aca="false">J27/$H$63</f>
        <v>0.999685515788926</v>
      </c>
      <c r="L27" s="36" t="n">
        <v>32.7465414653712</v>
      </c>
      <c r="M27" s="37" t="n">
        <f aca="false">L27/$H$63</f>
        <v>1.00195858484258</v>
      </c>
      <c r="N27" s="36" t="n">
        <v>32.719801855202</v>
      </c>
      <c r="O27" s="37" t="n">
        <f aca="false">N27/$H$63</f>
        <v>1.00114042265612</v>
      </c>
    </row>
    <row r="28" customFormat="false" ht="12.8" hidden="false" customHeight="false" outlineLevel="0" collapsed="false">
      <c r="B28" s="36" t="n">
        <v>32.7915865837985</v>
      </c>
      <c r="C28" s="37" t="n">
        <f aca="false">B28/$H$64</f>
        <v>1.00660772232223</v>
      </c>
      <c r="D28" s="36" t="n">
        <v>33.0399265737144</v>
      </c>
      <c r="E28" s="37" t="n">
        <f aca="false">D28/$H$64</f>
        <v>1.01423104823152</v>
      </c>
      <c r="F28" s="36" t="n">
        <v>32.9161810873845</v>
      </c>
      <c r="G28" s="37" t="n">
        <f aca="false">F28/$H$64</f>
        <v>1.01043241647505</v>
      </c>
      <c r="H28" s="36" t="n">
        <v>32.6872319498021</v>
      </c>
      <c r="I28" s="37" t="n">
        <f aca="false">H28/$H$64</f>
        <v>1.0034043341552</v>
      </c>
      <c r="J28" s="36" t="n">
        <v>32.6843733691827</v>
      </c>
      <c r="K28" s="37" t="n">
        <f aca="false">J28/$H$64</f>
        <v>1.00331658392332</v>
      </c>
      <c r="L28" s="36" t="n">
        <v>32.5460219083051</v>
      </c>
      <c r="M28" s="37" t="n">
        <f aca="false">L28/$H$64</f>
        <v>0.999069590611237</v>
      </c>
      <c r="N28" s="36" t="n">
        <v>32.5493420164705</v>
      </c>
      <c r="O28" s="37" t="n">
        <f aca="false">N28/$H$64</f>
        <v>0.999171508415967</v>
      </c>
    </row>
    <row r="29" customFormat="false" ht="12.8" hidden="false" customHeight="false" outlineLevel="0" collapsed="false">
      <c r="B29" s="36" t="n">
        <v>18.618583533208</v>
      </c>
      <c r="C29" s="37" t="n">
        <f aca="false">B29/$H$65</f>
        <v>1.02237422978964</v>
      </c>
      <c r="D29" s="36" t="n">
        <v>18.4895423946094</v>
      </c>
      <c r="E29" s="37" t="n">
        <f aca="false">D29/$H$65</f>
        <v>1.01528838813844</v>
      </c>
      <c r="F29" s="36" t="n">
        <v>18.3325150281579</v>
      </c>
      <c r="G29" s="37" t="n">
        <f aca="false">F29/$H$65</f>
        <v>1.00666578091672</v>
      </c>
      <c r="H29" s="36" t="n">
        <v>18.270821635099</v>
      </c>
      <c r="I29" s="37" t="n">
        <f aca="false">H29/$H$65</f>
        <v>1.00327810456104</v>
      </c>
      <c r="J29" s="36" t="n">
        <v>18.2551094217962</v>
      </c>
      <c r="K29" s="37" t="n">
        <f aca="false">J29/$H$65</f>
        <v>1.00241532346144</v>
      </c>
      <c r="L29" s="36" t="n">
        <v>18.1329172624909</v>
      </c>
      <c r="M29" s="37" t="n">
        <f aca="false">L29/$H$65</f>
        <v>0.995705569492602</v>
      </c>
      <c r="N29" s="36" t="n">
        <v>18.1159161458412</v>
      </c>
      <c r="O29" s="37" t="n">
        <f aca="false">N29/$H$65</f>
        <v>0.99477201278517</v>
      </c>
    </row>
    <row r="30" customFormat="false" ht="12.8" hidden="false" customHeight="false" outlineLevel="0" collapsed="false">
      <c r="B30" s="36" t="n">
        <v>3.87945935547837</v>
      </c>
      <c r="C30" s="37" t="n">
        <f aca="false">B30/$H$66</f>
        <v>1.01717168816957</v>
      </c>
      <c r="D30" s="36" t="n">
        <v>3.87111590933372</v>
      </c>
      <c r="E30" s="37" t="n">
        <f aca="false">D30/$H$66</f>
        <v>1.0149840850985</v>
      </c>
      <c r="F30" s="36" t="n">
        <v>3.8477818156459</v>
      </c>
      <c r="G30" s="37" t="n">
        <f aca="false">F30/$H$66</f>
        <v>1.00886602139594</v>
      </c>
      <c r="H30" s="36" t="n">
        <v>3.82170994611072</v>
      </c>
      <c r="I30" s="37" t="n">
        <f aca="false">H30/$H$66</f>
        <v>1.00203012878338</v>
      </c>
      <c r="J30" s="36" t="n">
        <v>3.81442297908985</v>
      </c>
      <c r="K30" s="37" t="n">
        <f aca="false">J30/$H$66</f>
        <v>1.00011952839629</v>
      </c>
      <c r="L30" s="36" t="n">
        <v>3.80589996425283</v>
      </c>
      <c r="M30" s="37" t="n">
        <f aca="false">L30/$H$66</f>
        <v>0.997884843458087</v>
      </c>
      <c r="N30" s="36" t="n">
        <v>3.80310052101994</v>
      </c>
      <c r="O30" s="37" t="n">
        <f aca="false">N30/$H$66</f>
        <v>0.997150845718141</v>
      </c>
    </row>
    <row r="31" customFormat="false" ht="12.8" hidden="false" customHeight="false" outlineLevel="0" collapsed="false">
      <c r="B31" s="36" t="n">
        <v>3.99736430216362</v>
      </c>
      <c r="C31" s="37" t="n">
        <f aca="false">B31/$H$67</f>
        <v>1.01229206058825</v>
      </c>
      <c r="D31" s="36" t="n">
        <v>3.98489204586609</v>
      </c>
      <c r="E31" s="37" t="n">
        <f aca="false">D31/$H$67</f>
        <v>1.00913358788643</v>
      </c>
      <c r="F31" s="36" t="n">
        <v>3.98980880205262</v>
      </c>
      <c r="G31" s="37" t="n">
        <f aca="false">F31/$H$67</f>
        <v>1.01037870663849</v>
      </c>
      <c r="H31" s="36" t="n">
        <v>3.95811552161069</v>
      </c>
      <c r="I31" s="37" t="n">
        <f aca="false">H31/$H$67</f>
        <v>1.00235270406775</v>
      </c>
      <c r="J31" s="36" t="n">
        <v>3.95864362828002</v>
      </c>
      <c r="K31" s="37" t="n">
        <f aca="false">J31/$H$67</f>
        <v>1.0024864417379</v>
      </c>
      <c r="L31" s="36" t="n">
        <v>3.92502241601488</v>
      </c>
      <c r="M31" s="37" t="n">
        <f aca="false">L31/$H$67</f>
        <v>0.99397220994148</v>
      </c>
      <c r="N31" s="36" t="n">
        <v>3.92169799447311</v>
      </c>
      <c r="O31" s="37" t="n">
        <f aca="false">N31/$H$67</f>
        <v>0.99313033382552</v>
      </c>
    </row>
    <row r="32" customFormat="false" ht="12.8" hidden="false" customHeight="false" outlineLevel="0" collapsed="false">
      <c r="B32" s="36" t="n">
        <v>100</v>
      </c>
      <c r="C32" s="37"/>
      <c r="D32" s="36" t="n">
        <v>100</v>
      </c>
      <c r="E32" s="37"/>
      <c r="F32" s="36" t="n">
        <v>100</v>
      </c>
      <c r="G32" s="37"/>
      <c r="H32" s="36" t="n">
        <v>100</v>
      </c>
      <c r="I32" s="37"/>
      <c r="J32" s="36" t="n">
        <v>100</v>
      </c>
      <c r="K32" s="37"/>
      <c r="L32" s="36" t="n">
        <v>100</v>
      </c>
      <c r="M32" s="37"/>
      <c r="N32" s="36" t="n">
        <v>100</v>
      </c>
      <c r="O32" s="37"/>
    </row>
    <row r="33" customFormat="false" ht="12.8" hidden="false" customHeight="false" outlineLevel="0" collapsed="false">
      <c r="B33" s="36" t="n">
        <v>100</v>
      </c>
      <c r="C33" s="37"/>
      <c r="D33" s="36" t="n">
        <v>100</v>
      </c>
      <c r="E33" s="37"/>
      <c r="F33" s="36" t="n">
        <v>100</v>
      </c>
      <c r="G33" s="37"/>
      <c r="H33" s="36" t="n">
        <v>100</v>
      </c>
      <c r="I33" s="37"/>
      <c r="J33" s="36" t="n">
        <v>100</v>
      </c>
      <c r="K33" s="37"/>
      <c r="L33" s="36" t="n">
        <v>100</v>
      </c>
      <c r="M33" s="37"/>
      <c r="N33" s="36" t="n">
        <v>100</v>
      </c>
      <c r="O33" s="37"/>
    </row>
    <row r="34" customFormat="false" ht="12.8" hidden="false" customHeight="false" outlineLevel="0" collapsed="false">
      <c r="B34" s="33" t="s">
        <v>24</v>
      </c>
      <c r="C34" s="38" t="n">
        <f aca="false">AVERAGE(C22:C31)</f>
        <v>1.01009029874125</v>
      </c>
      <c r="D34" s="33" t="s">
        <v>24</v>
      </c>
      <c r="E34" s="38" t="n">
        <f aca="false">AVERAGE(E22:E31)</f>
        <v>1.00651095633298</v>
      </c>
      <c r="F34" s="33" t="s">
        <v>24</v>
      </c>
      <c r="G34" s="38" t="n">
        <f aca="false">AVERAGE(G22:G31)</f>
        <v>1.00339714048803</v>
      </c>
      <c r="H34" s="33" t="s">
        <v>24</v>
      </c>
      <c r="I34" s="38" t="n">
        <f aca="false">AVERAGE(I22:I31)</f>
        <v>1.00132037832305</v>
      </c>
      <c r="J34" s="33" t="s">
        <v>24</v>
      </c>
      <c r="K34" s="38" t="n">
        <f aca="false">AVERAGE(K22:K31)</f>
        <v>1.00089362802946</v>
      </c>
      <c r="L34" s="33" t="s">
        <v>24</v>
      </c>
      <c r="M34" s="38" t="n">
        <f aca="false">AVERAGE(M22:M31)</f>
        <v>0.99753006422952</v>
      </c>
      <c r="N34" s="33" t="s">
        <v>24</v>
      </c>
      <c r="O34" s="38" t="n">
        <f aca="false">AVERAGE(O22:O31)</f>
        <v>0.996579798938295</v>
      </c>
    </row>
    <row r="35" customFormat="false" ht="12.8" hidden="false" customHeight="false" outlineLevel="0" collapsed="false">
      <c r="B35" s="33" t="s">
        <v>22</v>
      </c>
      <c r="C35" s="39" t="n">
        <f aca="false">STDEV(C22:C31)</f>
        <v>0.00627600929723155</v>
      </c>
      <c r="D35" s="33" t="s">
        <v>22</v>
      </c>
      <c r="E35" s="39" t="n">
        <f aca="false">STDEV(E22:E31)</f>
        <v>0.00676783858886737</v>
      </c>
      <c r="F35" s="33" t="s">
        <v>22</v>
      </c>
      <c r="G35" s="39" t="n">
        <f aca="false">STDEV(G22:G31)</f>
        <v>0.00629647412174067</v>
      </c>
      <c r="H35" s="33" t="s">
        <v>22</v>
      </c>
      <c r="I35" s="39" t="n">
        <f aca="false">STDEV(I22:I31)</f>
        <v>0.00141432826170902</v>
      </c>
      <c r="J35" s="33" t="s">
        <v>22</v>
      </c>
      <c r="K35" s="39" t="n">
        <f aca="false">STDEV(K22:K31)</f>
        <v>0.00240439785383301</v>
      </c>
      <c r="L35" s="33" t="s">
        <v>22</v>
      </c>
      <c r="M35" s="39" t="n">
        <f aca="false">STDEV(M22:M31)</f>
        <v>0.00380339270832808</v>
      </c>
      <c r="N35" s="33" t="s">
        <v>22</v>
      </c>
      <c r="O35" s="39" t="n">
        <f aca="false">STDEV(O22:O31)</f>
        <v>0.00352052022956892</v>
      </c>
    </row>
    <row r="36" customFormat="false" ht="12.8" hidden="false" customHeight="false" outlineLevel="0" collapsed="false">
      <c r="D36" s="33"/>
      <c r="E36" s="38"/>
      <c r="F36" s="33"/>
      <c r="G36" s="38"/>
      <c r="H36" s="33"/>
      <c r="I36" s="38"/>
      <c r="J36" s="33"/>
      <c r="K36" s="38"/>
      <c r="L36" s="33"/>
      <c r="M36" s="38"/>
    </row>
    <row r="37" customFormat="false" ht="12.8" hidden="false" customHeight="false" outlineLevel="0" collapsed="false">
      <c r="D37" s="33"/>
      <c r="E37" s="34"/>
      <c r="F37" s="33"/>
      <c r="G37" s="34"/>
      <c r="H37" s="33"/>
      <c r="I37" s="34"/>
      <c r="J37" s="33"/>
      <c r="K37" s="34"/>
      <c r="L37" s="33"/>
      <c r="M37" s="34"/>
    </row>
    <row r="38" customFormat="false" ht="12.8" hidden="false" customHeight="false" outlineLevel="0" collapsed="false">
      <c r="B38" s="5" t="s">
        <v>0</v>
      </c>
      <c r="D38" s="5" t="s">
        <v>1</v>
      </c>
      <c r="F38" s="5" t="s">
        <v>2</v>
      </c>
      <c r="H38" s="5" t="s">
        <v>3</v>
      </c>
      <c r="J38" s="5" t="s">
        <v>4</v>
      </c>
      <c r="L38" s="5" t="s">
        <v>5</v>
      </c>
      <c r="N38" s="5" t="s">
        <v>6</v>
      </c>
    </row>
    <row r="39" customFormat="false" ht="12.8" hidden="false" customHeight="false" outlineLevel="0" collapsed="false">
      <c r="B39" s="5" t="s">
        <v>10</v>
      </c>
      <c r="D39" s="5" t="s">
        <v>10</v>
      </c>
      <c r="F39" s="5" t="s">
        <v>25</v>
      </c>
      <c r="H39" s="5" t="s">
        <v>25</v>
      </c>
      <c r="J39" s="5" t="s">
        <v>26</v>
      </c>
      <c r="L39" s="5" t="s">
        <v>10</v>
      </c>
      <c r="N39" s="5" t="s">
        <v>10</v>
      </c>
    </row>
    <row r="40" customFormat="false" ht="12.8" hidden="false" customHeight="false" outlineLevel="0" collapsed="false">
      <c r="B40" s="36" t="n">
        <v>100.574220121251</v>
      </c>
      <c r="C40" s="37" t="n">
        <f aca="false">B40/$H$58</f>
        <v>0.999350561929515</v>
      </c>
      <c r="D40" s="36" t="n">
        <v>100.263375726025</v>
      </c>
      <c r="E40" s="37" t="n">
        <f aca="false">D40/$H$58</f>
        <v>0.996261872594741</v>
      </c>
      <c r="F40" s="36" t="n">
        <v>100.252852940495</v>
      </c>
      <c r="G40" s="37" t="n">
        <f aca="false">F40/$H$58</f>
        <v>0.996157313477904</v>
      </c>
      <c r="H40" s="36" t="n">
        <v>100.602019290976</v>
      </c>
      <c r="I40" s="37" t="n">
        <f aca="false">H40/$H$58</f>
        <v>0.999626786948734</v>
      </c>
      <c r="J40" s="36" t="n">
        <v>100.556364893726</v>
      </c>
      <c r="K40" s="37" t="n">
        <f aca="false">J40/$H$58</f>
        <v>0.999173144380178</v>
      </c>
      <c r="L40" s="36" t="n">
        <v>99.51025134272</v>
      </c>
      <c r="M40" s="37" t="n">
        <f aca="false">L40/$H$58</f>
        <v>0.988778490921473</v>
      </c>
      <c r="N40" s="36" t="n">
        <v>99.4652410392093</v>
      </c>
      <c r="O40" s="37" t="n">
        <f aca="false">N40/$H$58</f>
        <v>0.988331248357207</v>
      </c>
    </row>
    <row r="41" customFormat="false" ht="12.8" hidden="false" customHeight="false" outlineLevel="0" collapsed="false">
      <c r="B41" s="36" t="n">
        <v>85.9681538647221</v>
      </c>
      <c r="C41" s="37" t="n">
        <f aca="false">B41/$H$59</f>
        <v>1.00935460475201</v>
      </c>
      <c r="D41" s="36" t="n">
        <v>85.6374792407022</v>
      </c>
      <c r="E41" s="37" t="n">
        <f aca="false">D41/$H$59</f>
        <v>1.00547214433586</v>
      </c>
      <c r="F41" s="36" t="n">
        <v>84.9114631461299</v>
      </c>
      <c r="G41" s="37" t="n">
        <f aca="false">F41/$H$59</f>
        <v>0.996947968170187</v>
      </c>
      <c r="H41" s="36" t="n">
        <v>85.2060765407416</v>
      </c>
      <c r="I41" s="37" t="n">
        <f aca="false">H41/$H$59</f>
        <v>1.00040703263888</v>
      </c>
      <c r="J41" s="36" t="n">
        <v>85.2228761099748</v>
      </c>
      <c r="K41" s="37" t="n">
        <f aca="false">J41/$H$59</f>
        <v>1.00060427687179</v>
      </c>
      <c r="L41" s="36" t="n">
        <v>85.274751508838</v>
      </c>
      <c r="M41" s="37" t="n">
        <f aca="false">L41/$H$59</f>
        <v>1.00121334744458</v>
      </c>
      <c r="N41" s="36" t="n">
        <v>85.182572864408</v>
      </c>
      <c r="O41" s="37" t="n">
        <f aca="false">N41/$H$59</f>
        <v>1.00013107528876</v>
      </c>
    </row>
    <row r="42" customFormat="false" ht="12.8" hidden="false" customHeight="false" outlineLevel="0" collapsed="false">
      <c r="B42" s="36" t="n">
        <v>73.1471850701324</v>
      </c>
      <c r="C42" s="37" t="n">
        <f aca="false">B42/$H$60</f>
        <v>1.00631080941943</v>
      </c>
      <c r="D42" s="36" t="n">
        <v>72.9139541132808</v>
      </c>
      <c r="E42" s="37" t="n">
        <f aca="false">D42/$H$60</f>
        <v>1.00310217148284</v>
      </c>
      <c r="F42" s="36" t="n">
        <v>72.606660447945</v>
      </c>
      <c r="G42" s="37" t="n">
        <f aca="false">F42/$H$60</f>
        <v>0.998874627568513</v>
      </c>
      <c r="H42" s="36" t="n">
        <v>72.6901907336883</v>
      </c>
      <c r="I42" s="37" t="n">
        <f aca="false">H42/$H$60</f>
        <v>1.00002378224038</v>
      </c>
      <c r="J42" s="36" t="n">
        <v>72.6129936234645</v>
      </c>
      <c r="K42" s="37" t="n">
        <f aca="false">J42/$H$60</f>
        <v>0.998961755227317</v>
      </c>
      <c r="L42" s="36" t="n">
        <v>72.5465191108239</v>
      </c>
      <c r="M42" s="37" t="n">
        <f aca="false">L42/$H$60</f>
        <v>0.998047242651652</v>
      </c>
      <c r="N42" s="36" t="n">
        <v>72.4981511146492</v>
      </c>
      <c r="O42" s="37" t="n">
        <f aca="false">N42/$H$60</f>
        <v>0.997381827607534</v>
      </c>
    </row>
    <row r="43" customFormat="false" ht="12.8" hidden="false" customHeight="false" outlineLevel="0" collapsed="false">
      <c r="B43" s="36" t="n">
        <v>52.5989389652179</v>
      </c>
      <c r="C43" s="37" t="n">
        <f aca="false">B43/$H$61</f>
        <v>1.01051633579104</v>
      </c>
      <c r="D43" s="36" t="n">
        <v>52.376247762288</v>
      </c>
      <c r="E43" s="37" t="n">
        <f aca="false">D43/$H$61</f>
        <v>1.00623805370352</v>
      </c>
      <c r="F43" s="36" t="n">
        <v>52.0293521831708</v>
      </c>
      <c r="G43" s="37" t="n">
        <f aca="false">F43/$H$61</f>
        <v>0.999573591332073</v>
      </c>
      <c r="H43" s="36" t="n">
        <v>52.0776017288334</v>
      </c>
      <c r="I43" s="37" t="n">
        <f aca="false">H43/$H$61</f>
        <v>1.00050054832105</v>
      </c>
      <c r="J43" s="36" t="n">
        <v>51.9615038592535</v>
      </c>
      <c r="K43" s="37" t="n">
        <f aca="false">J43/$H$61</f>
        <v>0.998270108010484</v>
      </c>
      <c r="L43" s="36" t="n">
        <v>51.8850625786825</v>
      </c>
      <c r="M43" s="37" t="n">
        <f aca="false">L43/$H$61</f>
        <v>0.99680153917116</v>
      </c>
      <c r="N43" s="36" t="n">
        <v>51.8201499120053</v>
      </c>
      <c r="O43" s="37" t="n">
        <f aca="false">N43/$H$61</f>
        <v>0.99555445488833</v>
      </c>
    </row>
    <row r="44" customFormat="false" ht="12.8" hidden="false" customHeight="false" outlineLevel="0" collapsed="false">
      <c r="B44" s="36" t="n">
        <v>39.9459303147996</v>
      </c>
      <c r="C44" s="37" t="n">
        <f aca="false">B44/$H$62</f>
        <v>1.00995639406291</v>
      </c>
      <c r="D44" s="36" t="n">
        <v>39.5355026429198</v>
      </c>
      <c r="E44" s="37" t="n">
        <f aca="false">D44/$H$62</f>
        <v>0.999579515911647</v>
      </c>
      <c r="F44" s="36" t="n">
        <v>39.9124728921628</v>
      </c>
      <c r="G44" s="37" t="n">
        <f aca="false">F44/$H$62</f>
        <v>1.00911048716689</v>
      </c>
      <c r="H44" s="36" t="n">
        <v>39.5484507853059</v>
      </c>
      <c r="I44" s="37" t="n">
        <f aca="false">H44/$H$62</f>
        <v>0.999906884909966</v>
      </c>
      <c r="J44" s="36" t="n">
        <v>39.7505745341631</v>
      </c>
      <c r="K44" s="37" t="n">
        <f aca="false">J44/$H$62</f>
        <v>1.00501719704794</v>
      </c>
      <c r="L44" s="36" t="n">
        <v>39.5367420170446</v>
      </c>
      <c r="M44" s="37" t="n">
        <f aca="false">L44/$H$62</f>
        <v>0.99961085111431</v>
      </c>
      <c r="N44" s="36" t="n">
        <v>39.4106681449343</v>
      </c>
      <c r="O44" s="37" t="n">
        <f aca="false">N44/$H$62</f>
        <v>0.9964233145553</v>
      </c>
    </row>
    <row r="45" customFormat="false" ht="12.8" hidden="false" customHeight="false" outlineLevel="0" collapsed="false">
      <c r="B45" s="36" t="n">
        <v>32.8865924651398</v>
      </c>
      <c r="C45" s="37" t="n">
        <f aca="false">B45/$H$63</f>
        <v>1.00624377940831</v>
      </c>
      <c r="D45" s="36" t="n">
        <v>32.6492737701685</v>
      </c>
      <c r="E45" s="37" t="n">
        <f aca="false">D45/$H$63</f>
        <v>0.998982447581204</v>
      </c>
      <c r="F45" s="36" t="n">
        <v>32.5835423261023</v>
      </c>
      <c r="G45" s="37" t="n">
        <f aca="false">F45/$H$63</f>
        <v>0.996971237183737</v>
      </c>
      <c r="H45" s="36" t="n">
        <v>32.6999092834757</v>
      </c>
      <c r="I45" s="37" t="n">
        <f aca="false">H45/$H$63</f>
        <v>1.00053176195108</v>
      </c>
      <c r="J45" s="36" t="n">
        <v>32.6689103136605</v>
      </c>
      <c r="K45" s="37" t="n">
        <f aca="false">J45/$H$63</f>
        <v>0.999583274491406</v>
      </c>
      <c r="L45" s="36" t="n">
        <v>32.7485193050691</v>
      </c>
      <c r="M45" s="37" t="n">
        <f aca="false">L45/$H$63</f>
        <v>1.00201910156819</v>
      </c>
      <c r="N45" s="36" t="n">
        <v>32.7179912942022</v>
      </c>
      <c r="O45" s="37" t="n">
        <f aca="false">N45/$H$63</f>
        <v>1.00108502422147</v>
      </c>
    </row>
    <row r="46" customFormat="false" ht="12.8" hidden="false" customHeight="false" outlineLevel="0" collapsed="false">
      <c r="B46" s="36" t="n">
        <v>32.7393512141819</v>
      </c>
      <c r="C46" s="37" t="n">
        <f aca="false">B46/$H$64</f>
        <v>1.00500424618972</v>
      </c>
      <c r="D46" s="36" t="n">
        <v>33.0207519282569</v>
      </c>
      <c r="E46" s="37" t="n">
        <f aca="false">D46/$H$64</f>
        <v>1.01364244157349</v>
      </c>
      <c r="F46" s="36" t="n">
        <v>32.8990975114008</v>
      </c>
      <c r="G46" s="37" t="n">
        <f aca="false">F46/$H$64</f>
        <v>1.00990799965654</v>
      </c>
      <c r="H46" s="36" t="n">
        <v>32.6641686973311</v>
      </c>
      <c r="I46" s="37" t="n">
        <f aca="false">H46/$H$64</f>
        <v>1.00269635840721</v>
      </c>
      <c r="J46" s="36" t="n">
        <v>32.654526223723</v>
      </c>
      <c r="K46" s="37" t="n">
        <f aca="false">J46/$H$64</f>
        <v>1.00240036210428</v>
      </c>
      <c r="L46" s="36" t="n">
        <v>32.5343450989398</v>
      </c>
      <c r="M46" s="37" t="n">
        <f aca="false">L46/$H$64</f>
        <v>0.998711146031278</v>
      </c>
      <c r="N46" s="36" t="n">
        <v>32.5137864116073</v>
      </c>
      <c r="O46" s="37" t="n">
        <f aca="false">N46/$H$64</f>
        <v>0.998080053254574</v>
      </c>
    </row>
    <row r="47" customFormat="false" ht="12.8" hidden="false" customHeight="false" outlineLevel="0" collapsed="false">
      <c r="B47" s="36" t="n">
        <v>18.5903884132367</v>
      </c>
      <c r="C47" s="37" t="n">
        <f aca="false">B47/$H$65</f>
        <v>1.0208259936409</v>
      </c>
      <c r="D47" s="36" t="n">
        <v>18.4589986583739</v>
      </c>
      <c r="E47" s="37" t="n">
        <f aca="false">D47/$H$65</f>
        <v>1.01361118596283</v>
      </c>
      <c r="F47" s="36" t="n">
        <v>18.3171076171322</v>
      </c>
      <c r="G47" s="37" t="n">
        <f aca="false">F47/$H$65</f>
        <v>1.0058197369654</v>
      </c>
      <c r="H47" s="36" t="n">
        <v>18.244823765512</v>
      </c>
      <c r="I47" s="37" t="n">
        <f aca="false">H47/$H$65</f>
        <v>1.00185052271262</v>
      </c>
      <c r="J47" s="36" t="n">
        <v>18.232656540068</v>
      </c>
      <c r="K47" s="37" t="n">
        <f aca="false">J47/$H$65</f>
        <v>1.00118240219101</v>
      </c>
      <c r="L47" s="36" t="n">
        <v>18.100755944174</v>
      </c>
      <c r="M47" s="37" t="n">
        <f aca="false">L47/$H$65</f>
        <v>0.993939543468946</v>
      </c>
      <c r="N47" s="36" t="n">
        <v>18.0865302679285</v>
      </c>
      <c r="O47" s="37" t="n">
        <f aca="false">N47/$H$65</f>
        <v>0.993158390339397</v>
      </c>
    </row>
    <row r="48" customFormat="false" ht="12.8" hidden="false" customHeight="false" outlineLevel="0" collapsed="false">
      <c r="B48" s="36" t="n">
        <v>3.8744457003216</v>
      </c>
      <c r="C48" s="37" t="n">
        <f aca="false">B48/$H$66</f>
        <v>1.01585713693641</v>
      </c>
      <c r="D48" s="36" t="n">
        <v>3.868042897071</v>
      </c>
      <c r="E48" s="37" t="n">
        <f aca="false">D48/$H$66</f>
        <v>1.01417835914944</v>
      </c>
      <c r="F48" s="36" t="n">
        <v>3.84350916769856</v>
      </c>
      <c r="G48" s="37" t="n">
        <f aca="false">F48/$H$66</f>
        <v>1.00774575794494</v>
      </c>
      <c r="H48" s="36" t="n">
        <v>3.82068321895328</v>
      </c>
      <c r="I48" s="37" t="n">
        <f aca="false">H48/$H$66</f>
        <v>1.001760926892</v>
      </c>
      <c r="J48" s="36" t="n">
        <v>3.81014445884763</v>
      </c>
      <c r="K48" s="37" t="n">
        <f aca="false">J48/$H$66</f>
        <v>0.998997725263724</v>
      </c>
      <c r="L48" s="36" t="n">
        <v>3.80274657250144</v>
      </c>
      <c r="M48" s="37" t="n">
        <f aca="false">L48/$H$66</f>
        <v>0.997058042474416</v>
      </c>
      <c r="N48" s="36" t="n">
        <v>3.79919028682635</v>
      </c>
      <c r="O48" s="37" t="n">
        <f aca="false">N48/$H$66</f>
        <v>0.996125605046341</v>
      </c>
    </row>
    <row r="49" customFormat="false" ht="12.8" hidden="false" customHeight="false" outlineLevel="0" collapsed="false">
      <c r="B49" s="36" t="n">
        <v>3.99270142992784</v>
      </c>
      <c r="C49" s="37" t="n">
        <f aca="false">B49/$H$67</f>
        <v>1.01111123537768</v>
      </c>
      <c r="D49" s="36" t="n">
        <v>3.98389544763159</v>
      </c>
      <c r="E49" s="37" t="n">
        <f aca="false">D49/$H$67</f>
        <v>1.00888120946802</v>
      </c>
      <c r="F49" s="36" t="n">
        <v>3.98544315190854</v>
      </c>
      <c r="G49" s="37" t="n">
        <f aca="false">F49/$H$67</f>
        <v>1.00927314991509</v>
      </c>
      <c r="H49" s="36" t="n">
        <v>3.95308447190368</v>
      </c>
      <c r="I49" s="37" t="n">
        <f aca="false">H49/$H$67</f>
        <v>1.00107864163815</v>
      </c>
      <c r="J49" s="36" t="n">
        <v>3.95554213768095</v>
      </c>
      <c r="K49" s="37" t="n">
        <f aca="false">J49/$H$67</f>
        <v>1.00170102062736</v>
      </c>
      <c r="L49" s="36" t="n">
        <v>3.9203067149286</v>
      </c>
      <c r="M49" s="37" t="n">
        <f aca="false">L49/$H$67</f>
        <v>0.992778006359093</v>
      </c>
      <c r="N49" s="36" t="n">
        <v>3.91728145189973</v>
      </c>
      <c r="O49" s="37" t="n">
        <f aca="false">N49/$H$67</f>
        <v>0.99201188910937</v>
      </c>
    </row>
    <row r="50" customFormat="false" ht="12.8" hidden="false" customHeight="false" outlineLevel="0" collapsed="false">
      <c r="B50" s="36" t="n">
        <v>100</v>
      </c>
      <c r="C50" s="37"/>
      <c r="D50" s="36" t="n">
        <v>100</v>
      </c>
      <c r="E50" s="37"/>
      <c r="F50" s="36" t="n">
        <v>100</v>
      </c>
      <c r="G50" s="37"/>
      <c r="H50" s="36" t="n">
        <v>100</v>
      </c>
      <c r="I50" s="37"/>
      <c r="J50" s="36" t="n">
        <v>100</v>
      </c>
      <c r="K50" s="37"/>
      <c r="L50" s="36" t="n">
        <v>100</v>
      </c>
      <c r="M50" s="37"/>
      <c r="N50" s="36" t="n">
        <v>100</v>
      </c>
      <c r="O50" s="37"/>
    </row>
    <row r="51" customFormat="false" ht="12.8" hidden="false" customHeight="false" outlineLevel="0" collapsed="false">
      <c r="B51" s="36" t="n">
        <v>100</v>
      </c>
      <c r="C51" s="37"/>
      <c r="D51" s="36" t="n">
        <v>100</v>
      </c>
      <c r="E51" s="37"/>
      <c r="F51" s="36" t="n">
        <v>100</v>
      </c>
      <c r="G51" s="37"/>
      <c r="H51" s="36" t="n">
        <v>100</v>
      </c>
      <c r="I51" s="37"/>
      <c r="J51" s="36" t="n">
        <v>100</v>
      </c>
      <c r="K51" s="37"/>
      <c r="L51" s="36" t="n">
        <v>100</v>
      </c>
      <c r="M51" s="37"/>
      <c r="N51" s="36" t="n">
        <v>100</v>
      </c>
      <c r="O51" s="37"/>
    </row>
    <row r="52" customFormat="false" ht="12.8" hidden="false" customHeight="false" outlineLevel="0" collapsed="false">
      <c r="B52" s="33" t="s">
        <v>24</v>
      </c>
      <c r="C52" s="38" t="n">
        <f aca="false">AVERAGE(C40:C49)</f>
        <v>1.00945310975079</v>
      </c>
      <c r="D52" s="33" t="s">
        <v>24</v>
      </c>
      <c r="E52" s="38" t="n">
        <f aca="false">AVERAGE(E40:E49)</f>
        <v>1.00599494017636</v>
      </c>
      <c r="F52" s="33" t="s">
        <v>24</v>
      </c>
      <c r="G52" s="38" t="n">
        <f aca="false">AVERAGE(G40:G49)</f>
        <v>1.00303818693813</v>
      </c>
      <c r="H52" s="33" t="s">
        <v>24</v>
      </c>
      <c r="I52" s="38" t="n">
        <f aca="false">AVERAGE(I40:I49)</f>
        <v>1.00083832466601</v>
      </c>
      <c r="J52" s="33" t="s">
        <v>24</v>
      </c>
      <c r="K52" s="38" t="n">
        <f aca="false">AVERAGE(K40:K49)</f>
        <v>1.00058912662155</v>
      </c>
      <c r="L52" s="33" t="s">
        <v>24</v>
      </c>
      <c r="M52" s="38" t="n">
        <f aca="false">AVERAGE(M40:M49)</f>
        <v>0.99689573112051</v>
      </c>
      <c r="N52" s="33" t="s">
        <v>24</v>
      </c>
      <c r="O52" s="38" t="n">
        <f aca="false">AVERAGE(O40:O49)</f>
        <v>0.995828288266828</v>
      </c>
    </row>
    <row r="53" customFormat="false" ht="12.8" hidden="false" customHeight="false" outlineLevel="0" collapsed="false">
      <c r="B53" s="33" t="s">
        <v>22</v>
      </c>
      <c r="C53" s="39" t="n">
        <f aca="false">STDEV(C40:C49)</f>
        <v>0.0059303793470451</v>
      </c>
      <c r="D53" s="33" t="s">
        <v>22</v>
      </c>
      <c r="E53" s="39" t="n">
        <f aca="false">STDEV(E40:E49)</f>
        <v>0.0065451952678284</v>
      </c>
      <c r="F53" s="33" t="s">
        <v>22</v>
      </c>
      <c r="G53" s="39" t="n">
        <f aca="false">STDEV(G40:G49)</f>
        <v>0.0058063555063386</v>
      </c>
      <c r="H53" s="33" t="s">
        <v>22</v>
      </c>
      <c r="I53" s="39" t="n">
        <f aca="false">STDEV(I40:I49)</f>
        <v>0.000987631891403287</v>
      </c>
      <c r="J53" s="33" t="s">
        <v>22</v>
      </c>
      <c r="K53" s="39" t="n">
        <f aca="false">STDEV(K40:K49)</f>
        <v>0.00205622045016338</v>
      </c>
      <c r="L53" s="33" t="s">
        <v>22</v>
      </c>
      <c r="M53" s="39" t="n">
        <f aca="false">STDEV(M40:M49)</f>
        <v>0.00406207158891503</v>
      </c>
      <c r="N53" s="33" t="s">
        <v>22</v>
      </c>
      <c r="O53" s="39" t="n">
        <f aca="false">STDEV(O40:O49)</f>
        <v>0.00383039716891994</v>
      </c>
    </row>
    <row r="54" customFormat="false" ht="12.8" hidden="false" customHeight="false" outlineLevel="0" collapsed="false">
      <c r="B54" s="33"/>
      <c r="C54" s="38"/>
      <c r="D54" s="33"/>
      <c r="E54" s="38"/>
      <c r="F54" s="33"/>
      <c r="G54" s="38"/>
      <c r="H54" s="33"/>
      <c r="I54" s="38"/>
      <c r="J54" s="33"/>
      <c r="K54" s="38"/>
      <c r="L54" s="33"/>
      <c r="M54" s="38"/>
      <c r="N54" s="33"/>
      <c r="O54" s="38"/>
    </row>
    <row r="55" customFormat="false" ht="12.8" hidden="false" customHeight="false" outlineLevel="0" collapsed="false">
      <c r="B55" s="33"/>
      <c r="C55" s="34"/>
      <c r="D55" s="33"/>
      <c r="E55" s="34"/>
      <c r="F55" s="33"/>
      <c r="G55" s="34"/>
      <c r="H55" s="33"/>
      <c r="I55" s="34"/>
      <c r="J55" s="34"/>
      <c r="K55" s="34"/>
      <c r="L55" s="33"/>
      <c r="M55" s="34"/>
      <c r="N55" s="33"/>
      <c r="O55" s="34"/>
    </row>
    <row r="56" customFormat="false" ht="12.8" hidden="false" customHeight="false" outlineLevel="0" collapsed="false">
      <c r="B56" s="5" t="s">
        <v>0</v>
      </c>
      <c r="C56" s="32" t="s">
        <v>27</v>
      </c>
      <c r="D56" s="5" t="s">
        <v>28</v>
      </c>
      <c r="E56" s="32" t="s">
        <v>27</v>
      </c>
      <c r="F56" s="5" t="s">
        <v>29</v>
      </c>
      <c r="G56" s="32" t="s">
        <v>27</v>
      </c>
      <c r="H56" s="5" t="s">
        <v>3</v>
      </c>
      <c r="I56" s="32" t="s">
        <v>30</v>
      </c>
      <c r="J56" s="5" t="s">
        <v>4</v>
      </c>
      <c r="K56" s="32" t="s">
        <v>30</v>
      </c>
      <c r="L56" s="5" t="s">
        <v>31</v>
      </c>
      <c r="M56" s="32" t="s">
        <v>30</v>
      </c>
      <c r="N56" s="5" t="s">
        <v>6</v>
      </c>
      <c r="O56" s="32" t="s">
        <v>30</v>
      </c>
    </row>
    <row r="57" customFormat="false" ht="12.8" hidden="false" customHeight="false" outlineLevel="0" collapsed="false">
      <c r="B57" s="5" t="s">
        <v>11</v>
      </c>
      <c r="D57" s="5" t="s">
        <v>11</v>
      </c>
      <c r="F57" s="5" t="s">
        <v>11</v>
      </c>
      <c r="H57" s="5" t="s">
        <v>11</v>
      </c>
      <c r="J57" s="5" t="s">
        <v>11</v>
      </c>
      <c r="K57" s="5"/>
      <c r="L57" s="5" t="s">
        <v>11</v>
      </c>
      <c r="M57" s="5"/>
      <c r="N57" s="5" t="s">
        <v>11</v>
      </c>
      <c r="O57" s="5"/>
    </row>
    <row r="58" customFormat="false" ht="12.8" hidden="false" customHeight="false" outlineLevel="0" collapsed="false">
      <c r="B58" s="36" t="n">
        <v>100.619782603072</v>
      </c>
      <c r="C58" s="37" t="n">
        <f aca="false">B58/$H$58</f>
        <v>0.999803291185142</v>
      </c>
      <c r="D58" s="36" t="n">
        <v>100.233742493616</v>
      </c>
      <c r="E58" s="37" t="n">
        <f aca="false">D58/$H$58</f>
        <v>0.995967423506058</v>
      </c>
      <c r="F58" s="36" t="n">
        <v>100.407540041504</v>
      </c>
      <c r="G58" s="37" t="n">
        <f aca="false">F58/$H$58</f>
        <v>0.997694353895719</v>
      </c>
      <c r="H58" s="40" t="n">
        <v>100.639579295443</v>
      </c>
      <c r="I58" s="37" t="n">
        <f aca="false">H58/$H$58</f>
        <v>1</v>
      </c>
      <c r="J58" s="36" t="n">
        <v>100.628779070703</v>
      </c>
      <c r="K58" s="37" t="n">
        <f aca="false">J58/$H$58</f>
        <v>0.999892684122732</v>
      </c>
      <c r="L58" s="36" t="n">
        <v>99.4833104495868</v>
      </c>
      <c r="M58" s="37" t="n">
        <f aca="false">L58/$H$58</f>
        <v>0.988510794123435</v>
      </c>
      <c r="N58" s="36" t="n">
        <v>99.4408596005336</v>
      </c>
      <c r="O58" s="37" t="n">
        <f aca="false">N58/$H$58</f>
        <v>0.988088983446658</v>
      </c>
    </row>
    <row r="59" customFormat="false" ht="12.8" hidden="false" customHeight="false" outlineLevel="0" collapsed="false">
      <c r="B59" s="36" t="n">
        <v>86.0285756036053</v>
      </c>
      <c r="C59" s="37" t="n">
        <f aca="false">B59/$H$59</f>
        <v>1.01006401815252</v>
      </c>
      <c r="D59" s="36" t="n">
        <v>85.6536366815759</v>
      </c>
      <c r="E59" s="37" t="n">
        <f aca="false">D59/$H$59</f>
        <v>1.00566184932095</v>
      </c>
      <c r="F59" s="36" t="n">
        <v>84.8943213244075</v>
      </c>
      <c r="G59" s="37" t="n">
        <f aca="false">F59/$H$59</f>
        <v>0.996746705540812</v>
      </c>
      <c r="H59" s="40" t="n">
        <v>85.1714089973799</v>
      </c>
      <c r="I59" s="37" t="n">
        <f aca="false">H59/$H$59</f>
        <v>1</v>
      </c>
      <c r="J59" s="36" t="n">
        <v>85.1836443692947</v>
      </c>
      <c r="K59" s="37" t="n">
        <f aca="false">J59/$H$59</f>
        <v>1.00014365585892</v>
      </c>
      <c r="L59" s="36" t="n">
        <v>85.2644774878109</v>
      </c>
      <c r="M59" s="37" t="n">
        <f aca="false">L59/$H$59</f>
        <v>1.0010927198637</v>
      </c>
      <c r="N59" s="36" t="n">
        <v>85.1789737050846</v>
      </c>
      <c r="O59" s="37" t="n">
        <f aca="false">N59/$H$59</f>
        <v>1.00008881745405</v>
      </c>
    </row>
    <row r="60" customFormat="false" ht="12.8" hidden="false" customHeight="false" outlineLevel="0" collapsed="false">
      <c r="B60" s="36" t="n">
        <v>73.2001869671131</v>
      </c>
      <c r="C60" s="37" t="n">
        <f aca="false">B60/$H$60</f>
        <v>1.00703997461971</v>
      </c>
      <c r="D60" s="36" t="n">
        <v>72.9144964938749</v>
      </c>
      <c r="E60" s="37" t="n">
        <f aca="false">D60/$H$60</f>
        <v>1.00310963319793</v>
      </c>
      <c r="F60" s="36" t="n">
        <v>72.6639272249796</v>
      </c>
      <c r="G60" s="37" t="n">
        <f aca="false">F60/$H$60</f>
        <v>0.99966246618042</v>
      </c>
      <c r="H60" s="40" t="n">
        <v>72.6884620392111</v>
      </c>
      <c r="I60" s="37" t="n">
        <f aca="false">H60/$H$60</f>
        <v>1</v>
      </c>
      <c r="J60" s="36" t="n">
        <v>72.5650314696827</v>
      </c>
      <c r="K60" s="37" t="n">
        <f aca="false">J60/$H$60</f>
        <v>0.998301923495619</v>
      </c>
      <c r="L60" s="36" t="n">
        <v>72.5435121683231</v>
      </c>
      <c r="M60" s="37" t="n">
        <f aca="false">L60/$H$60</f>
        <v>0.998005875116606</v>
      </c>
      <c r="N60" s="36" t="n">
        <v>72.5437525887982</v>
      </c>
      <c r="O60" s="37" t="n">
        <f aca="false">N60/$H$60</f>
        <v>0.998009182663201</v>
      </c>
    </row>
    <row r="61" customFormat="false" ht="12.8" hidden="false" customHeight="false" outlineLevel="0" collapsed="false">
      <c r="B61" s="36" t="n">
        <v>52.6389882793936</v>
      </c>
      <c r="C61" s="37" t="n">
        <f aca="false">B61/$H$61</f>
        <v>1.01128575219008</v>
      </c>
      <c r="D61" s="36" t="n">
        <v>52.3467767299146</v>
      </c>
      <c r="E61" s="37" t="n">
        <f aca="false">D61/$H$61</f>
        <v>1.00567186434244</v>
      </c>
      <c r="F61" s="36" t="n">
        <v>52.0422818519885</v>
      </c>
      <c r="G61" s="37" t="n">
        <f aca="false">F61/$H$61</f>
        <v>0.999821992570077</v>
      </c>
      <c r="H61" s="40" t="n">
        <v>52.0515474141672</v>
      </c>
      <c r="I61" s="37" t="n">
        <f aca="false">H61/$H$61</f>
        <v>1</v>
      </c>
      <c r="J61" s="36" t="n">
        <v>51.9362970404872</v>
      </c>
      <c r="K61" s="37" t="n">
        <f aca="false">J61/$H$61</f>
        <v>0.997785841547361</v>
      </c>
      <c r="L61" s="36" t="n">
        <v>51.8920418920442</v>
      </c>
      <c r="M61" s="37" t="n">
        <f aca="false">L61/$H$61</f>
        <v>0.996935623818177</v>
      </c>
      <c r="N61" s="36" t="n">
        <v>51.82184796619</v>
      </c>
      <c r="O61" s="37" t="n">
        <f aca="false">N61/$H$61</f>
        <v>0.995587077437881</v>
      </c>
    </row>
    <row r="62" customFormat="false" ht="12.8" hidden="false" customHeight="false" outlineLevel="0" collapsed="false">
      <c r="B62" s="36" t="n">
        <v>39.9945614550167</v>
      </c>
      <c r="C62" s="37" t="n">
        <f aca="false">B62/$H$62</f>
        <v>1.01118593936641</v>
      </c>
      <c r="D62" s="36" t="n">
        <v>39.5332092316324</v>
      </c>
      <c r="E62" s="37" t="n">
        <f aca="false">D62/$H$62</f>
        <v>0.999521531396687</v>
      </c>
      <c r="F62" s="36" t="n">
        <v>39.9295644846973</v>
      </c>
      <c r="G62" s="37" t="n">
        <f aca="false">F62/$H$62</f>
        <v>1.00954261537192</v>
      </c>
      <c r="H62" s="40" t="n">
        <v>39.5521336857951</v>
      </c>
      <c r="I62" s="37" t="n">
        <f aca="false">H62/$H$62</f>
        <v>1</v>
      </c>
      <c r="J62" s="36" t="n">
        <v>39.7687776773608</v>
      </c>
      <c r="K62" s="37" t="n">
        <f aca="false">J62/$H$62</f>
        <v>1.00547742868404</v>
      </c>
      <c r="L62" s="36" t="n">
        <v>39.5777911108838</v>
      </c>
      <c r="M62" s="37" t="n">
        <f aca="false">L62/$H$62</f>
        <v>1.0006486988867</v>
      </c>
      <c r="N62" s="36" t="n">
        <v>39.4242824177604</v>
      </c>
      <c r="O62" s="37" t="n">
        <f aca="false">N62/$H$62</f>
        <v>0.996767525386864</v>
      </c>
    </row>
    <row r="63" customFormat="false" ht="12.8" hidden="false" customHeight="false" outlineLevel="0" collapsed="false">
      <c r="B63" s="36" t="n">
        <v>32.8880040430417</v>
      </c>
      <c r="C63" s="37" t="n">
        <f aca="false">B63/$H$63</f>
        <v>1.00628697000291</v>
      </c>
      <c r="D63" s="36" t="n">
        <v>32.6297920964782</v>
      </c>
      <c r="E63" s="37" t="n">
        <f aca="false">D63/$H$63</f>
        <v>0.998386359282178</v>
      </c>
      <c r="F63" s="36" t="n">
        <v>32.588484430081</v>
      </c>
      <c r="G63" s="37" t="n">
        <f aca="false">F63/$H$63</f>
        <v>0.997122452649159</v>
      </c>
      <c r="H63" s="40" t="n">
        <v>32.6825299575792</v>
      </c>
      <c r="I63" s="37" t="n">
        <f aca="false">H63/$H$63</f>
        <v>1</v>
      </c>
      <c r="J63" s="36" t="n">
        <v>32.650234724694</v>
      </c>
      <c r="K63" s="37" t="n">
        <f aca="false">J63/$H$63</f>
        <v>0.999011850278203</v>
      </c>
      <c r="L63" s="36" t="n">
        <v>32.7518825279159</v>
      </c>
      <c r="M63" s="37" t="n">
        <f aca="false">L63/$H$63</f>
        <v>1.00212200739743</v>
      </c>
      <c r="N63" s="36" t="n">
        <v>32.7234872617883</v>
      </c>
      <c r="O63" s="37" t="n">
        <f aca="false">N63/$H$63</f>
        <v>1.00125318646574</v>
      </c>
    </row>
    <row r="64" customFormat="false" ht="12.8" hidden="false" customHeight="false" outlineLevel="0" collapsed="false">
      <c r="B64" s="36" t="n">
        <v>32.6690845715093</v>
      </c>
      <c r="C64" s="37" t="n">
        <f aca="false">B64/$H$64</f>
        <v>1.00284726165482</v>
      </c>
      <c r="D64" s="36" t="n">
        <v>32.9330556803424</v>
      </c>
      <c r="E64" s="37" t="n">
        <f aca="false">D64/$H$64</f>
        <v>1.01095041811364</v>
      </c>
      <c r="F64" s="36" t="n">
        <v>32.8432801949014</v>
      </c>
      <c r="G64" s="37" t="n">
        <f aca="false">F64/$H$64</f>
        <v>1.00819456802114</v>
      </c>
      <c r="H64" s="40" t="n">
        <v>32.5763312327355</v>
      </c>
      <c r="I64" s="37" t="n">
        <f aca="false">H64/$H$64</f>
        <v>1</v>
      </c>
      <c r="J64" s="36" t="n">
        <v>32.578158674303</v>
      </c>
      <c r="K64" s="37" t="n">
        <f aca="false">J64/$H$64</f>
        <v>1.00005609721839</v>
      </c>
      <c r="L64" s="36" t="n">
        <v>32.4679333797728</v>
      </c>
      <c r="M64" s="37" t="n">
        <f aca="false">L64/$H$64</f>
        <v>0.996672496599194</v>
      </c>
      <c r="N64" s="36" t="n">
        <v>32.4571332007049</v>
      </c>
      <c r="O64" s="37" t="n">
        <f aca="false">N64/$H$64</f>
        <v>0.996340962056807</v>
      </c>
    </row>
    <row r="65" customFormat="false" ht="12.8" hidden="false" customHeight="false" outlineLevel="0" collapsed="false">
      <c r="B65" s="36" t="n">
        <v>18.5503137309156</v>
      </c>
      <c r="C65" s="37" t="n">
        <f aca="false">B65/$H$65</f>
        <v>1.01862543298069</v>
      </c>
      <c r="D65" s="36" t="n">
        <v>18.4212481652437</v>
      </c>
      <c r="E65" s="37" t="n">
        <f aca="false">D65/$H$65</f>
        <v>1.01153825000241</v>
      </c>
      <c r="F65" s="36" t="n">
        <v>18.2818360039691</v>
      </c>
      <c r="G65" s="37" t="n">
        <f aca="false">F65/$H$65</f>
        <v>1.00388292000632</v>
      </c>
      <c r="H65" s="40" t="n">
        <v>18.2111236675428</v>
      </c>
      <c r="I65" s="37" t="n">
        <f aca="false">H65/$H$65</f>
        <v>1</v>
      </c>
      <c r="J65" s="36" t="n">
        <v>18.1928944609059</v>
      </c>
      <c r="K65" s="37" t="n">
        <f aca="false">J65/$H$65</f>
        <v>0.998999007037145</v>
      </c>
      <c r="L65" s="36" t="n">
        <v>18.0749049525681</v>
      </c>
      <c r="M65" s="37" t="n">
        <f aca="false">L65/$H$65</f>
        <v>0.992520026909845</v>
      </c>
      <c r="N65" s="36" t="n">
        <v>18.0604510464919</v>
      </c>
      <c r="O65" s="37" t="n">
        <f aca="false">N65/$H$65</f>
        <v>0.991726341339418</v>
      </c>
    </row>
    <row r="66" customFormat="false" ht="12.8" hidden="false" customHeight="false" outlineLevel="0" collapsed="false">
      <c r="B66" s="36" t="n">
        <v>3.87017439797412</v>
      </c>
      <c r="C66" s="37" t="n">
        <f aca="false">B66/$H$66</f>
        <v>1.01473722629388</v>
      </c>
      <c r="D66" s="36" t="n">
        <v>3.86305955831771</v>
      </c>
      <c r="E66" s="37" t="n">
        <f aca="false">D66/$H$66</f>
        <v>1.01287175670103</v>
      </c>
      <c r="F66" s="36" t="n">
        <v>3.8389954330222</v>
      </c>
      <c r="G66" s="37" t="n">
        <f aca="false">F66/$H$66</f>
        <v>1.00656228295526</v>
      </c>
      <c r="H66" s="40" t="n">
        <v>3.81396710171867</v>
      </c>
      <c r="I66" s="37" t="n">
        <f aca="false">H66/$H$66</f>
        <v>1</v>
      </c>
      <c r="J66" s="36" t="n">
        <v>3.80789476073138</v>
      </c>
      <c r="K66" s="37" t="n">
        <f aca="false">J66/$H$66</f>
        <v>0.998407867497191</v>
      </c>
      <c r="L66" s="36" t="n">
        <v>3.80314252126148</v>
      </c>
      <c r="M66" s="37" t="n">
        <f aca="false">L66/$H$66</f>
        <v>0.997161857937287</v>
      </c>
      <c r="N66" s="36" t="n">
        <v>3.79947641992935</v>
      </c>
      <c r="O66" s="37" t="n">
        <f aca="false">N66/$H$66</f>
        <v>0.996200627482395</v>
      </c>
    </row>
    <row r="67" customFormat="false" ht="12.8" hidden="false" customHeight="false" outlineLevel="0" collapsed="false">
      <c r="B67" s="36" t="n">
        <v>3.98583119792055</v>
      </c>
      <c r="C67" s="37" t="n">
        <f aca="false">B67/$H$67</f>
        <v>1.00937141864103</v>
      </c>
      <c r="D67" s="36" t="n">
        <v>3.97736577782662</v>
      </c>
      <c r="E67" s="37" t="n">
        <f aca="false">D67/$H$67</f>
        <v>1.00722763666299</v>
      </c>
      <c r="F67" s="36" t="n">
        <v>3.98271100724105</v>
      </c>
      <c r="G67" s="37" t="n">
        <f aca="false">F67/$H$67</f>
        <v>1.00858126192435</v>
      </c>
      <c r="H67" s="40" t="n">
        <v>3.94882510472397</v>
      </c>
      <c r="I67" s="37" t="n">
        <f aca="false">H67/$H$67</f>
        <v>1</v>
      </c>
      <c r="J67" s="36" t="n">
        <v>3.94853946533937</v>
      </c>
      <c r="K67" s="37" t="n">
        <f aca="false">J67/$H$67</f>
        <v>0.999927664716207</v>
      </c>
      <c r="L67" s="36" t="n">
        <v>3.91977208656502</v>
      </c>
      <c r="M67" s="37" t="n">
        <f aca="false">L67/$H$67</f>
        <v>0.992642617135868</v>
      </c>
      <c r="N67" s="36" t="n">
        <v>3.91509251590798</v>
      </c>
      <c r="O67" s="37" t="n">
        <f aca="false">N67/$H$67</f>
        <v>0.991457563219086</v>
      </c>
    </row>
    <row r="68" customFormat="false" ht="12.8" hidden="false" customHeight="false" outlineLevel="0" collapsed="false">
      <c r="B68" s="36" t="n">
        <v>100</v>
      </c>
      <c r="C68" s="37"/>
      <c r="D68" s="36" t="n">
        <v>100</v>
      </c>
      <c r="E68" s="37"/>
      <c r="F68" s="36" t="n">
        <v>100</v>
      </c>
      <c r="G68" s="37"/>
      <c r="H68" s="40" t="n">
        <v>100</v>
      </c>
      <c r="I68" s="37"/>
      <c r="J68" s="36" t="n">
        <v>100</v>
      </c>
      <c r="K68" s="37"/>
      <c r="L68" s="36" t="n">
        <v>100</v>
      </c>
      <c r="M68" s="37"/>
      <c r="N68" s="36" t="n">
        <v>100</v>
      </c>
      <c r="O68" s="37"/>
    </row>
    <row r="69" customFormat="false" ht="12.8" hidden="false" customHeight="false" outlineLevel="0" collapsed="false">
      <c r="B69" s="36" t="n">
        <v>100</v>
      </c>
      <c r="C69" s="37"/>
      <c r="D69" s="36" t="n">
        <v>100</v>
      </c>
      <c r="E69" s="37"/>
      <c r="F69" s="36" t="n">
        <v>100</v>
      </c>
      <c r="G69" s="37"/>
      <c r="H69" s="40" t="n">
        <v>100</v>
      </c>
      <c r="I69" s="37"/>
      <c r="J69" s="36" t="n">
        <v>100</v>
      </c>
      <c r="K69" s="37"/>
      <c r="L69" s="36" t="n">
        <v>100</v>
      </c>
      <c r="M69" s="37"/>
      <c r="N69" s="36" t="n">
        <v>100</v>
      </c>
      <c r="O69" s="37"/>
    </row>
    <row r="70" customFormat="false" ht="12.8" hidden="false" customHeight="false" outlineLevel="0" collapsed="false">
      <c r="B70" s="33" t="s">
        <v>24</v>
      </c>
      <c r="C70" s="38" t="n">
        <f aca="false">AVERAGE(C58:C67)</f>
        <v>1.00912472850872</v>
      </c>
      <c r="D70" s="33" t="s">
        <v>24</v>
      </c>
      <c r="E70" s="38" t="n">
        <f aca="false">AVERAGE(E58:E67)</f>
        <v>1.00509067225263</v>
      </c>
      <c r="F70" s="33" t="s">
        <v>24</v>
      </c>
      <c r="G70" s="38" t="n">
        <f aca="false">AVERAGE(G58:G67)</f>
        <v>1.00278116191152</v>
      </c>
      <c r="H70" s="33" t="s">
        <v>24</v>
      </c>
      <c r="I70" s="38" t="n">
        <f aca="false">AVERAGE(I58:I67)</f>
        <v>1</v>
      </c>
      <c r="J70" s="33" t="s">
        <v>24</v>
      </c>
      <c r="K70" s="38" t="n">
        <f aca="false">AVERAGE(K58:K67)</f>
        <v>0.999800402045581</v>
      </c>
      <c r="L70" s="33" t="s">
        <v>24</v>
      </c>
      <c r="M70" s="38" t="n">
        <f aca="false">AVERAGE(M58:M67)</f>
        <v>0.996631271778825</v>
      </c>
      <c r="N70" s="33" t="s">
        <v>24</v>
      </c>
      <c r="O70" s="38" t="n">
        <f aca="false">AVERAGE(O58:O67)</f>
        <v>0.99555202669521</v>
      </c>
    </row>
    <row r="71" customFormat="false" ht="12.8" hidden="false" customHeight="false" outlineLevel="0" collapsed="false">
      <c r="B71" s="33" t="s">
        <v>22</v>
      </c>
      <c r="C71" s="39" t="n">
        <f aca="false">STDEV(C58:C67)</f>
        <v>0.00548047146647753</v>
      </c>
      <c r="D71" s="33" t="s">
        <v>22</v>
      </c>
      <c r="E71" s="39" t="n">
        <f aca="false">STDEV(E58:E67)</f>
        <v>0.00581955635646944</v>
      </c>
      <c r="F71" s="33" t="s">
        <v>22</v>
      </c>
      <c r="G71" s="39" t="n">
        <f aca="false">STDEV(G58:G67)</f>
        <v>0.00513125869614137</v>
      </c>
      <c r="H71" s="33" t="s">
        <v>22</v>
      </c>
      <c r="I71" s="39" t="n">
        <f aca="false">STDEV(I58:I67)</f>
        <v>0</v>
      </c>
      <c r="J71" s="33" t="s">
        <v>22</v>
      </c>
      <c r="K71" s="39" t="n">
        <f aca="false">STDEV(K58:K67)</f>
        <v>0.00215879695685166</v>
      </c>
      <c r="L71" s="33" t="s">
        <v>22</v>
      </c>
      <c r="M71" s="39" t="n">
        <f aca="false">STDEV(M58:M67)</f>
        <v>0.00431034492635291</v>
      </c>
      <c r="N71" s="33" t="s">
        <v>22</v>
      </c>
      <c r="O71" s="39" t="n">
        <f aca="false">STDEV(O58:O67)</f>
        <v>0.00406533571537232</v>
      </c>
    </row>
    <row r="72" customFormat="false" ht="12.8" hidden="false" customHeight="false" outlineLevel="0" collapsed="false">
      <c r="B72" s="33"/>
      <c r="C72" s="38"/>
      <c r="D72" s="33"/>
      <c r="E72" s="38"/>
      <c r="F72" s="33"/>
      <c r="G72" s="38"/>
      <c r="H72" s="33"/>
      <c r="I72" s="38"/>
      <c r="J72" s="33"/>
      <c r="K72" s="38"/>
      <c r="L72" s="33"/>
      <c r="M72" s="38"/>
      <c r="N72" s="33"/>
      <c r="O72" s="38"/>
    </row>
    <row r="73" customFormat="false" ht="12.8" hidden="false" customHeight="false" outlineLevel="0" collapsed="false">
      <c r="B73" s="33"/>
      <c r="C73" s="34"/>
      <c r="D73" s="33"/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</row>
    <row r="74" customFormat="false" ht="12.8" hidden="false" customHeight="false" outlineLevel="0" collapsed="false">
      <c r="B74" s="5" t="s">
        <v>0</v>
      </c>
      <c r="D74" s="5" t="s">
        <v>1</v>
      </c>
      <c r="F74" s="5" t="s">
        <v>2</v>
      </c>
      <c r="H74" s="5" t="s">
        <v>3</v>
      </c>
      <c r="J74" s="5" t="s">
        <v>4</v>
      </c>
      <c r="L74" s="5" t="s">
        <v>5</v>
      </c>
      <c r="N74" s="5" t="s">
        <v>6</v>
      </c>
    </row>
    <row r="75" customFormat="false" ht="12.8" hidden="false" customHeight="false" outlineLevel="0" collapsed="false">
      <c r="B75" s="5" t="s">
        <v>12</v>
      </c>
      <c r="D75" s="5" t="s">
        <v>12</v>
      </c>
      <c r="F75" s="5" t="s">
        <v>12</v>
      </c>
      <c r="H75" s="5" t="s">
        <v>12</v>
      </c>
      <c r="J75" s="5" t="s">
        <v>12</v>
      </c>
      <c r="L75" s="5" t="s">
        <v>32</v>
      </c>
      <c r="N75" s="5" t="s">
        <v>32</v>
      </c>
    </row>
    <row r="76" customFormat="false" ht="12.8" hidden="false" customHeight="false" outlineLevel="0" collapsed="false">
      <c r="B76" s="36" t="n">
        <v>100.713804417124</v>
      </c>
      <c r="C76" s="37" t="n">
        <f aca="false">B76/$H$58</f>
        <v>1.0007375341014</v>
      </c>
      <c r="D76" s="36" t="n">
        <v>100.269590300496</v>
      </c>
      <c r="E76" s="37" t="n">
        <f aca="false">D76/$H$58</f>
        <v>0.996323623394124</v>
      </c>
      <c r="F76" s="36" t="n">
        <v>100.381248946244</v>
      </c>
      <c r="G76" s="37" t="n">
        <f aca="false">F76/$H$58</f>
        <v>0.997433113780806</v>
      </c>
      <c r="H76" s="36" t="n">
        <v>100.77237612127</v>
      </c>
      <c r="I76" s="37" t="n">
        <f aca="false">H76/$H$58</f>
        <v>1.00131952882511</v>
      </c>
      <c r="J76" s="36" t="n">
        <v>100.710989048295</v>
      </c>
      <c r="K76" s="37" t="n">
        <f aca="false">J76/$H$58</f>
        <v>1.00070955933393</v>
      </c>
      <c r="L76" s="36" t="n">
        <v>99.4498962606184</v>
      </c>
      <c r="M76" s="37" t="n">
        <f aca="false">L76/$H$58</f>
        <v>0.988178775754496</v>
      </c>
      <c r="N76" s="36" t="n">
        <v>99.3968793910941</v>
      </c>
      <c r="O76" s="37" t="n">
        <f aca="false">N76/$H$58</f>
        <v>0.987651976359114</v>
      </c>
    </row>
    <row r="77" customFormat="false" ht="12.8" hidden="false" customHeight="false" outlineLevel="0" collapsed="false">
      <c r="B77" s="36" t="n">
        <v>86.1957824814175</v>
      </c>
      <c r="C77" s="37" t="n">
        <f aca="false">B77/$H$59</f>
        <v>1.01202719898727</v>
      </c>
      <c r="D77" s="36" t="n">
        <v>85.7783543128018</v>
      </c>
      <c r="E77" s="37" t="n">
        <f aca="false">D77/$H$59</f>
        <v>1.00712616267086</v>
      </c>
      <c r="F77" s="36" t="n">
        <v>84.9618299535547</v>
      </c>
      <c r="G77" s="37" t="n">
        <f aca="false">F77/$H$59</f>
        <v>0.997539326326847</v>
      </c>
      <c r="H77" s="36" t="n">
        <v>85.3498043173453</v>
      </c>
      <c r="I77" s="37" t="n">
        <f aca="false">H77/$H$59</f>
        <v>1.00209454466077</v>
      </c>
      <c r="J77" s="36" t="n">
        <v>85.3239831610033</v>
      </c>
      <c r="K77" s="37" t="n">
        <f aca="false">J77/$H$59</f>
        <v>1.00179137771019</v>
      </c>
      <c r="L77" s="36" t="n">
        <v>85.3816857638944</v>
      </c>
      <c r="M77" s="37" t="n">
        <f aca="false">L77/$H$59</f>
        <v>1.00246886565562</v>
      </c>
      <c r="N77" s="36" t="n">
        <v>85.3091480156943</v>
      </c>
      <c r="O77" s="37" t="n">
        <f aca="false">N77/$H$59</f>
        <v>1.00161719783594</v>
      </c>
    </row>
    <row r="78" customFormat="false" ht="12.8" hidden="false" customHeight="false" outlineLevel="0" collapsed="false">
      <c r="B78" s="36" t="n">
        <v>73.2160164990149</v>
      </c>
      <c r="C78" s="37" t="n">
        <f aca="false">B78/$H$60</f>
        <v>1.00725774689688</v>
      </c>
      <c r="D78" s="36" t="n">
        <v>72.9670219644142</v>
      </c>
      <c r="E78" s="37" t="n">
        <f aca="false">D78/$H$60</f>
        <v>1.00383224403693</v>
      </c>
      <c r="F78" s="36" t="n">
        <v>72.701704214106</v>
      </c>
      <c r="G78" s="37" t="n">
        <f aca="false">F78/$H$60</f>
        <v>1.00018217712307</v>
      </c>
      <c r="H78" s="36" t="n">
        <v>72.7500566812175</v>
      </c>
      <c r="I78" s="37" t="n">
        <f aca="false">H78/$H$60</f>
        <v>1.00084737852856</v>
      </c>
      <c r="J78" s="36" t="n">
        <v>72.6337501725508</v>
      </c>
      <c r="K78" s="37" t="n">
        <f aca="false">J78/$H$60</f>
        <v>0.999247310162777</v>
      </c>
      <c r="L78" s="36" t="n">
        <v>72.580089808354</v>
      </c>
      <c r="M78" s="37" t="n">
        <f aca="false">L78/$H$60</f>
        <v>0.998509086204099</v>
      </c>
      <c r="N78" s="36" t="n">
        <v>72.5365919087052</v>
      </c>
      <c r="O78" s="37" t="n">
        <f aca="false">N78/$H$60</f>
        <v>0.997910670741335</v>
      </c>
    </row>
    <row r="79" customFormat="false" ht="12.8" hidden="false" customHeight="false" outlineLevel="0" collapsed="false">
      <c r="B79" s="36" t="n">
        <v>52.6038324518485</v>
      </c>
      <c r="C79" s="37" t="n">
        <f aca="false">B79/$H$61</f>
        <v>1.01061034810909</v>
      </c>
      <c r="D79" s="36" t="n">
        <v>52.2909711050634</v>
      </c>
      <c r="E79" s="37" t="n">
        <f aca="false">D79/$H$61</f>
        <v>1.00459974204016</v>
      </c>
      <c r="F79" s="36" t="n">
        <v>52.0074341120516</v>
      </c>
      <c r="G79" s="37" t="n">
        <f aca="false">F79/$H$61</f>
        <v>0.99915250738341</v>
      </c>
      <c r="H79" s="36" t="n">
        <v>52.0612155710388</v>
      </c>
      <c r="I79" s="37" t="n">
        <f aca="false">H79/$H$61</f>
        <v>1.00018574196834</v>
      </c>
      <c r="J79" s="36" t="n">
        <v>51.8969273870017</v>
      </c>
      <c r="K79" s="37" t="n">
        <f aca="false">J79/$H$61</f>
        <v>0.997029482602406</v>
      </c>
      <c r="L79" s="36" t="n">
        <v>51.8547603652876</v>
      </c>
      <c r="M79" s="37" t="n">
        <f aca="false">L79/$H$61</f>
        <v>0.996219381389111</v>
      </c>
      <c r="N79" s="36" t="n">
        <v>51.8137616886981</v>
      </c>
      <c r="O79" s="37" t="n">
        <f aca="false">N79/$H$61</f>
        <v>0.995431726100723</v>
      </c>
    </row>
    <row r="80" customFormat="false" ht="12.8" hidden="false" customHeight="false" outlineLevel="0" collapsed="false">
      <c r="B80" s="36" t="n">
        <v>40.054833115015</v>
      </c>
      <c r="C80" s="37" t="n">
        <f aca="false">B80/$H$62</f>
        <v>1.01270979293338</v>
      </c>
      <c r="D80" s="36" t="n">
        <v>39.5385770460876</v>
      </c>
      <c r="E80" s="37" t="n">
        <f aca="false">D80/$H$62</f>
        <v>0.999657246311534</v>
      </c>
      <c r="F80" s="36" t="n">
        <v>39.9762823679987</v>
      </c>
      <c r="G80" s="37" t="n">
        <f aca="false">F80/$H$62</f>
        <v>1.01072378763616</v>
      </c>
      <c r="H80" s="36" t="n">
        <v>39.6186437177157</v>
      </c>
      <c r="I80" s="37" t="n">
        <f aca="false">H80/$H$62</f>
        <v>1.00168157886118</v>
      </c>
      <c r="J80" s="36" t="n">
        <v>39.8258563714174</v>
      </c>
      <c r="K80" s="37" t="n">
        <f aca="false">J80/$H$62</f>
        <v>1.00692055421831</v>
      </c>
      <c r="L80" s="36" t="n">
        <v>39.6062572356506</v>
      </c>
      <c r="M80" s="37" t="n">
        <f aca="false">L80/$H$62</f>
        <v>1.0013684103691</v>
      </c>
      <c r="N80" s="36" t="n">
        <v>39.4384263526825</v>
      </c>
      <c r="O80" s="37" t="n">
        <f aca="false">N80/$H$62</f>
        <v>0.997125127710785</v>
      </c>
    </row>
    <row r="81" customFormat="false" ht="12.8" hidden="false" customHeight="false" outlineLevel="0" collapsed="false">
      <c r="B81" s="36" t="n">
        <v>32.832016630136</v>
      </c>
      <c r="C81" s="37" t="n">
        <f aca="false">B81/$H$63</f>
        <v>1.00457390149266</v>
      </c>
      <c r="D81" s="36" t="n">
        <v>32.5638790438162</v>
      </c>
      <c r="E81" s="37" t="n">
        <f aca="false">D81/$H$63</f>
        <v>0.996369592136319</v>
      </c>
      <c r="F81" s="36" t="n">
        <v>32.5257367767093</v>
      </c>
      <c r="G81" s="37" t="n">
        <f aca="false">F81/$H$63</f>
        <v>0.995202538448724</v>
      </c>
      <c r="H81" s="36" t="n">
        <v>32.6591425599383</v>
      </c>
      <c r="I81" s="37" t="n">
        <f aca="false">H81/$H$63</f>
        <v>0.999284406755803</v>
      </c>
      <c r="J81" s="36" t="n">
        <v>32.6124747864142</v>
      </c>
      <c r="K81" s="37" t="n">
        <f aca="false">J81/$H$63</f>
        <v>0.997856494853491</v>
      </c>
      <c r="L81" s="36" t="n">
        <v>32.7319283248895</v>
      </c>
      <c r="M81" s="37" t="n">
        <f aca="false">L81/$H$63</f>
        <v>1.00151146093569</v>
      </c>
      <c r="N81" s="36" t="n">
        <v>32.6966771938374</v>
      </c>
      <c r="O81" s="37" t="n">
        <f aca="false">N81/$H$63</f>
        <v>1.00043286845531</v>
      </c>
    </row>
    <row r="82" customFormat="false" ht="12.8" hidden="false" customHeight="false" outlineLevel="0" collapsed="false">
      <c r="B82" s="36" t="n">
        <v>32.6810724867971</v>
      </c>
      <c r="C82" s="37" t="n">
        <f aca="false">B82/$H$64</f>
        <v>1.00321525629492</v>
      </c>
      <c r="D82" s="36" t="n">
        <v>32.9200239780169</v>
      </c>
      <c r="E82" s="37" t="n">
        <f aca="false">D82/$H$64</f>
        <v>1.01055038220314</v>
      </c>
      <c r="F82" s="36" t="n">
        <v>32.7966646500008</v>
      </c>
      <c r="G82" s="37" t="n">
        <f aca="false">F82/$H$64</f>
        <v>1.00676360440011</v>
      </c>
      <c r="H82" s="36" t="n">
        <v>32.575512919867</v>
      </c>
      <c r="I82" s="37" t="n">
        <f aca="false">H82/$H$64</f>
        <v>0.999974880140349</v>
      </c>
      <c r="J82" s="36" t="n">
        <v>32.553285096718</v>
      </c>
      <c r="K82" s="37" t="n">
        <f aca="false">J82/$H$64</f>
        <v>0.999292549678082</v>
      </c>
      <c r="L82" s="36" t="n">
        <v>32.4142788648933</v>
      </c>
      <c r="M82" s="37" t="n">
        <f aca="false">L82/$H$64</f>
        <v>0.9950254567746</v>
      </c>
      <c r="N82" s="36" t="n">
        <v>32.4181034835001</v>
      </c>
      <c r="O82" s="37" t="n">
        <f aca="false">N82/$H$64</f>
        <v>0.995142861603875</v>
      </c>
    </row>
    <row r="83" customFormat="false" ht="12.8" hidden="false" customHeight="false" outlineLevel="0" collapsed="false">
      <c r="B83" s="36" t="n">
        <v>18.5161810142419</v>
      </c>
      <c r="C83" s="37" t="n">
        <f aca="false">B83/$H$65</f>
        <v>1.01675115452886</v>
      </c>
      <c r="D83" s="36" t="n">
        <v>18.4094978259065</v>
      </c>
      <c r="E83" s="37" t="n">
        <f aca="false">D83/$H$65</f>
        <v>1.01089302131956</v>
      </c>
      <c r="F83" s="36" t="n">
        <v>18.2647400919322</v>
      </c>
      <c r="G83" s="37" t="n">
        <f aca="false">F83/$H$65</f>
        <v>1.0029441579426</v>
      </c>
      <c r="H83" s="36" t="n">
        <v>18.2133101236157</v>
      </c>
      <c r="I83" s="37" t="n">
        <f aca="false">H83/$H$65</f>
        <v>1.00012006156857</v>
      </c>
      <c r="J83" s="36" t="n">
        <v>18.1812027063291</v>
      </c>
      <c r="K83" s="37" t="n">
        <f aca="false">J83/$H$65</f>
        <v>0.998356995330989</v>
      </c>
      <c r="L83" s="36" t="n">
        <v>18.0513617963197</v>
      </c>
      <c r="M83" s="37" t="n">
        <f aca="false">L83/$H$65</f>
        <v>0.991227237037117</v>
      </c>
      <c r="N83" s="36" t="n">
        <v>18.0369315555697</v>
      </c>
      <c r="O83" s="37" t="n">
        <f aca="false">N83/$H$65</f>
        <v>0.990434850965097</v>
      </c>
    </row>
    <row r="84" customFormat="false" ht="12.8" hidden="false" customHeight="false" outlineLevel="0" collapsed="false">
      <c r="B84" s="36" t="n">
        <v>3.86902928701594</v>
      </c>
      <c r="C84" s="37" t="n">
        <f aca="false">B84/$H$66</f>
        <v>1.01443698485822</v>
      </c>
      <c r="D84" s="36" t="n">
        <v>3.85930077448609</v>
      </c>
      <c r="E84" s="37" t="n">
        <f aca="false">D84/$H$66</f>
        <v>1.01188622543362</v>
      </c>
      <c r="F84" s="36" t="n">
        <v>3.84199753503852</v>
      </c>
      <c r="G84" s="37" t="n">
        <f aca="false">F84/$H$66</f>
        <v>1.00734941664998</v>
      </c>
      <c r="H84" s="36" t="n">
        <v>3.81864864341373</v>
      </c>
      <c r="I84" s="37" t="n">
        <f aca="false">H84/$H$66</f>
        <v>1.00122747301437</v>
      </c>
      <c r="J84" s="36" t="n">
        <v>3.80455621244551</v>
      </c>
      <c r="K84" s="37" t="n">
        <f aca="false">J84/$H$66</f>
        <v>0.997532519546663</v>
      </c>
      <c r="L84" s="36" t="n">
        <v>3.79808742002847</v>
      </c>
      <c r="M84" s="37" t="n">
        <f aca="false">L84/$H$66</f>
        <v>0.995836439783908</v>
      </c>
      <c r="N84" s="36" t="n">
        <v>3.79670175585365</v>
      </c>
      <c r="O84" s="37" t="n">
        <f aca="false">N84/$H$66</f>
        <v>0.9954731266934</v>
      </c>
    </row>
    <row r="85" customFormat="false" ht="12.8" hidden="false" customHeight="false" outlineLevel="0" collapsed="false">
      <c r="B85" s="36" t="n">
        <v>3.98119373008124</v>
      </c>
      <c r="C85" s="37" t="n">
        <f aca="false">B85/$H$67</f>
        <v>1.0081970268368</v>
      </c>
      <c r="D85" s="36" t="n">
        <v>3.97127735896184</v>
      </c>
      <c r="E85" s="37" t="n">
        <f aca="false">D85/$H$67</f>
        <v>1.0056858061936</v>
      </c>
      <c r="F85" s="36" t="n">
        <v>3.97962047094989</v>
      </c>
      <c r="G85" s="37" t="n">
        <f aca="false">F85/$H$67</f>
        <v>1.00779861488144</v>
      </c>
      <c r="H85" s="36" t="n">
        <v>3.95027663545765</v>
      </c>
      <c r="I85" s="37" t="n">
        <f aca="false">H85/$H$67</f>
        <v>1.00036758547041</v>
      </c>
      <c r="J85" s="36" t="n">
        <v>3.94444007100912</v>
      </c>
      <c r="K85" s="37" t="n">
        <f aca="false">J85/$H$67</f>
        <v>0.998889534583437</v>
      </c>
      <c r="L85" s="36" t="n">
        <v>3.91120676541536</v>
      </c>
      <c r="M85" s="37" t="n">
        <f aca="false">L85/$H$67</f>
        <v>0.990473536226356</v>
      </c>
      <c r="N85" s="36" t="n">
        <v>3.90823860079747</v>
      </c>
      <c r="O85" s="37" t="n">
        <f aca="false">N85/$H$67</f>
        <v>0.98972187857144</v>
      </c>
    </row>
    <row r="86" customFormat="false" ht="12.8" hidden="false" customHeight="false" outlineLevel="0" collapsed="false">
      <c r="B86" s="36" t="n">
        <v>100</v>
      </c>
      <c r="C86" s="37"/>
      <c r="D86" s="36" t="n">
        <v>100</v>
      </c>
      <c r="E86" s="37"/>
      <c r="F86" s="36" t="n">
        <v>100</v>
      </c>
      <c r="G86" s="37"/>
      <c r="H86" s="36" t="n">
        <v>100</v>
      </c>
      <c r="I86" s="37"/>
      <c r="J86" s="36" t="n">
        <v>100</v>
      </c>
      <c r="K86" s="37"/>
      <c r="L86" s="36" t="n">
        <v>100</v>
      </c>
      <c r="M86" s="37"/>
      <c r="N86" s="36" t="n">
        <v>100</v>
      </c>
      <c r="O86" s="37"/>
    </row>
    <row r="87" customFormat="false" ht="12.8" hidden="false" customHeight="false" outlineLevel="0" collapsed="false">
      <c r="B87" s="36" t="n">
        <v>100</v>
      </c>
      <c r="C87" s="37"/>
      <c r="D87" s="36" t="n">
        <v>100</v>
      </c>
      <c r="E87" s="37"/>
      <c r="F87" s="36" t="n">
        <v>100</v>
      </c>
      <c r="G87" s="37"/>
      <c r="H87" s="36" t="n">
        <v>100</v>
      </c>
      <c r="I87" s="37"/>
      <c r="J87" s="36" t="n">
        <v>100</v>
      </c>
      <c r="K87" s="37"/>
      <c r="L87" s="36" t="n">
        <v>100</v>
      </c>
      <c r="M87" s="37"/>
      <c r="N87" s="36" t="n">
        <v>100</v>
      </c>
      <c r="O87" s="37"/>
    </row>
    <row r="88" customFormat="false" ht="12.8" hidden="false" customHeight="false" outlineLevel="0" collapsed="false">
      <c r="B88" s="33" t="s">
        <v>24</v>
      </c>
      <c r="C88" s="38" t="n">
        <f aca="false">AVERAGE(C76:C85)</f>
        <v>1.00905169450395</v>
      </c>
      <c r="D88" s="33" t="s">
        <v>24</v>
      </c>
      <c r="E88" s="38" t="n">
        <f aca="false">AVERAGE(E76:E85)</f>
        <v>1.00469240457398</v>
      </c>
      <c r="F88" s="33" t="s">
        <v>24</v>
      </c>
      <c r="G88" s="38" t="n">
        <f aca="false">AVERAGE(G76:G85)</f>
        <v>1.00250892445732</v>
      </c>
      <c r="H88" s="33" t="s">
        <v>24</v>
      </c>
      <c r="I88" s="38" t="n">
        <f aca="false">AVERAGE(I76:I85)</f>
        <v>1.00071031797935</v>
      </c>
      <c r="J88" s="33" t="s">
        <v>24</v>
      </c>
      <c r="K88" s="38" t="n">
        <f aca="false">AVERAGE(K76:K85)</f>
        <v>0.999762637802028</v>
      </c>
      <c r="L88" s="33" t="s">
        <v>24</v>
      </c>
      <c r="M88" s="38" t="n">
        <f aca="false">AVERAGE(M76:M85)</f>
        <v>0.996081865013009</v>
      </c>
      <c r="N88" s="33" t="s">
        <v>24</v>
      </c>
      <c r="O88" s="38" t="n">
        <f aca="false">AVERAGE(O76:O85)</f>
        <v>0.995094228503701</v>
      </c>
    </row>
    <row r="89" customFormat="false" ht="12.8" hidden="false" customHeight="false" outlineLevel="0" collapsed="false">
      <c r="B89" s="33" t="s">
        <v>22</v>
      </c>
      <c r="C89" s="39" t="n">
        <f aca="false">STDEV(C76:C85)</f>
        <v>0.00516544456775216</v>
      </c>
      <c r="D89" s="33" t="s">
        <v>22</v>
      </c>
      <c r="E89" s="39" t="n">
        <f aca="false">STDEV(E76:E85)</f>
        <v>0.00574293401855396</v>
      </c>
      <c r="F89" s="33" t="s">
        <v>22</v>
      </c>
      <c r="G89" s="39" t="n">
        <f aca="false">STDEV(G76:G85)</f>
        <v>0.00535111848059195</v>
      </c>
      <c r="H89" s="33" t="s">
        <v>22</v>
      </c>
      <c r="I89" s="39" t="n">
        <f aca="false">STDEV(I76:I85)</f>
        <v>0.000871266244041986</v>
      </c>
      <c r="J89" s="33" t="s">
        <v>22</v>
      </c>
      <c r="K89" s="39" t="n">
        <f aca="false">STDEV(K76:K85)</f>
        <v>0.00289731378560174</v>
      </c>
      <c r="L89" s="33" t="s">
        <v>22</v>
      </c>
      <c r="M89" s="39" t="n">
        <f aca="false">STDEV(M76:M85)</f>
        <v>0.00497536130077471</v>
      </c>
      <c r="N89" s="33" t="s">
        <v>22</v>
      </c>
      <c r="O89" s="39" t="n">
        <f aca="false">STDEV(O76:O85)</f>
        <v>0.00458652612889764</v>
      </c>
    </row>
    <row r="90" customFormat="false" ht="12.8" hidden="false" customHeight="false" outlineLevel="0" collapsed="false">
      <c r="B90" s="33"/>
      <c r="C90" s="38"/>
      <c r="D90" s="33"/>
      <c r="E90" s="38"/>
      <c r="F90" s="33"/>
      <c r="G90" s="38"/>
      <c r="H90" s="33"/>
      <c r="I90" s="38"/>
      <c r="J90" s="33"/>
      <c r="K90" s="38"/>
      <c r="L90" s="33"/>
      <c r="M90" s="38"/>
      <c r="N90" s="33"/>
      <c r="O90" s="38"/>
    </row>
    <row r="91" customFormat="false" ht="12.8" hidden="false" customHeight="false" outlineLevel="0" collapsed="false">
      <c r="B91" s="33"/>
      <c r="C91" s="34"/>
      <c r="D91" s="33"/>
      <c r="E91" s="34"/>
      <c r="F91" s="33"/>
      <c r="G91" s="34"/>
      <c r="H91" s="33"/>
      <c r="I91" s="34"/>
      <c r="J91" s="33"/>
      <c r="K91" s="34"/>
      <c r="L91" s="33"/>
      <c r="M91" s="34"/>
      <c r="N91" s="33"/>
      <c r="O91" s="34"/>
    </row>
    <row r="92" customFormat="false" ht="12.8" hidden="false" customHeight="false" outlineLevel="0" collapsed="false">
      <c r="B92" s="5" t="s">
        <v>0</v>
      </c>
      <c r="D92" s="5" t="s">
        <v>1</v>
      </c>
      <c r="F92" s="5" t="s">
        <v>2</v>
      </c>
      <c r="H92" s="5" t="s">
        <v>3</v>
      </c>
      <c r="J92" s="5" t="s">
        <v>4</v>
      </c>
      <c r="L92" s="5" t="s">
        <v>5</v>
      </c>
      <c r="N92" s="5" t="s">
        <v>6</v>
      </c>
    </row>
    <row r="93" customFormat="false" ht="12.8" hidden="false" customHeight="false" outlineLevel="0" collapsed="false">
      <c r="B93" s="5" t="s">
        <v>13</v>
      </c>
      <c r="D93" s="5" t="s">
        <v>13</v>
      </c>
      <c r="F93" s="5" t="s">
        <v>13</v>
      </c>
      <c r="H93" s="5" t="s">
        <v>13</v>
      </c>
      <c r="J93" s="5" t="s">
        <v>13</v>
      </c>
      <c r="L93" s="5" t="s">
        <v>13</v>
      </c>
      <c r="N93" s="5" t="s">
        <v>13</v>
      </c>
    </row>
    <row r="94" customFormat="false" ht="12.8" hidden="false" customHeight="false" outlineLevel="0" collapsed="false">
      <c r="B94" s="36" t="n">
        <v>100.733158425789</v>
      </c>
      <c r="C94" s="37" t="n">
        <f aca="false">B94/$H$58</f>
        <v>1.0009298442124</v>
      </c>
      <c r="D94" s="36" t="n">
        <v>100.392145531098</v>
      </c>
      <c r="E94" s="37" t="n">
        <f aca="false">D94/$H$58</f>
        <v>0.997541387135387</v>
      </c>
      <c r="F94" s="36" t="n">
        <v>100.316049121409</v>
      </c>
      <c r="G94" s="37" t="n">
        <f aca="false">F94/$H$58</f>
        <v>0.996785259077006</v>
      </c>
      <c r="H94" s="36" t="n">
        <v>100.723284163046</v>
      </c>
      <c r="I94" s="37" t="n">
        <f aca="false">H94/$H$58</f>
        <v>1.00083172910886</v>
      </c>
      <c r="J94" s="36" t="n">
        <v>100.748435381028</v>
      </c>
      <c r="K94" s="37" t="n">
        <f aca="false">J94/$H$58</f>
        <v>1.00108164289186</v>
      </c>
      <c r="L94" s="36" t="n">
        <v>99.3465589431164</v>
      </c>
      <c r="M94" s="37" t="n">
        <f aca="false">L94/$H$58</f>
        <v>0.987151969817653</v>
      </c>
      <c r="N94" s="36" t="n">
        <v>99.2025089531329</v>
      </c>
      <c r="O94" s="37" t="n">
        <f aca="false">N94/$H$58</f>
        <v>0.985720624506077</v>
      </c>
    </row>
    <row r="95" customFormat="false" ht="12.8" hidden="false" customHeight="false" outlineLevel="0" collapsed="false">
      <c r="B95" s="36" t="n">
        <v>86.3132889695993</v>
      </c>
      <c r="C95" s="37" t="n">
        <f aca="false">B95/$H$59</f>
        <v>1.01340684609614</v>
      </c>
      <c r="D95" s="36" t="n">
        <v>85.9769209336628</v>
      </c>
      <c r="E95" s="37" t="n">
        <f aca="false">D95/$H$59</f>
        <v>1.00945753916444</v>
      </c>
      <c r="F95" s="36" t="n">
        <v>84.9715150997532</v>
      </c>
      <c r="G95" s="37" t="n">
        <f aca="false">F95/$H$59</f>
        <v>0.997653039911165</v>
      </c>
      <c r="H95" s="36" t="n">
        <v>85.352058483907</v>
      </c>
      <c r="I95" s="37" t="n">
        <f aca="false">H95/$H$59</f>
        <v>1.00212101089619</v>
      </c>
      <c r="J95" s="36" t="n">
        <v>85.385540216443</v>
      </c>
      <c r="K95" s="37" t="n">
        <f aca="false">J95/$H$59</f>
        <v>1.00251412089554</v>
      </c>
      <c r="L95" s="36" t="n">
        <v>85.4653594372876</v>
      </c>
      <c r="M95" s="37" t="n">
        <f aca="false">L95/$H$59</f>
        <v>1.00345128069816</v>
      </c>
      <c r="N95" s="36" t="n">
        <v>85.2867675745385</v>
      </c>
      <c r="O95" s="37" t="n">
        <f aca="false">N95/$H$59</f>
        <v>1.00135442842283</v>
      </c>
    </row>
    <row r="96" customFormat="false" ht="12.8" hidden="false" customHeight="false" outlineLevel="0" collapsed="false">
      <c r="B96" s="36" t="n">
        <v>73.1600311366694</v>
      </c>
      <c r="C96" s="37" t="n">
        <f aca="false">B96/$H$60</f>
        <v>1.00648753714453</v>
      </c>
      <c r="D96" s="36" t="n">
        <v>72.9940301858239</v>
      </c>
      <c r="E96" s="37" t="n">
        <f aca="false">D96/$H$60</f>
        <v>1.00420380536388</v>
      </c>
      <c r="F96" s="36" t="n">
        <v>72.6443681746428</v>
      </c>
      <c r="G96" s="37" t="n">
        <f aca="false">F96/$H$60</f>
        <v>0.999393385644279</v>
      </c>
      <c r="H96" s="36" t="n">
        <v>72.7612307739191</v>
      </c>
      <c r="I96" s="37" t="n">
        <f aca="false">H96/$H$60</f>
        <v>1.00100110433852</v>
      </c>
      <c r="J96" s="36" t="n">
        <v>72.6777077962408</v>
      </c>
      <c r="K96" s="37" t="n">
        <f aca="false">J96/$H$60</f>
        <v>0.9998520502062</v>
      </c>
      <c r="L96" s="36" t="n">
        <v>72.6108450694842</v>
      </c>
      <c r="M96" s="37" t="n">
        <f aca="false">L96/$H$60</f>
        <v>0.998932196836342</v>
      </c>
      <c r="N96" s="36" t="n">
        <v>72.4594317850541</v>
      </c>
      <c r="O96" s="37" t="n">
        <f aca="false">N96/$H$60</f>
        <v>0.996849152565183</v>
      </c>
    </row>
    <row r="97" customFormat="false" ht="12.8" hidden="false" customHeight="false" outlineLevel="0" collapsed="false">
      <c r="B97" s="36" t="n">
        <v>52.6348995205053</v>
      </c>
      <c r="C97" s="37" t="n">
        <f aca="false">B97/$H$61</f>
        <v>1.01120720007988</v>
      </c>
      <c r="D97" s="36" t="n">
        <v>52.3480843893886</v>
      </c>
      <c r="E97" s="37" t="n">
        <f aca="false">D97/$H$61</f>
        <v>1.00569698673628</v>
      </c>
      <c r="F97" s="36" t="n">
        <v>51.9491375477025</v>
      </c>
      <c r="G97" s="37" t="n">
        <f aca="false">F97/$H$61</f>
        <v>0.998032529837205</v>
      </c>
      <c r="H97" s="36" t="n">
        <v>52.0595523782646</v>
      </c>
      <c r="I97" s="37" t="n">
        <f aca="false">H97/$H$61</f>
        <v>1.00015378916661</v>
      </c>
      <c r="J97" s="36" t="n">
        <v>51.9233279941693</v>
      </c>
      <c r="K97" s="37" t="n">
        <f aca="false">J97/$H$61</f>
        <v>0.997536683799663</v>
      </c>
      <c r="L97" s="36" t="n">
        <v>51.8417775135428</v>
      </c>
      <c r="M97" s="37" t="n">
        <f aca="false">L97/$H$61</f>
        <v>0.995969958415351</v>
      </c>
      <c r="N97" s="36" t="n">
        <v>51.7204310940368</v>
      </c>
      <c r="O97" s="37" t="n">
        <f aca="false">N97/$H$61</f>
        <v>0.993638684408443</v>
      </c>
    </row>
    <row r="98" customFormat="false" ht="12.8" hidden="false" customHeight="false" outlineLevel="0" collapsed="false">
      <c r="B98" s="36" t="n">
        <v>40.0261109089152</v>
      </c>
      <c r="C98" s="37" t="n">
        <f aca="false">B98/$H$62</f>
        <v>1.01198360692461</v>
      </c>
      <c r="D98" s="36" t="n">
        <v>39.5417241314134</v>
      </c>
      <c r="E98" s="37" t="n">
        <f aca="false">D98/$H$62</f>
        <v>0.999736814340678</v>
      </c>
      <c r="F98" s="36" t="n">
        <v>39.9179774443964</v>
      </c>
      <c r="G98" s="37" t="n">
        <f aca="false">F98/$H$62</f>
        <v>1.00924965923476</v>
      </c>
      <c r="H98" s="36" t="n">
        <v>39.5511306656269</v>
      </c>
      <c r="I98" s="37" t="n">
        <f aca="false">H98/$H$62</f>
        <v>0.999974640554763</v>
      </c>
      <c r="J98" s="36" t="n">
        <v>39.7897448817492</v>
      </c>
      <c r="K98" s="37" t="n">
        <f aca="false">J98/$H$62</f>
        <v>1.00600754431712</v>
      </c>
      <c r="L98" s="36" t="n">
        <v>39.5935802780774</v>
      </c>
      <c r="M98" s="37" t="n">
        <f aca="false">L98/$H$62</f>
        <v>1.00104789775974</v>
      </c>
      <c r="N98" s="36" t="n">
        <v>39.3854115288424</v>
      </c>
      <c r="O98" s="37" t="n">
        <f aca="false">N98/$H$62</f>
        <v>0.995784749356959</v>
      </c>
    </row>
    <row r="99" customFormat="false" ht="12.8" hidden="false" customHeight="false" outlineLevel="0" collapsed="false">
      <c r="B99" s="36" t="n">
        <v>32.8454268825761</v>
      </c>
      <c r="C99" s="37" t="n">
        <f aca="false">B99/$H$63</f>
        <v>1.00498422016926</v>
      </c>
      <c r="D99" s="36" t="n">
        <v>32.6222227863065</v>
      </c>
      <c r="E99" s="37" t="n">
        <f aca="false">D99/$H$63</f>
        <v>0.998154758173527</v>
      </c>
      <c r="F99" s="36" t="n">
        <v>32.5188406940502</v>
      </c>
      <c r="G99" s="37" t="n">
        <f aca="false">F99/$H$63</f>
        <v>0.99499153634246</v>
      </c>
      <c r="H99" s="36" t="n">
        <v>32.6590022110886</v>
      </c>
      <c r="I99" s="37" t="n">
        <f aca="false">H99/$H$63</f>
        <v>0.999280112447808</v>
      </c>
      <c r="J99" s="36" t="n">
        <v>32.6307286368481</v>
      </c>
      <c r="K99" s="37" t="n">
        <f aca="false">J99/$H$63</f>
        <v>0.998415014969822</v>
      </c>
      <c r="L99" s="36" t="n">
        <v>32.7358524529144</v>
      </c>
      <c r="M99" s="37" t="n">
        <f aca="false">L99/$H$63</f>
        <v>1.00163152899743</v>
      </c>
      <c r="N99" s="36" t="n">
        <v>32.6684891851661</v>
      </c>
      <c r="O99" s="37" t="n">
        <f aca="false">N99/$H$63</f>
        <v>0.999570389060109</v>
      </c>
    </row>
    <row r="100" customFormat="false" ht="12.8" hidden="false" customHeight="false" outlineLevel="0" collapsed="false">
      <c r="B100" s="36" t="n">
        <v>32.6303600610804</v>
      </c>
      <c r="C100" s="37" t="n">
        <f aca="false">B100/$H$64</f>
        <v>1.00165853017514</v>
      </c>
      <c r="D100" s="36" t="n">
        <v>32.864774942251</v>
      </c>
      <c r="E100" s="37" t="n">
        <f aca="false">D100/$H$64</f>
        <v>1.00885439515748</v>
      </c>
      <c r="F100" s="36" t="n">
        <v>32.7255938559219</v>
      </c>
      <c r="G100" s="37" t="n">
        <f aca="false">F100/$H$64</f>
        <v>1.00458193472187</v>
      </c>
      <c r="H100" s="36" t="n">
        <v>32.5210875485043</v>
      </c>
      <c r="I100" s="37" t="n">
        <f aca="false">H100/$H$64</f>
        <v>0.998304177231115</v>
      </c>
      <c r="J100" s="36" t="n">
        <v>32.5545412928376</v>
      </c>
      <c r="K100" s="37" t="n">
        <f aca="false">J100/$H$64</f>
        <v>0.9993311112985</v>
      </c>
      <c r="L100" s="36" t="n">
        <v>32.3775381478051</v>
      </c>
      <c r="M100" s="37" t="n">
        <f aca="false">L100/$H$64</f>
        <v>0.993897622064616</v>
      </c>
      <c r="N100" s="36" t="n">
        <v>32.3691729997359</v>
      </c>
      <c r="O100" s="37" t="n">
        <f aca="false">N100/$H$64</f>
        <v>0.993640835994711</v>
      </c>
    </row>
    <row r="101" customFormat="false" ht="12.8" hidden="false" customHeight="false" outlineLevel="0" collapsed="false">
      <c r="B101" s="36" t="n">
        <v>18.5173765832419</v>
      </c>
      <c r="C101" s="37" t="n">
        <f aca="false">B101/$H$65</f>
        <v>1.0168168050083</v>
      </c>
      <c r="D101" s="36" t="n">
        <v>18.3794625307565</v>
      </c>
      <c r="E101" s="37" t="n">
        <f aca="false">D101/$H$65</f>
        <v>1.00924373840334</v>
      </c>
      <c r="F101" s="36" t="n">
        <v>18.2350104533608</v>
      </c>
      <c r="G101" s="37" t="n">
        <f aca="false">F101/$H$65</f>
        <v>1.00131165908563</v>
      </c>
      <c r="H101" s="36" t="n">
        <v>18.1865558727899</v>
      </c>
      <c r="I101" s="37" t="n">
        <f aca="false">H101/$H$65</f>
        <v>0.99865094569663</v>
      </c>
      <c r="J101" s="36" t="n">
        <v>18.1616073932994</v>
      </c>
      <c r="K101" s="37" t="n">
        <f aca="false">J101/$H$65</f>
        <v>0.997280987425743</v>
      </c>
      <c r="L101" s="36" t="n">
        <v>18.0275049669774</v>
      </c>
      <c r="M101" s="37" t="n">
        <f aca="false">L101/$H$65</f>
        <v>0.989917222906313</v>
      </c>
      <c r="N101" s="36" t="n">
        <v>18.0140082585388</v>
      </c>
      <c r="O101" s="37" t="n">
        <f aca="false">N101/$H$65</f>
        <v>0.989176098487799</v>
      </c>
    </row>
    <row r="102" customFormat="false" ht="12.8" hidden="false" customHeight="false" outlineLevel="0" collapsed="false">
      <c r="B102" s="36" t="n">
        <v>3.86706194148584</v>
      </c>
      <c r="C102" s="37" t="n">
        <f aca="false">B102/$H$66</f>
        <v>1.0139211582982</v>
      </c>
      <c r="D102" s="36" t="n">
        <v>3.85686940591101</v>
      </c>
      <c r="E102" s="37" t="n">
        <f aca="false">D102/$H$66</f>
        <v>1.01124873472899</v>
      </c>
      <c r="F102" s="36" t="n">
        <v>3.83093728417641</v>
      </c>
      <c r="G102" s="37" t="n">
        <f aca="false">F102/$H$66</f>
        <v>1.00444948317727</v>
      </c>
      <c r="H102" s="36" t="n">
        <v>3.81296712155672</v>
      </c>
      <c r="I102" s="37" t="n">
        <f aca="false">H102/$H$66</f>
        <v>0.999737811015334</v>
      </c>
      <c r="J102" s="36" t="n">
        <v>3.80047615007879</v>
      </c>
      <c r="K102" s="37" t="n">
        <f aca="false">J102/$H$66</f>
        <v>0.996462750915235</v>
      </c>
      <c r="L102" s="36" t="n">
        <v>3.79086613148851</v>
      </c>
      <c r="M102" s="37" t="n">
        <f aca="false">L102/$H$66</f>
        <v>0.99394305991267</v>
      </c>
      <c r="N102" s="36" t="n">
        <v>3.78759180263218</v>
      </c>
      <c r="O102" s="37" t="n">
        <f aca="false">N102/$H$66</f>
        <v>0.993084549923201</v>
      </c>
    </row>
    <row r="103" customFormat="false" ht="12.8" hidden="false" customHeight="false" outlineLevel="0" collapsed="false">
      <c r="B103" s="36" t="n">
        <v>3.97605804696194</v>
      </c>
      <c r="C103" s="37" t="n">
        <f aca="false">B103/$H$67</f>
        <v>1.00689646705431</v>
      </c>
      <c r="D103" s="36" t="n">
        <v>3.96631430903126</v>
      </c>
      <c r="E103" s="37" t="n">
        <f aca="false">D103/$H$67</f>
        <v>1.00442896401929</v>
      </c>
      <c r="F103" s="36" t="n">
        <v>3.9731272526672</v>
      </c>
      <c r="G103" s="37" t="n">
        <f aca="false">F103/$H$67</f>
        <v>1.00615427305559</v>
      </c>
      <c r="H103" s="36" t="n">
        <v>3.94348310699481</v>
      </c>
      <c r="I103" s="37" t="n">
        <f aca="false">H103/$H$67</f>
        <v>0.998647193130238</v>
      </c>
      <c r="J103" s="36" t="n">
        <v>3.9468940496004</v>
      </c>
      <c r="K103" s="37" t="n">
        <f aca="false">J103/$H$67</f>
        <v>0.999510979830112</v>
      </c>
      <c r="L103" s="36" t="n">
        <v>3.90737567143638</v>
      </c>
      <c r="M103" s="37" t="n">
        <f aca="false">L103/$H$67</f>
        <v>0.989503350442641</v>
      </c>
      <c r="N103" s="36" t="n">
        <v>3.90250050773079</v>
      </c>
      <c r="O103" s="37" t="n">
        <f aca="false">N103/$H$67</f>
        <v>0.9882687645655</v>
      </c>
    </row>
    <row r="104" customFormat="false" ht="12.8" hidden="false" customHeight="false" outlineLevel="0" collapsed="false">
      <c r="B104" s="36" t="n">
        <v>100</v>
      </c>
      <c r="C104" s="37"/>
      <c r="D104" s="36" t="n">
        <v>100</v>
      </c>
      <c r="E104" s="37"/>
      <c r="F104" s="36" t="n">
        <v>100</v>
      </c>
      <c r="G104" s="37"/>
      <c r="H104" s="36" t="n">
        <v>100</v>
      </c>
      <c r="I104" s="37"/>
      <c r="J104" s="36" t="n">
        <v>100</v>
      </c>
      <c r="K104" s="37"/>
      <c r="L104" s="36" t="n">
        <v>100</v>
      </c>
      <c r="M104" s="37"/>
      <c r="N104" s="36" t="n">
        <v>100</v>
      </c>
      <c r="O104" s="37"/>
    </row>
    <row r="105" customFormat="false" ht="12.8" hidden="false" customHeight="false" outlineLevel="0" collapsed="false">
      <c r="B105" s="36" t="n">
        <v>100</v>
      </c>
      <c r="C105" s="37"/>
      <c r="D105" s="36" t="n">
        <v>100</v>
      </c>
      <c r="E105" s="37"/>
      <c r="F105" s="36" t="n">
        <v>100</v>
      </c>
      <c r="G105" s="37"/>
      <c r="H105" s="36" t="n">
        <v>100</v>
      </c>
      <c r="I105" s="37"/>
      <c r="J105" s="36" t="n">
        <v>100</v>
      </c>
      <c r="K105" s="37"/>
      <c r="L105" s="36" t="n">
        <v>100</v>
      </c>
      <c r="M105" s="37"/>
      <c r="N105" s="36" t="n">
        <v>100</v>
      </c>
      <c r="O105" s="37"/>
    </row>
    <row r="106" customFormat="false" ht="12.8" hidden="false" customHeight="false" outlineLevel="0" collapsed="false">
      <c r="B106" s="33" t="s">
        <v>24</v>
      </c>
      <c r="C106" s="38" t="n">
        <f aca="false">AVERAGE(C94:C103)</f>
        <v>1.00882922151628</v>
      </c>
      <c r="D106" s="33" t="s">
        <v>24</v>
      </c>
      <c r="E106" s="38" t="n">
        <f aca="false">AVERAGE(E94:E103)</f>
        <v>1.00485671232233</v>
      </c>
      <c r="F106" s="33" t="s">
        <v>24</v>
      </c>
      <c r="G106" s="38" t="n">
        <f aca="false">AVERAGE(G94:G103)</f>
        <v>1.00126027600872</v>
      </c>
      <c r="H106" s="33" t="s">
        <v>24</v>
      </c>
      <c r="I106" s="38" t="n">
        <f aca="false">AVERAGE(I94:I103)</f>
        <v>0.999870251358606</v>
      </c>
      <c r="J106" s="33" t="s">
        <v>24</v>
      </c>
      <c r="K106" s="38" t="n">
        <f aca="false">AVERAGE(K94:K103)</f>
        <v>0.99979928865498</v>
      </c>
      <c r="L106" s="33" t="s">
        <v>24</v>
      </c>
      <c r="M106" s="38" t="n">
        <f aca="false">AVERAGE(M94:M103)</f>
        <v>0.995544608785092</v>
      </c>
      <c r="N106" s="33" t="s">
        <v>24</v>
      </c>
      <c r="O106" s="38" t="n">
        <f aca="false">AVERAGE(O94:O103)</f>
        <v>0.993708827729081</v>
      </c>
    </row>
    <row r="107" customFormat="false" ht="12.8" hidden="false" customHeight="false" outlineLevel="0" collapsed="false">
      <c r="B107" s="33" t="s">
        <v>22</v>
      </c>
      <c r="C107" s="39" t="n">
        <f aca="false">STDEV(C94:C103)</f>
        <v>0.00541716329359446</v>
      </c>
      <c r="D107" s="33" t="s">
        <v>22</v>
      </c>
      <c r="E107" s="39" t="n">
        <f aca="false">STDEV(E94:E103)</f>
        <v>0.00498009224042242</v>
      </c>
      <c r="F107" s="33" t="s">
        <v>22</v>
      </c>
      <c r="G107" s="39" t="n">
        <f aca="false">STDEV(G94:G103)</f>
        <v>0.00465745759693203</v>
      </c>
      <c r="H107" s="33" t="s">
        <v>22</v>
      </c>
      <c r="I107" s="39" t="n">
        <f aca="false">STDEV(I94:I103)</f>
        <v>0.00120929031042232</v>
      </c>
      <c r="J107" s="33" t="s">
        <v>22</v>
      </c>
      <c r="K107" s="39" t="n">
        <f aca="false">STDEV(K94:K103)</f>
        <v>0.00283572840306021</v>
      </c>
      <c r="L107" s="33" t="s">
        <v>22</v>
      </c>
      <c r="M107" s="39" t="n">
        <f aca="false">STDEV(M94:M103)</f>
        <v>0.00563113477944596</v>
      </c>
      <c r="N107" s="33" t="s">
        <v>22</v>
      </c>
      <c r="O107" s="39" t="n">
        <f aca="false">STDEV(O94:O103)</f>
        <v>0.00495910811826555</v>
      </c>
    </row>
    <row r="108" customFormat="false" ht="12.8" hidden="false" customHeight="false" outlineLevel="0" collapsed="false">
      <c r="D108" s="33"/>
      <c r="E108" s="38"/>
      <c r="F108" s="33"/>
      <c r="G108" s="38"/>
      <c r="H108" s="33"/>
      <c r="I108" s="38"/>
      <c r="J108" s="33"/>
      <c r="K108" s="38"/>
      <c r="L108" s="33"/>
      <c r="M108" s="38"/>
    </row>
    <row r="109" customFormat="false" ht="12.8" hidden="false" customHeight="false" outlineLevel="0" collapsed="false">
      <c r="D109" s="33"/>
      <c r="E109" s="34"/>
      <c r="F109" s="33"/>
      <c r="G109" s="34"/>
      <c r="H109" s="33"/>
      <c r="I109" s="34"/>
      <c r="J109" s="33"/>
      <c r="K109" s="34"/>
      <c r="L109" s="33"/>
      <c r="M109" s="34"/>
    </row>
    <row r="110" customFormat="false" ht="12.8" hidden="false" customHeight="false" outlineLevel="0" collapsed="false">
      <c r="B110" s="5" t="s">
        <v>0</v>
      </c>
      <c r="D110" s="5" t="s">
        <v>1</v>
      </c>
      <c r="F110" s="5" t="s">
        <v>2</v>
      </c>
      <c r="H110" s="5" t="s">
        <v>3</v>
      </c>
      <c r="J110" s="5" t="s">
        <v>4</v>
      </c>
      <c r="L110" s="5" t="s">
        <v>5</v>
      </c>
      <c r="N110" s="5" t="s">
        <v>6</v>
      </c>
    </row>
    <row r="111" customFormat="false" ht="12.8" hidden="false" customHeight="false" outlineLevel="0" collapsed="false">
      <c r="B111" s="5" t="s">
        <v>14</v>
      </c>
      <c r="D111" s="5" t="s">
        <v>14</v>
      </c>
      <c r="F111" s="5" t="s">
        <v>14</v>
      </c>
      <c r="H111" s="5" t="s">
        <v>14</v>
      </c>
      <c r="J111" s="5" t="s">
        <v>14</v>
      </c>
      <c r="L111" s="5" t="s">
        <v>14</v>
      </c>
      <c r="N111" s="5" t="s">
        <v>14</v>
      </c>
    </row>
    <row r="112" customFormat="false" ht="12.8" hidden="false" customHeight="false" outlineLevel="0" collapsed="false">
      <c r="B112" s="36" t="n">
        <v>100.798018445155</v>
      </c>
      <c r="C112" s="37" t="n">
        <f aca="false">B112/$H$58</f>
        <v>1.00157432245664</v>
      </c>
      <c r="D112" s="36" t="n">
        <v>100.443922658006</v>
      </c>
      <c r="E112" s="37" t="n">
        <f aca="false">D112/$H$58</f>
        <v>0.998055867892068</v>
      </c>
      <c r="F112" s="36" t="n">
        <v>100.492887394837</v>
      </c>
      <c r="G112" s="37" t="n">
        <f aca="false">F112/$H$58</f>
        <v>0.998542403479496</v>
      </c>
      <c r="H112" s="36" t="n">
        <v>100.765280121096</v>
      </c>
      <c r="I112" s="37" t="n">
        <f aca="false">H112/$H$58</f>
        <v>1.00124901978459</v>
      </c>
      <c r="J112" s="36" t="n">
        <v>100.780384788123</v>
      </c>
      <c r="K112" s="37" t="n">
        <f aca="false">J112/$H$58</f>
        <v>1.00139910653111</v>
      </c>
      <c r="L112" s="36" t="n">
        <v>99.3936911003179</v>
      </c>
      <c r="M112" s="37" t="n">
        <f aca="false">L112/$H$58</f>
        <v>0.98762029607191</v>
      </c>
      <c r="N112" s="36" t="n">
        <v>99.3221046432691</v>
      </c>
      <c r="O112" s="37" t="n">
        <f aca="false">N112/$H$58</f>
        <v>0.986908980925822</v>
      </c>
    </row>
    <row r="113" customFormat="false" ht="12.8" hidden="false" customHeight="false" outlineLevel="0" collapsed="false">
      <c r="B113" s="36" t="n">
        <v>86.41550551259</v>
      </c>
      <c r="C113" s="37" t="n">
        <f aca="false">B113/$H$59</f>
        <v>1.01460697351207</v>
      </c>
      <c r="D113" s="36" t="n">
        <v>86.0116922185646</v>
      </c>
      <c r="E113" s="37" t="n">
        <f aca="false">D113/$H$59</f>
        <v>1.00986578983577</v>
      </c>
      <c r="F113" s="36" t="n">
        <v>85.1002325456984</v>
      </c>
      <c r="G113" s="37" t="n">
        <f aca="false">F113/$H$59</f>
        <v>0.999164315202491</v>
      </c>
      <c r="H113" s="36" t="n">
        <v>85.4154760483039</v>
      </c>
      <c r="I113" s="37" t="n">
        <f aca="false">H113/$H$59</f>
        <v>1.00286559837153</v>
      </c>
      <c r="J113" s="36" t="n">
        <v>85.3996099008792</v>
      </c>
      <c r="K113" s="37" t="n">
        <f aca="false">J113/$H$59</f>
        <v>1.00267931347134</v>
      </c>
      <c r="L113" s="36" t="n">
        <v>85.5024752594686</v>
      </c>
      <c r="M113" s="37" t="n">
        <f aca="false">L113/$H$59</f>
        <v>1.00388705865015</v>
      </c>
      <c r="N113" s="36" t="n">
        <v>85.3794626309499</v>
      </c>
      <c r="O113" s="37" t="n">
        <f aca="false">N113/$H$59</f>
        <v>1.00244276378681</v>
      </c>
    </row>
    <row r="114" customFormat="false" ht="12.8" hidden="false" customHeight="false" outlineLevel="0" collapsed="false">
      <c r="B114" s="36" t="n">
        <v>73.2924833542456</v>
      </c>
      <c r="C114" s="37" t="n">
        <f aca="false">B114/$H$60</f>
        <v>1.00830972754257</v>
      </c>
      <c r="D114" s="36" t="n">
        <v>73.0790827778387</v>
      </c>
      <c r="E114" s="37" t="n">
        <f aca="false">D114/$H$60</f>
        <v>1.00537390292309</v>
      </c>
      <c r="F114" s="36" t="n">
        <v>72.8120987914137</v>
      </c>
      <c r="G114" s="37" t="n">
        <f aca="false">F114/$H$60</f>
        <v>1.00170091302985</v>
      </c>
      <c r="H114" s="36" t="n">
        <v>72.8022911041329</v>
      </c>
      <c r="I114" s="37" t="n">
        <f aca="false">H114/$H$60</f>
        <v>1.00156598532598</v>
      </c>
      <c r="J114" s="36" t="n">
        <v>72.6766673594763</v>
      </c>
      <c r="K114" s="37" t="n">
        <f aca="false">J114/$H$60</f>
        <v>0.999837736562256</v>
      </c>
      <c r="L114" s="36" t="n">
        <v>72.6355582870168</v>
      </c>
      <c r="M114" s="37" t="n">
        <f aca="false">L114/$H$60</f>
        <v>0.999272185011071</v>
      </c>
      <c r="N114" s="36" t="n">
        <v>72.6345807317652</v>
      </c>
      <c r="O114" s="37" t="n">
        <f aca="false">N114/$H$60</f>
        <v>0.999258736449578</v>
      </c>
    </row>
    <row r="115" customFormat="false" ht="12.8" hidden="false" customHeight="false" outlineLevel="0" collapsed="false">
      <c r="B115" s="36" t="n">
        <v>52.5721857695953</v>
      </c>
      <c r="C115" s="37" t="n">
        <f aca="false">B115/$H$61</f>
        <v>1.01000236076145</v>
      </c>
      <c r="D115" s="36" t="n">
        <v>52.3755742072102</v>
      </c>
      <c r="E115" s="37" t="n">
        <f aca="false">D115/$H$61</f>
        <v>1.00622511354878</v>
      </c>
      <c r="F115" s="36" t="n">
        <v>51.9981143960452</v>
      </c>
      <c r="G115" s="37" t="n">
        <f aca="false">F115/$H$61</f>
        <v>0.998973459565057</v>
      </c>
      <c r="H115" s="36" t="n">
        <v>52.025805276486</v>
      </c>
      <c r="I115" s="37" t="n">
        <f aca="false">H115/$H$61</f>
        <v>0.999505449137249</v>
      </c>
      <c r="J115" s="36" t="n">
        <v>51.8722442825692</v>
      </c>
      <c r="K115" s="37" t="n">
        <f aca="false">J115/$H$61</f>
        <v>0.996555277594894</v>
      </c>
      <c r="L115" s="36" t="n">
        <v>51.8328264150093</v>
      </c>
      <c r="M115" s="37" t="n">
        <f aca="false">L115/$H$61</f>
        <v>0.995797992374414</v>
      </c>
      <c r="N115" s="36" t="n">
        <v>51.7268810041535</v>
      </c>
      <c r="O115" s="37" t="n">
        <f aca="false">N115/$H$61</f>
        <v>0.993762598306053</v>
      </c>
    </row>
    <row r="116" customFormat="false" ht="12.8" hidden="false" customHeight="false" outlineLevel="0" collapsed="false">
      <c r="B116" s="36" t="n">
        <v>40.0106683878965</v>
      </c>
      <c r="C116" s="37" t="n">
        <f aca="false">B116/$H$62</f>
        <v>1.01159317233664</v>
      </c>
      <c r="D116" s="36" t="n">
        <v>39.5311463810791</v>
      </c>
      <c r="E116" s="37" t="n">
        <f aca="false">D116/$H$62</f>
        <v>0.99946937616861</v>
      </c>
      <c r="F116" s="36" t="n">
        <v>39.9421916042324</v>
      </c>
      <c r="G116" s="37" t="n">
        <f aca="false">F116/$H$62</f>
        <v>1.00986186792187</v>
      </c>
      <c r="H116" s="36" t="n">
        <v>39.5642792870353</v>
      </c>
      <c r="I116" s="37" t="n">
        <f aca="false">H116/$H$62</f>
        <v>1.00030707828146</v>
      </c>
      <c r="J116" s="36" t="n">
        <v>39.7945641680978</v>
      </c>
      <c r="K116" s="37" t="n">
        <f aca="false">J116/$H$62</f>
        <v>1.00612939074864</v>
      </c>
      <c r="L116" s="36" t="n">
        <v>39.56512700243</v>
      </c>
      <c r="M116" s="37" t="n">
        <f aca="false">L116/$H$62</f>
        <v>1.00032851114274</v>
      </c>
      <c r="N116" s="36" t="n">
        <v>39.3944357711034</v>
      </c>
      <c r="O116" s="37" t="n">
        <f aca="false">N116/$H$62</f>
        <v>0.996012910050708</v>
      </c>
    </row>
    <row r="117" customFormat="false" ht="12.8" hidden="false" customHeight="false" outlineLevel="0" collapsed="false">
      <c r="B117" s="36" t="n">
        <v>32.7781206076257</v>
      </c>
      <c r="C117" s="37" t="n">
        <f aca="false">B117/$H$63</f>
        <v>1.0029248240626</v>
      </c>
      <c r="D117" s="36" t="n">
        <v>32.5750452041292</v>
      </c>
      <c r="E117" s="37" t="n">
        <f aca="false">D117/$H$63</f>
        <v>0.996711247458825</v>
      </c>
      <c r="F117" s="36" t="n">
        <v>32.5155731721858</v>
      </c>
      <c r="G117" s="37" t="n">
        <f aca="false">F117/$H$63</f>
        <v>0.994891558713169</v>
      </c>
      <c r="H117" s="36" t="n">
        <v>32.601557471917</v>
      </c>
      <c r="I117" s="37" t="n">
        <f aca="false">H117/$H$63</f>
        <v>0.997522453562582</v>
      </c>
      <c r="J117" s="36" t="n">
        <v>32.5661449344617</v>
      </c>
      <c r="K117" s="37" t="n">
        <f aca="false">J117/$H$63</f>
        <v>0.996438922468102</v>
      </c>
      <c r="L117" s="36" t="n">
        <v>32.6993138231685</v>
      </c>
      <c r="M117" s="37" t="n">
        <f aca="false">L117/$H$63</f>
        <v>1.00051354242193</v>
      </c>
      <c r="N117" s="36" t="n">
        <v>32.6652575475128</v>
      </c>
      <c r="O117" s="37" t="n">
        <f aca="false">N117/$H$63</f>
        <v>0.999471509393893</v>
      </c>
    </row>
    <row r="118" customFormat="false" ht="12.8" hidden="false" customHeight="false" outlineLevel="0" collapsed="false">
      <c r="B118" s="36" t="n">
        <v>32.6295754579072</v>
      </c>
      <c r="C118" s="37" t="n">
        <f aca="false">B118/$H$64</f>
        <v>1.00163444510652</v>
      </c>
      <c r="D118" s="36" t="n">
        <v>32.8965987678318</v>
      </c>
      <c r="E118" s="37" t="n">
        <f aca="false">D118/$H$64</f>
        <v>1.00983129539076</v>
      </c>
      <c r="F118" s="36" t="n">
        <v>32.7370375510986</v>
      </c>
      <c r="G118" s="37" t="n">
        <f aca="false">F118/$H$64</f>
        <v>1.00493322336438</v>
      </c>
      <c r="H118" s="36" t="n">
        <v>32.5204589874535</v>
      </c>
      <c r="I118" s="37" t="n">
        <f aca="false">H118/$H$64</f>
        <v>0.99828488220841</v>
      </c>
      <c r="J118" s="36" t="n">
        <v>32.5229473466578</v>
      </c>
      <c r="K118" s="37" t="n">
        <f aca="false">J118/$H$64</f>
        <v>0.998361267703956</v>
      </c>
      <c r="L118" s="36" t="n">
        <v>32.3963778624297</v>
      </c>
      <c r="M118" s="37" t="n">
        <f aca="false">L118/$H$64</f>
        <v>0.994475947306032</v>
      </c>
      <c r="N118" s="36" t="n">
        <v>32.4006046879491</v>
      </c>
      <c r="O118" s="37" t="n">
        <f aca="false">N118/$H$64</f>
        <v>0.994605698734736</v>
      </c>
    </row>
    <row r="119" customFormat="false" ht="12.8" hidden="false" customHeight="false" outlineLevel="0" collapsed="false">
      <c r="B119" s="36" t="n">
        <v>18.5044350980083</v>
      </c>
      <c r="C119" s="37" t="n">
        <f aca="false">B119/$H$65</f>
        <v>1.01610616872523</v>
      </c>
      <c r="D119" s="36" t="n">
        <v>18.3652226566395</v>
      </c>
      <c r="E119" s="37" t="n">
        <f aca="false">D119/$H$65</f>
        <v>1.00846180564747</v>
      </c>
      <c r="F119" s="36" t="n">
        <v>18.2366584754613</v>
      </c>
      <c r="G119" s="37" t="n">
        <f aca="false">F119/$H$65</f>
        <v>1.00140215444059</v>
      </c>
      <c r="H119" s="36" t="n">
        <v>18.1721091656327</v>
      </c>
      <c r="I119" s="37" t="n">
        <f aca="false">H119/$H$65</f>
        <v>0.997857655429597</v>
      </c>
      <c r="J119" s="36" t="n">
        <v>18.1449636662582</v>
      </c>
      <c r="K119" s="37" t="n">
        <f aca="false">J119/$H$65</f>
        <v>0.996367055515497</v>
      </c>
      <c r="L119" s="36" t="n">
        <v>18.0277701885042</v>
      </c>
      <c r="M119" s="37" t="n">
        <f aca="false">L119/$H$65</f>
        <v>0.989931786616474</v>
      </c>
      <c r="N119" s="36" t="n">
        <v>18.0164857464727</v>
      </c>
      <c r="O119" s="37" t="n">
        <f aca="false">N119/$H$65</f>
        <v>0.989312141050527</v>
      </c>
    </row>
    <row r="120" customFormat="false" ht="12.8" hidden="false" customHeight="false" outlineLevel="0" collapsed="false">
      <c r="B120" s="36" t="n">
        <v>3.86036163664685</v>
      </c>
      <c r="C120" s="37" t="n">
        <f aca="false">B120/$H$66</f>
        <v>1.01216437732441</v>
      </c>
      <c r="D120" s="36" t="n">
        <v>3.85269331412521</v>
      </c>
      <c r="E120" s="37" t="n">
        <f aca="false">D120/$H$66</f>
        <v>1.01015378774219</v>
      </c>
      <c r="F120" s="36" t="n">
        <v>3.82916317422421</v>
      </c>
      <c r="G120" s="37" t="n">
        <f aca="false">F120/$H$66</f>
        <v>1.00398432186232</v>
      </c>
      <c r="H120" s="36" t="n">
        <v>3.80862596028756</v>
      </c>
      <c r="I120" s="37" t="n">
        <f aca="false">H120/$H$66</f>
        <v>0.998599583769691</v>
      </c>
      <c r="J120" s="36" t="n">
        <v>3.7981836605806</v>
      </c>
      <c r="K120" s="37" t="n">
        <f aca="false">J120/$H$66</f>
        <v>0.995861673497142</v>
      </c>
      <c r="L120" s="36" t="n">
        <v>3.79493533361621</v>
      </c>
      <c r="M120" s="37" t="n">
        <f aca="false">L120/$H$66</f>
        <v>0.995009981052568</v>
      </c>
      <c r="N120" s="36" t="n">
        <v>3.79135140618637</v>
      </c>
      <c r="O120" s="37" t="n">
        <f aca="false">N120/$H$66</f>
        <v>0.994070296117104</v>
      </c>
    </row>
    <row r="121" customFormat="false" ht="12.8" hidden="false" customHeight="false" outlineLevel="0" collapsed="false">
      <c r="B121" s="36" t="n">
        <v>3.97606977594667</v>
      </c>
      <c r="C121" s="37" t="n">
        <f aca="false">B121/$H$67</f>
        <v>1.00689943730101</v>
      </c>
      <c r="D121" s="36" t="n">
        <v>3.96184486194115</v>
      </c>
      <c r="E121" s="37" t="n">
        <f aca="false">D121/$H$67</f>
        <v>1.00329712176961</v>
      </c>
      <c r="F121" s="36" t="n">
        <v>3.97508109722231</v>
      </c>
      <c r="G121" s="37" t="n">
        <f aca="false">F121/$H$67</f>
        <v>1.00664906441841</v>
      </c>
      <c r="H121" s="36" t="n">
        <v>3.93846446270521</v>
      </c>
      <c r="I121" s="37" t="n">
        <f aca="false">H121/$H$67</f>
        <v>0.997376272247063</v>
      </c>
      <c r="J121" s="36" t="n">
        <v>3.94189061252651</v>
      </c>
      <c r="K121" s="37" t="n">
        <f aca="false">J121/$H$67</f>
        <v>0.998243910020435</v>
      </c>
      <c r="L121" s="36" t="n">
        <v>3.90729006425656</v>
      </c>
      <c r="M121" s="37" t="n">
        <f aca="false">L121/$H$67</f>
        <v>0.989481671290602</v>
      </c>
      <c r="N121" s="36" t="n">
        <v>3.90737684863198</v>
      </c>
      <c r="O121" s="37" t="n">
        <f aca="false">N121/$H$67</f>
        <v>0.989503648555514</v>
      </c>
    </row>
    <row r="122" customFormat="false" ht="12.8" hidden="false" customHeight="false" outlineLevel="0" collapsed="false">
      <c r="B122" s="36" t="n">
        <v>100</v>
      </c>
      <c r="C122" s="37"/>
      <c r="D122" s="36" t="n">
        <v>100</v>
      </c>
      <c r="E122" s="37"/>
      <c r="F122" s="36" t="n">
        <v>100</v>
      </c>
      <c r="G122" s="37"/>
      <c r="H122" s="36" t="n">
        <v>100</v>
      </c>
      <c r="I122" s="37"/>
      <c r="J122" s="36" t="n">
        <v>100</v>
      </c>
      <c r="K122" s="37"/>
      <c r="L122" s="36" t="n">
        <v>100</v>
      </c>
      <c r="M122" s="37"/>
      <c r="N122" s="36" t="n">
        <v>100</v>
      </c>
      <c r="O122" s="37"/>
    </row>
    <row r="123" customFormat="false" ht="12.8" hidden="false" customHeight="false" outlineLevel="0" collapsed="false">
      <c r="B123" s="36" t="n">
        <v>100</v>
      </c>
      <c r="C123" s="37"/>
      <c r="D123" s="36" t="n">
        <v>100</v>
      </c>
      <c r="E123" s="37"/>
      <c r="F123" s="36" t="n">
        <v>100</v>
      </c>
      <c r="G123" s="37"/>
      <c r="H123" s="36" t="n">
        <v>100</v>
      </c>
      <c r="I123" s="37"/>
      <c r="J123" s="36" t="n">
        <v>100</v>
      </c>
      <c r="K123" s="37"/>
      <c r="L123" s="36" t="n">
        <v>100</v>
      </c>
      <c r="M123" s="37"/>
      <c r="N123" s="36" t="n">
        <v>100</v>
      </c>
      <c r="O123" s="37"/>
    </row>
    <row r="124" customFormat="false" ht="12.8" hidden="false" customHeight="false" outlineLevel="0" collapsed="false">
      <c r="B124" s="33" t="s">
        <v>24</v>
      </c>
      <c r="C124" s="38" t="n">
        <f aca="false">AVERAGE(C112:C121)</f>
        <v>1.00858158091291</v>
      </c>
      <c r="D124" s="33" t="s">
        <v>24</v>
      </c>
      <c r="E124" s="38" t="n">
        <f aca="false">AVERAGE(E112:E121)</f>
        <v>1.00474453083772</v>
      </c>
      <c r="F124" s="33" t="s">
        <v>24</v>
      </c>
      <c r="G124" s="38" t="n">
        <f aca="false">AVERAGE(G112:G121)</f>
        <v>1.00201032819976</v>
      </c>
      <c r="H124" s="33" t="s">
        <v>24</v>
      </c>
      <c r="I124" s="38" t="n">
        <f aca="false">AVERAGE(I112:I121)</f>
        <v>0.999513397811816</v>
      </c>
      <c r="J124" s="33" t="s">
        <v>24</v>
      </c>
      <c r="K124" s="38" t="n">
        <f aca="false">AVERAGE(K112:K121)</f>
        <v>0.999187365411336</v>
      </c>
      <c r="L124" s="33" t="s">
        <v>24</v>
      </c>
      <c r="M124" s="38" t="n">
        <f aca="false">AVERAGE(M112:M121)</f>
        <v>0.995631897193789</v>
      </c>
      <c r="N124" s="33" t="s">
        <v>24</v>
      </c>
      <c r="O124" s="38" t="n">
        <f aca="false">AVERAGE(O112:O121)</f>
        <v>0.994534928337074</v>
      </c>
    </row>
    <row r="125" customFormat="false" ht="12.8" hidden="false" customHeight="false" outlineLevel="0" collapsed="false">
      <c r="B125" s="33" t="s">
        <v>22</v>
      </c>
      <c r="C125" s="39" t="n">
        <f aca="false">STDEV(C112:C121)</f>
        <v>0.00526113932065393</v>
      </c>
      <c r="D125" s="33" t="s">
        <v>22</v>
      </c>
      <c r="E125" s="39" t="n">
        <f aca="false">STDEV(E112:E121)</f>
        <v>0.00513120083020068</v>
      </c>
      <c r="F125" s="33" t="s">
        <v>22</v>
      </c>
      <c r="G125" s="39" t="n">
        <f aca="false">STDEV(G112:G121)</f>
        <v>0.00442337065871733</v>
      </c>
      <c r="H125" s="33" t="s">
        <v>22</v>
      </c>
      <c r="I125" s="39" t="n">
        <f aca="false">STDEV(I112:I121)</f>
        <v>0.00190641297287557</v>
      </c>
      <c r="J125" s="33" t="s">
        <v>22</v>
      </c>
      <c r="K125" s="39" t="n">
        <f aca="false">STDEV(K112:K121)</f>
        <v>0.00334612451537379</v>
      </c>
      <c r="L125" s="33" t="s">
        <v>22</v>
      </c>
      <c r="M125" s="39" t="n">
        <f aca="false">STDEV(M112:M121)</f>
        <v>0.00541131436088476</v>
      </c>
      <c r="N125" s="33" t="s">
        <v>22</v>
      </c>
      <c r="O125" s="39" t="n">
        <f aca="false">STDEV(O112:O121)</f>
        <v>0.00497735125327197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18"/>
  <sheetViews>
    <sheetView windowProtection="false"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A118" activeCellId="0" sqref="A118"/>
    </sheetView>
  </sheetViews>
  <sheetFormatPr defaultRowHeight="12.8"/>
  <cols>
    <col collapsed="false" hidden="false" max="1" min="1" style="1" width="12.9591836734694"/>
    <col collapsed="false" hidden="false" max="2" min="2" style="32" width="12.9591836734694"/>
    <col collapsed="false" hidden="false" max="3" min="3" style="1" width="12.9591836734694"/>
    <col collapsed="false" hidden="false" max="4" min="4" style="32" width="12.9591836734694"/>
    <col collapsed="false" hidden="false" max="5" min="5" style="1" width="12.9591836734694"/>
    <col collapsed="false" hidden="false" max="6" min="6" style="32" width="12.9591836734694"/>
    <col collapsed="false" hidden="false" max="7" min="7" style="1" width="12.9591836734694"/>
    <col collapsed="false" hidden="false" max="8" min="8" style="32" width="12.9591836734694"/>
    <col collapsed="false" hidden="false" max="9" min="9" style="1" width="12.9591836734694"/>
    <col collapsed="false" hidden="false" max="10" min="10" style="32" width="12.9591836734694"/>
    <col collapsed="false" hidden="false" max="11" min="11" style="1" width="12.9591836734694"/>
    <col collapsed="false" hidden="false" max="12" min="12" style="32" width="12.9591836734694"/>
    <col collapsed="false" hidden="false" max="13" min="13" style="1" width="12.9591836734694"/>
    <col collapsed="false" hidden="false" max="14" min="14" style="32" width="12.9591836734694"/>
    <col collapsed="false" hidden="false" max="15" min="15" style="1" width="12.9591836734694"/>
    <col collapsed="false" hidden="false" max="16" min="16" style="32" width="12.9591836734694"/>
    <col collapsed="false" hidden="false" max="17" min="17" style="1" width="12.9591836734694"/>
    <col collapsed="false" hidden="false" max="18" min="18" style="32" width="12.9591836734694"/>
    <col collapsed="false" hidden="false" max="1016" min="19" style="1" width="12.9591836734694"/>
    <col collapsed="false" hidden="false" max="1025" min="1017" style="0" width="12.9591836734694"/>
  </cols>
  <sheetData>
    <row r="1" customFormat="false" ht="12.8" hidden="false" customHeight="false" outlineLevel="0" collapsed="false">
      <c r="I1" s="24"/>
    </row>
    <row r="2" customFormat="false" ht="12.8" hidden="false" customHeight="false" outlineLevel="0" collapsed="false">
      <c r="B2" s="5" t="s">
        <v>0</v>
      </c>
      <c r="D2" s="5" t="s">
        <v>1</v>
      </c>
      <c r="F2" s="5" t="s">
        <v>2</v>
      </c>
      <c r="H2" s="5" t="s">
        <v>3</v>
      </c>
      <c r="J2" s="5" t="s">
        <v>4</v>
      </c>
      <c r="L2" s="5" t="s">
        <v>5</v>
      </c>
      <c r="N2" s="5" t="s">
        <v>6</v>
      </c>
    </row>
    <row r="3" customFormat="false" ht="12.8" hidden="false" customHeight="false" outlineLevel="0" collapsed="false">
      <c r="B3" s="5" t="s">
        <v>8</v>
      </c>
      <c r="D3" s="5" t="s">
        <v>8</v>
      </c>
      <c r="F3" s="5" t="s">
        <v>8</v>
      </c>
      <c r="H3" s="5" t="s">
        <v>8</v>
      </c>
      <c r="J3" s="5" t="s">
        <v>8</v>
      </c>
      <c r="L3" s="5" t="s">
        <v>8</v>
      </c>
      <c r="N3" s="5" t="s">
        <v>8</v>
      </c>
    </row>
    <row r="4" customFormat="false" ht="12.8" hidden="false" customHeight="false" outlineLevel="0" collapsed="false">
      <c r="B4" s="41" t="n">
        <v>34.0039</v>
      </c>
      <c r="C4" s="30" t="n">
        <f aca="false">B4/$H$55</f>
        <v>0.997059013259364</v>
      </c>
      <c r="D4" s="41" t="n">
        <v>34.0452</v>
      </c>
      <c r="E4" s="30" t="n">
        <f aca="false">D4/$H$55</f>
        <v>0.998270007799626</v>
      </c>
      <c r="F4" s="41" t="n">
        <v>34.0327</v>
      </c>
      <c r="G4" s="30" t="n">
        <f aca="false">F4/$H$55</f>
        <v>0.99790348402836</v>
      </c>
      <c r="H4" s="41" t="n">
        <v>34.0614</v>
      </c>
      <c r="I4" s="30" t="n">
        <f aca="false">H4/$H$55</f>
        <v>0.998745022607186</v>
      </c>
      <c r="J4" s="41" t="n">
        <v>34.0253</v>
      </c>
      <c r="K4" s="30" t="n">
        <f aca="false">J4/$H$55</f>
        <v>0.997686501955771</v>
      </c>
      <c r="L4" s="41" t="n">
        <v>34.0222</v>
      </c>
      <c r="M4" s="30" t="n">
        <f aca="false">L4/$H$55</f>
        <v>0.997595604060497</v>
      </c>
      <c r="N4" s="41" t="n">
        <v>34.0281</v>
      </c>
      <c r="O4" s="30" t="n">
        <f aca="false">N4/$H$55</f>
        <v>0.997768603280534</v>
      </c>
    </row>
    <row r="5" customFormat="false" ht="12.8" hidden="false" customHeight="false" outlineLevel="0" collapsed="false">
      <c r="B5" s="41" t="n">
        <v>35.0431</v>
      </c>
      <c r="C5" s="30" t="n">
        <f aca="false">B5/$H$56</f>
        <v>0.998088874458135</v>
      </c>
      <c r="D5" s="41" t="n">
        <v>35.0863</v>
      </c>
      <c r="E5" s="30" t="n">
        <f aca="false">D5/$H$56</f>
        <v>0.999319286133374</v>
      </c>
      <c r="F5" s="41" t="n">
        <v>35.043</v>
      </c>
      <c r="G5" s="30" t="n">
        <f aca="false">F5/$H$56</f>
        <v>0.998086026282961</v>
      </c>
      <c r="H5" s="41" t="n">
        <v>35.0379</v>
      </c>
      <c r="I5" s="30" t="n">
        <f aca="false">H5/$H$56</f>
        <v>0.997940769349078</v>
      </c>
      <c r="J5" s="41" t="n">
        <v>35.0419</v>
      </c>
      <c r="K5" s="30" t="n">
        <f aca="false">J5/$H$56</f>
        <v>0.998054696356045</v>
      </c>
      <c r="L5" s="41" t="n">
        <v>35.0191</v>
      </c>
      <c r="M5" s="30" t="n">
        <f aca="false">L5/$H$56</f>
        <v>0.997405312416335</v>
      </c>
      <c r="N5" s="41" t="n">
        <v>35.016</v>
      </c>
      <c r="O5" s="30" t="n">
        <f aca="false">N5/$H$56</f>
        <v>0.997317018985936</v>
      </c>
    </row>
    <row r="6" customFormat="false" ht="12.8" hidden="false" customHeight="false" outlineLevel="0" collapsed="false">
      <c r="B6" s="41" t="n">
        <v>35.6148</v>
      </c>
      <c r="C6" s="30" t="n">
        <f aca="false">B6/$H$57</f>
        <v>0.993941152994957</v>
      </c>
      <c r="D6" s="41" t="n">
        <v>35.5794</v>
      </c>
      <c r="E6" s="30" t="n">
        <f aca="false">D6/$H$57</f>
        <v>0.992953206500353</v>
      </c>
      <c r="F6" s="41" t="n">
        <v>35.5821</v>
      </c>
      <c r="G6" s="30" t="n">
        <f aca="false">F6/$H$57</f>
        <v>0.993028558351636</v>
      </c>
      <c r="H6" s="41" t="n">
        <v>35.5962</v>
      </c>
      <c r="I6" s="30" t="n">
        <f aca="false">H6/$H$57</f>
        <v>0.993422062463894</v>
      </c>
      <c r="J6" s="41" t="n">
        <v>35.5997</v>
      </c>
      <c r="K6" s="30" t="n">
        <f aca="false">J6/$H$57</f>
        <v>0.993519740789631</v>
      </c>
      <c r="L6" s="41" t="n">
        <v>35.586</v>
      </c>
      <c r="M6" s="30" t="n">
        <f aca="false">L6/$H$57</f>
        <v>0.993137399914601</v>
      </c>
      <c r="N6" s="41" t="n">
        <v>35.5773</v>
      </c>
      <c r="O6" s="30" t="n">
        <f aca="false">N6/$H$57</f>
        <v>0.992894599504911</v>
      </c>
    </row>
    <row r="7" customFormat="false" ht="12.8" hidden="false" customHeight="false" outlineLevel="0" collapsed="false">
      <c r="B7" s="41" t="n">
        <v>37.1985</v>
      </c>
      <c r="C7" s="30" t="n">
        <f aca="false">B7/$H$58</f>
        <v>0.997174558156118</v>
      </c>
      <c r="D7" s="41" t="n">
        <v>37.2089</v>
      </c>
      <c r="E7" s="30" t="n">
        <f aca="false">D7/$H$58</f>
        <v>0.9974533493817</v>
      </c>
      <c r="F7" s="41" t="n">
        <v>37.2365</v>
      </c>
      <c r="G7" s="30" t="n">
        <f aca="false">F7/$H$58</f>
        <v>0.998193218403438</v>
      </c>
      <c r="H7" s="41" t="n">
        <v>37.261</v>
      </c>
      <c r="I7" s="30" t="n">
        <f aca="false">H7/$H$58</f>
        <v>0.998849986194473</v>
      </c>
      <c r="J7" s="41" t="n">
        <v>37.2644</v>
      </c>
      <c r="K7" s="30" t="n">
        <f aca="false">J7/$H$58</f>
        <v>0.99894112947976</v>
      </c>
      <c r="L7" s="41" t="n">
        <v>37.2879</v>
      </c>
      <c r="M7" s="30" t="n">
        <f aca="false">L7/$H$58</f>
        <v>0.999571090422181</v>
      </c>
      <c r="N7" s="41" t="n">
        <v>37.2836</v>
      </c>
      <c r="O7" s="30" t="n">
        <f aca="false">N7/$H$58</f>
        <v>0.999455820973142</v>
      </c>
    </row>
    <row r="8" customFormat="false" ht="12.8" hidden="false" customHeight="false" outlineLevel="0" collapsed="false">
      <c r="B8" s="41" t="n">
        <v>38.3967</v>
      </c>
      <c r="C8" s="30" t="n">
        <f aca="false">B8/$H$59</f>
        <v>0.994846562820633</v>
      </c>
      <c r="D8" s="41" t="n">
        <v>38.4965</v>
      </c>
      <c r="E8" s="30" t="n">
        <f aca="false">D8/$H$59</f>
        <v>0.997432349801532</v>
      </c>
      <c r="F8" s="41" t="n">
        <v>38.5024</v>
      </c>
      <c r="G8" s="30" t="n">
        <f aca="false">F8/$H$59</f>
        <v>0.997585216967737</v>
      </c>
      <c r="H8" s="41" t="n">
        <v>38.5157</v>
      </c>
      <c r="I8" s="30" t="n">
        <f aca="false">H8/$H$59</f>
        <v>0.997929815833929</v>
      </c>
      <c r="J8" s="41" t="n">
        <v>38.5134</v>
      </c>
      <c r="K8" s="30" t="n">
        <f aca="false">J8/$H$59</f>
        <v>0.997870223548798</v>
      </c>
      <c r="L8" s="41" t="n">
        <v>38.4798</v>
      </c>
      <c r="M8" s="30" t="n">
        <f aca="false">L8/$H$59</f>
        <v>0.996999657992103</v>
      </c>
      <c r="N8" s="41" t="n">
        <v>38.5212</v>
      </c>
      <c r="O8" s="30" t="n">
        <f aca="false">N8/$H$59</f>
        <v>0.99807231912446</v>
      </c>
    </row>
    <row r="9" customFormat="false" ht="12.8" hidden="false" customHeight="false" outlineLevel="0" collapsed="false">
      <c r="B9" s="41" t="n">
        <v>38.9577</v>
      </c>
      <c r="C9" s="30" t="n">
        <f aca="false">B9/$H$60</f>
        <v>0.993618632979578</v>
      </c>
      <c r="D9" s="41" t="n">
        <v>38.9529</v>
      </c>
      <c r="E9" s="30" t="n">
        <f aca="false">D9/$H$60</f>
        <v>0.993496208672232</v>
      </c>
      <c r="F9" s="41" t="n">
        <v>38.9841</v>
      </c>
      <c r="G9" s="30" t="n">
        <f aca="false">F9/$H$60</f>
        <v>0.994291966669982</v>
      </c>
      <c r="H9" s="41" t="n">
        <v>39.0655</v>
      </c>
      <c r="I9" s="30" t="n">
        <f aca="false">H9/$H$60</f>
        <v>0.996368078882062</v>
      </c>
      <c r="J9" s="41" t="n">
        <v>39.0688</v>
      </c>
      <c r="K9" s="30" t="n">
        <f aca="false">J9/$H$60</f>
        <v>0.996452245593363</v>
      </c>
      <c r="L9" s="41" t="n">
        <v>39.078</v>
      </c>
      <c r="M9" s="30" t="n">
        <f aca="false">L9/$H$60</f>
        <v>0.996686892182443</v>
      </c>
      <c r="N9" s="41" t="n">
        <v>39.0513</v>
      </c>
      <c r="O9" s="30" t="n">
        <f aca="false">N9/$H$60</f>
        <v>0.996005906972829</v>
      </c>
    </row>
    <row r="10" customFormat="false" ht="12.8" hidden="false" customHeight="false" outlineLevel="0" collapsed="false">
      <c r="B10" s="41" t="n">
        <v>39.216</v>
      </c>
      <c r="C10" s="30" t="n">
        <f aca="false">B10/$H$61</f>
        <v>1.00428953737019</v>
      </c>
      <c r="D10" s="41" t="n">
        <v>39.1437</v>
      </c>
      <c r="E10" s="30" t="n">
        <f aca="false">D10/$H$61</f>
        <v>1.00243799377697</v>
      </c>
      <c r="F10" s="41" t="n">
        <v>39.1254</v>
      </c>
      <c r="G10" s="30" t="n">
        <f aca="false">F10/$H$61</f>
        <v>1.00196934581354</v>
      </c>
      <c r="H10" s="41" t="n">
        <v>39.0753</v>
      </c>
      <c r="I10" s="30" t="n">
        <f aca="false">H10/$H$61</f>
        <v>1.00068632597923</v>
      </c>
      <c r="J10" s="41" t="n">
        <v>39.1029</v>
      </c>
      <c r="K10" s="30" t="n">
        <f aca="false">J10/$H$61</f>
        <v>1.00139313930113</v>
      </c>
      <c r="L10" s="41" t="n">
        <v>39.1176</v>
      </c>
      <c r="M10" s="30" t="n">
        <f aca="false">L10/$H$61</f>
        <v>1.00176959422257</v>
      </c>
      <c r="N10" s="41" t="n">
        <v>39.1117</v>
      </c>
      <c r="O10" s="30" t="n">
        <f aca="false">N10/$H$61</f>
        <v>1.00161850007043</v>
      </c>
    </row>
    <row r="11" customFormat="false" ht="12.8" hidden="false" customHeight="false" outlineLevel="0" collapsed="false">
      <c r="B11" s="41" t="n">
        <v>41.0008</v>
      </c>
      <c r="C11" s="30" t="n">
        <f aca="false">B11/$H$62</f>
        <v>1.00384391266239</v>
      </c>
      <c r="D11" s="41" t="n">
        <v>41.0363</v>
      </c>
      <c r="E11" s="30" t="n">
        <f aca="false">D11/$H$62</f>
        <v>1.00471307762745</v>
      </c>
      <c r="F11" s="41" t="n">
        <v>40.9319</v>
      </c>
      <c r="G11" s="30" t="n">
        <f aca="false">F11/$H$62</f>
        <v>1.00215699812456</v>
      </c>
      <c r="H11" s="41" t="n">
        <v>40.9448</v>
      </c>
      <c r="I11" s="30" t="n">
        <f aca="false">H11/$H$62</f>
        <v>1.0024728355344</v>
      </c>
      <c r="J11" s="41" t="n">
        <v>40.9702</v>
      </c>
      <c r="K11" s="30" t="n">
        <f aca="false">J11/$H$62</f>
        <v>1.00309471694602</v>
      </c>
      <c r="L11" s="41" t="n">
        <v>40.9373</v>
      </c>
      <c r="M11" s="30" t="n">
        <f aca="false">L11/$H$62</f>
        <v>1.00228920913333</v>
      </c>
      <c r="N11" s="41" t="n">
        <v>40.9142</v>
      </c>
      <c r="O11" s="30" t="n">
        <f aca="false">N11/$H$62</f>
        <v>1.00172363981804</v>
      </c>
    </row>
    <row r="12" customFormat="false" ht="12.8" hidden="false" customHeight="false" outlineLevel="0" collapsed="false">
      <c r="B12" s="41" t="n">
        <v>43.3071</v>
      </c>
      <c r="C12" s="30" t="n">
        <f aca="false">B12/$H$63</f>
        <v>0.998022718002254</v>
      </c>
      <c r="D12" s="41" t="n">
        <v>43.4146</v>
      </c>
      <c r="E12" s="30" t="n">
        <f aca="false">D12/$H$63</f>
        <v>1.00050008181062</v>
      </c>
      <c r="F12" s="41" t="n">
        <v>43.2976</v>
      </c>
      <c r="G12" s="30" t="n">
        <f aca="false">F12/$H$63</f>
        <v>0.997803788177329</v>
      </c>
      <c r="H12" s="41" t="n">
        <v>43.2824</v>
      </c>
      <c r="I12" s="30" t="n">
        <f aca="false">H12/$H$63</f>
        <v>0.997453500457448</v>
      </c>
      <c r="J12" s="41" t="n">
        <v>43.274</v>
      </c>
      <c r="K12" s="30" t="n">
        <f aca="false">J12/$H$63</f>
        <v>0.997259920401725</v>
      </c>
      <c r="L12" s="41" t="n">
        <v>43.284</v>
      </c>
      <c r="M12" s="30" t="n">
        <f aca="false">L12/$H$63</f>
        <v>0.997490372849014</v>
      </c>
      <c r="N12" s="41" t="n">
        <v>43.2688</v>
      </c>
      <c r="O12" s="30" t="n">
        <f aca="false">N12/$H$63</f>
        <v>0.997140085129134</v>
      </c>
    </row>
    <row r="13" customFormat="false" ht="12.8" hidden="false" customHeight="false" outlineLevel="0" collapsed="false">
      <c r="B13" s="41" t="n">
        <v>43.3388</v>
      </c>
      <c r="C13" s="30" t="n">
        <f aca="false">B13/$H$64</f>
        <v>0.997849521783377</v>
      </c>
      <c r="D13" s="41" t="n">
        <v>43.3244</v>
      </c>
      <c r="E13" s="30" t="n">
        <f aca="false">D13/$H$64</f>
        <v>0.997517970537988</v>
      </c>
      <c r="F13" s="41" t="n">
        <v>43.3609</v>
      </c>
      <c r="G13" s="30" t="n">
        <f aca="false">F13/$H$64</f>
        <v>0.998358360847482</v>
      </c>
      <c r="H13" s="41" t="n">
        <v>43.4246</v>
      </c>
      <c r="I13" s="30" t="n">
        <f aca="false">H13/$H$64</f>
        <v>0.999825014620489</v>
      </c>
      <c r="J13" s="41" t="n">
        <v>43.4662</v>
      </c>
      <c r="K13" s="30" t="n">
        <f aca="false">J13/$H$64</f>
        <v>1.00078282932939</v>
      </c>
      <c r="L13" s="41" t="n">
        <v>43.4565</v>
      </c>
      <c r="M13" s="30" t="n">
        <f aca="false">L13/$H$64</f>
        <v>1.00055949272659</v>
      </c>
      <c r="N13" s="41" t="n">
        <v>43.4629</v>
      </c>
      <c r="O13" s="30" t="n">
        <f aca="false">N13/$H$64</f>
        <v>1.00070684883566</v>
      </c>
    </row>
    <row r="14" customFormat="false" ht="12.8" hidden="false" customHeight="false" outlineLevel="0" collapsed="false">
      <c r="B14" s="41" t="n">
        <v>33.7714</v>
      </c>
      <c r="C14" s="30" t="n">
        <f aca="false">B14/$H$65</f>
        <v>0.996835760627653</v>
      </c>
      <c r="D14" s="41" t="n">
        <v>33.7345</v>
      </c>
      <c r="E14" s="30" t="n">
        <f aca="false">D14/$H$65</f>
        <v>0.995746577485492</v>
      </c>
      <c r="F14" s="41" t="n">
        <v>33.7708</v>
      </c>
      <c r="G14" s="30" t="n">
        <f aca="false">F14/$H$65</f>
        <v>0.996818050332658</v>
      </c>
      <c r="H14" s="41" t="n">
        <v>33.79</v>
      </c>
      <c r="I14" s="30" t="n">
        <f aca="false">H14/$H$65</f>
        <v>0.997384779772482</v>
      </c>
      <c r="J14" s="41" t="n">
        <v>33.7743</v>
      </c>
      <c r="K14" s="30" t="n">
        <f aca="false">J14/$H$65</f>
        <v>0.996921360386793</v>
      </c>
      <c r="L14" s="41" t="n">
        <v>33.7813</v>
      </c>
      <c r="M14" s="30" t="n">
        <f aca="false">L14/$H$65</f>
        <v>0.997127980495062</v>
      </c>
      <c r="N14" s="41" t="n">
        <v>33.785</v>
      </c>
      <c r="O14" s="30" t="n">
        <f aca="false">N14/$H$65</f>
        <v>0.997237193980861</v>
      </c>
    </row>
    <row r="15" customFormat="false" ht="12.8" hidden="false" customHeight="false" outlineLevel="0" collapsed="false">
      <c r="B15" s="33" t="s">
        <v>24</v>
      </c>
      <c r="C15" s="23" t="n">
        <f aca="false">AVERAGE(C4:C14)</f>
        <v>0.997779113192241</v>
      </c>
      <c r="D15" s="33" t="s">
        <v>24</v>
      </c>
      <c r="E15" s="23" t="n">
        <f aca="false">AVERAGE(E4:E14)</f>
        <v>0.998167282684303</v>
      </c>
      <c r="F15" s="33" t="s">
        <v>24</v>
      </c>
      <c r="G15" s="23" t="n">
        <f aca="false">AVERAGE(G4:G14)</f>
        <v>0.997835910363608</v>
      </c>
      <c r="H15" s="33" t="s">
        <v>24</v>
      </c>
      <c r="I15" s="23" t="n">
        <f aca="false">AVERAGE(I4:I14)</f>
        <v>0.998279835608607</v>
      </c>
      <c r="J15" s="33" t="s">
        <v>24</v>
      </c>
      <c r="K15" s="23" t="n">
        <f aca="false">AVERAGE(K4:K14)</f>
        <v>0.998361500371675</v>
      </c>
      <c r="L15" s="33" t="s">
        <v>24</v>
      </c>
      <c r="M15" s="23" t="n">
        <f aca="false">AVERAGE(M4:M14)</f>
        <v>0.998239327855885</v>
      </c>
      <c r="N15" s="33" t="s">
        <v>24</v>
      </c>
      <c r="O15" s="23" t="n">
        <f aca="false">AVERAGE(O4:O14)</f>
        <v>0.998176412425084</v>
      </c>
    </row>
    <row r="16" customFormat="false" ht="12.8" hidden="false" customHeight="false" outlineLevel="0" collapsed="false">
      <c r="B16" s="33" t="s">
        <v>22</v>
      </c>
      <c r="C16" s="4" t="n">
        <f aca="false">STDEV(C4:C13)</f>
        <v>0.00366306024705213</v>
      </c>
      <c r="D16" s="33" t="s">
        <v>22</v>
      </c>
      <c r="E16" s="4" t="n">
        <f aca="false">STDEV(E4:E13)</f>
        <v>0.00361719651591753</v>
      </c>
      <c r="F16" s="33" t="s">
        <v>22</v>
      </c>
      <c r="G16" s="4" t="n">
        <f aca="false">STDEV(G4:G13)</f>
        <v>0.00282558314833224</v>
      </c>
      <c r="H16" s="33" t="s">
        <v>22</v>
      </c>
      <c r="I16" s="4" t="n">
        <f aca="false">STDEV(I4:I14)</f>
        <v>0.00235107850367472</v>
      </c>
      <c r="J16" s="33" t="s">
        <v>22</v>
      </c>
      <c r="K16" s="4" t="n">
        <f aca="false">STDEV(K4:K13)</f>
        <v>0.00272188761740914</v>
      </c>
      <c r="L16" s="33" t="s">
        <v>22</v>
      </c>
      <c r="M16" s="4" t="n">
        <f aca="false">STDEV(M4:M13)</f>
        <v>0.00273952486828676</v>
      </c>
      <c r="N16" s="33" t="s">
        <v>22</v>
      </c>
      <c r="O16" s="4" t="n">
        <f aca="false">STDEV(O4:O13)</f>
        <v>0.0027280617411331</v>
      </c>
    </row>
    <row r="17" customFormat="false" ht="12.8" hidden="false" customHeight="false" outlineLevel="0" collapsed="false">
      <c r="H17" s="33"/>
      <c r="I17" s="23"/>
    </row>
    <row r="18" customFormat="false" ht="12.8" hidden="false" customHeight="false" outlineLevel="0" collapsed="false">
      <c r="H18" s="33"/>
      <c r="I18" s="24"/>
    </row>
    <row r="19" customFormat="false" ht="12.8" hidden="false" customHeight="false" outlineLevel="0" collapsed="false">
      <c r="B19" s="5" t="s">
        <v>0</v>
      </c>
      <c r="D19" s="5" t="s">
        <v>1</v>
      </c>
      <c r="F19" s="5" t="s">
        <v>2</v>
      </c>
      <c r="H19" s="5" t="s">
        <v>3</v>
      </c>
      <c r="J19" s="5" t="s">
        <v>4</v>
      </c>
      <c r="L19" s="5" t="s">
        <v>5</v>
      </c>
      <c r="N19" s="5" t="s">
        <v>6</v>
      </c>
    </row>
    <row r="20" customFormat="false" ht="12.8" hidden="false" customHeight="false" outlineLevel="0" collapsed="false">
      <c r="B20" s="5" t="s">
        <v>9</v>
      </c>
      <c r="D20" s="5" t="s">
        <v>9</v>
      </c>
      <c r="F20" s="5" t="s">
        <v>9</v>
      </c>
      <c r="H20" s="5" t="s">
        <v>9</v>
      </c>
      <c r="J20" s="5" t="s">
        <v>9</v>
      </c>
      <c r="L20" s="5" t="s">
        <v>9</v>
      </c>
      <c r="N20" s="5" t="s">
        <v>9</v>
      </c>
    </row>
    <row r="21" customFormat="false" ht="12.8" hidden="false" customHeight="false" outlineLevel="0" collapsed="false">
      <c r="B21" s="41" t="n">
        <v>34.0708</v>
      </c>
      <c r="C21" s="30" t="n">
        <f aca="false">B21/$H$55</f>
        <v>0.999020648483178</v>
      </c>
      <c r="D21" s="41" t="n">
        <v>34.0814</v>
      </c>
      <c r="E21" s="30" t="n">
        <f aca="false">D21/$H$55</f>
        <v>0.999331460641212</v>
      </c>
      <c r="F21" s="41" t="n">
        <v>34.067</v>
      </c>
      <c r="G21" s="30" t="n">
        <f aca="false">F21/$H$55</f>
        <v>0.998909225256713</v>
      </c>
      <c r="H21" s="41" t="n">
        <v>34.0781</v>
      </c>
      <c r="I21" s="30" t="n">
        <f aca="false">H21/$H$55</f>
        <v>0.999234698365597</v>
      </c>
      <c r="J21" s="41" t="n">
        <v>34.0367</v>
      </c>
      <c r="K21" s="30" t="n">
        <f aca="false">J21/$H$55</f>
        <v>0.998020771635165</v>
      </c>
      <c r="L21" s="41" t="n">
        <v>34.0395</v>
      </c>
      <c r="M21" s="30" t="n">
        <f aca="false">L21/$H$55</f>
        <v>0.998102872959929</v>
      </c>
      <c r="N21" s="41" t="n">
        <v>34.0462</v>
      </c>
      <c r="O21" s="30" t="n">
        <f aca="false">N21/$H$55</f>
        <v>0.998299329701327</v>
      </c>
    </row>
    <row r="22" customFormat="false" ht="12.8" hidden="false" customHeight="false" outlineLevel="0" collapsed="false">
      <c r="B22" s="41" t="n">
        <v>35.0579</v>
      </c>
      <c r="C22" s="30" t="n">
        <f aca="false">B22/$H$56</f>
        <v>0.998510404383911</v>
      </c>
      <c r="D22" s="41" t="n">
        <v>35.0896</v>
      </c>
      <c r="E22" s="30" t="n">
        <f aca="false">D22/$H$56</f>
        <v>0.999413275914122</v>
      </c>
      <c r="F22" s="41" t="n">
        <v>35.0473</v>
      </c>
      <c r="G22" s="30" t="n">
        <f aca="false">F22/$H$56</f>
        <v>0.99820849781545</v>
      </c>
      <c r="H22" s="41" t="n">
        <v>35.0388</v>
      </c>
      <c r="I22" s="30" t="n">
        <f aca="false">H22/$H$56</f>
        <v>0.997966402925646</v>
      </c>
      <c r="J22" s="41" t="n">
        <v>35.0392</v>
      </c>
      <c r="K22" s="30" t="n">
        <f aca="false">J22/$H$56</f>
        <v>0.997977795626342</v>
      </c>
      <c r="L22" s="41" t="n">
        <v>35.0141</v>
      </c>
      <c r="M22" s="30" t="n">
        <f aca="false">L22/$H$56</f>
        <v>0.997262903657627</v>
      </c>
      <c r="N22" s="41" t="n">
        <v>35.0113</v>
      </c>
      <c r="O22" s="30" t="n">
        <f aca="false">N22/$H$56</f>
        <v>0.99718315475275</v>
      </c>
    </row>
    <row r="23" customFormat="false" ht="12.8" hidden="false" customHeight="false" outlineLevel="0" collapsed="false">
      <c r="B23" s="41" t="n">
        <v>35.7208</v>
      </c>
      <c r="C23" s="30" t="n">
        <f aca="false">B23/$H$57</f>
        <v>0.996899410860155</v>
      </c>
      <c r="D23" s="41" t="n">
        <v>35.6826</v>
      </c>
      <c r="E23" s="30" t="n">
        <f aca="false">D23/$H$57</f>
        <v>0.995833321704961</v>
      </c>
      <c r="F23" s="41" t="n">
        <v>35.6807</v>
      </c>
      <c r="G23" s="30" t="n">
        <f aca="false">F23/$H$57</f>
        <v>0.995780296328132</v>
      </c>
      <c r="H23" s="41" t="n">
        <v>35.6909</v>
      </c>
      <c r="I23" s="30" t="n">
        <f aca="false">H23/$H$57</f>
        <v>0.996064958877425</v>
      </c>
      <c r="J23" s="41" t="n">
        <v>35.685</v>
      </c>
      <c r="K23" s="30" t="n">
        <f aca="false">J23/$H$57</f>
        <v>0.995900301128324</v>
      </c>
      <c r="L23" s="41" t="n">
        <v>35.6788</v>
      </c>
      <c r="M23" s="30" t="n">
        <f aca="false">L23/$H$57</f>
        <v>0.995727270951303</v>
      </c>
      <c r="N23" s="41" t="n">
        <v>35.6718</v>
      </c>
      <c r="O23" s="30" t="n">
        <f aca="false">N23/$H$57</f>
        <v>0.995531914299828</v>
      </c>
    </row>
    <row r="24" customFormat="false" ht="12.8" hidden="false" customHeight="false" outlineLevel="0" collapsed="false">
      <c r="B24" s="41" t="n">
        <v>37.2104</v>
      </c>
      <c r="C24" s="30" t="n">
        <f aca="false">B24/$H$58</f>
        <v>0.997493559654621</v>
      </c>
      <c r="D24" s="41" t="n">
        <v>37.197</v>
      </c>
      <c r="E24" s="30" t="n">
        <f aca="false">D24/$H$58</f>
        <v>0.997134347883197</v>
      </c>
      <c r="F24" s="41" t="n">
        <v>37.224</v>
      </c>
      <c r="G24" s="30" t="n">
        <f aca="false">F24/$H$58</f>
        <v>0.997858132795767</v>
      </c>
      <c r="H24" s="41" t="n">
        <v>37.2577</v>
      </c>
      <c r="I24" s="30" t="n">
        <f aca="false">H24/$H$58</f>
        <v>0.998761523594048</v>
      </c>
      <c r="J24" s="41" t="n">
        <v>37.2992</v>
      </c>
      <c r="K24" s="30" t="n">
        <f aca="false">J24/$H$58</f>
        <v>0.999874007811516</v>
      </c>
      <c r="L24" s="41" t="n">
        <v>37.3216</v>
      </c>
      <c r="M24" s="30" t="n">
        <f aca="false">L24/$H$58</f>
        <v>1.00047448122046</v>
      </c>
      <c r="N24" s="41" t="n">
        <v>37.3151</v>
      </c>
      <c r="O24" s="30" t="n">
        <f aca="false">N24/$H$58</f>
        <v>1.00030023670447</v>
      </c>
    </row>
    <row r="25" customFormat="false" ht="12.8" hidden="false" customHeight="false" outlineLevel="0" collapsed="false">
      <c r="B25" s="41" t="n">
        <v>38.4468</v>
      </c>
      <c r="C25" s="30" t="n">
        <f aca="false">B25/$H$59</f>
        <v>0.99614463824892</v>
      </c>
      <c r="D25" s="41" t="n">
        <v>38.5381</v>
      </c>
      <c r="E25" s="30" t="n">
        <f aca="false">D25/$H$59</f>
        <v>0.998510192871726</v>
      </c>
      <c r="F25" s="41" t="n">
        <v>38.5603</v>
      </c>
      <c r="G25" s="30" t="n">
        <f aca="false">F25/$H$59</f>
        <v>0.999085387971686</v>
      </c>
      <c r="H25" s="41" t="n">
        <v>38.5521</v>
      </c>
      <c r="I25" s="30" t="n">
        <f aca="false">H25/$H$59</f>
        <v>0.99887292852035</v>
      </c>
      <c r="J25" s="41" t="n">
        <v>38.5487</v>
      </c>
      <c r="K25" s="30" t="n">
        <f aca="false">J25/$H$59</f>
        <v>0.998784835577112</v>
      </c>
      <c r="L25" s="41" t="n">
        <v>38.5254</v>
      </c>
      <c r="M25" s="30" t="n">
        <f aca="false">L25/$H$59</f>
        <v>0.998181139819047</v>
      </c>
      <c r="N25" s="41" t="n">
        <v>38.5567</v>
      </c>
      <c r="O25" s="30" t="n">
        <f aca="false">N25/$H$59</f>
        <v>0.998992113090611</v>
      </c>
    </row>
    <row r="26" customFormat="false" ht="12.8" hidden="false" customHeight="false" outlineLevel="0" collapsed="false">
      <c r="B26" s="41" t="n">
        <v>39.0204</v>
      </c>
      <c r="C26" s="30" t="n">
        <f aca="false">B26/$H$60</f>
        <v>0.995217800494288</v>
      </c>
      <c r="D26" s="41" t="n">
        <v>39.0196</v>
      </c>
      <c r="E26" s="30" t="n">
        <f aca="false">D26/$H$60</f>
        <v>0.995197396443064</v>
      </c>
      <c r="F26" s="41" t="n">
        <v>39.0432</v>
      </c>
      <c r="G26" s="30" t="n">
        <f aca="false">F26/$H$60</f>
        <v>0.995799315954183</v>
      </c>
      <c r="H26" s="41" t="n">
        <v>39.1233</v>
      </c>
      <c r="I26" s="30" t="n">
        <f aca="false">H26/$H$60</f>
        <v>0.997842271583023</v>
      </c>
      <c r="J26" s="41" t="n">
        <v>39.1258</v>
      </c>
      <c r="K26" s="30" t="n">
        <f aca="false">J26/$H$60</f>
        <v>0.997906034243099</v>
      </c>
      <c r="L26" s="41" t="n">
        <v>39.1366</v>
      </c>
      <c r="M26" s="30" t="n">
        <f aca="false">L26/$H$60</f>
        <v>0.998181488934628</v>
      </c>
      <c r="N26" s="41" t="n">
        <v>39.1099</v>
      </c>
      <c r="O26" s="30" t="n">
        <f aca="false">N26/$H$60</f>
        <v>0.997500503725015</v>
      </c>
    </row>
    <row r="27" customFormat="false" ht="12.8" hidden="false" customHeight="false" outlineLevel="0" collapsed="false">
      <c r="B27" s="41" t="n">
        <v>39.1701</v>
      </c>
      <c r="C27" s="30" t="n">
        <f aca="false">B27/$H$61</f>
        <v>1.00311407608487</v>
      </c>
      <c r="D27" s="41" t="n">
        <v>39.1004</v>
      </c>
      <c r="E27" s="30" t="n">
        <f aca="false">D27/$H$61</f>
        <v>1.0013291163553</v>
      </c>
      <c r="F27" s="41" t="n">
        <v>39.0515</v>
      </c>
      <c r="G27" s="30" t="n">
        <f aca="false">F27/$H$61</f>
        <v>1.00007682753499</v>
      </c>
      <c r="H27" s="41" t="n">
        <v>38.9945</v>
      </c>
      <c r="I27" s="30" t="n">
        <f aca="false">H27/$H$61</f>
        <v>0.998617104370207</v>
      </c>
      <c r="J27" s="41" t="n">
        <v>39.0195</v>
      </c>
      <c r="K27" s="30" t="n">
        <f aca="false">J27/$H$61</f>
        <v>0.999257333828444</v>
      </c>
      <c r="L27" s="41" t="n">
        <v>39.0384</v>
      </c>
      <c r="M27" s="30" t="n">
        <f aca="false">L27/$H$61</f>
        <v>0.999741347298872</v>
      </c>
      <c r="N27" s="41" t="n">
        <v>39.0301</v>
      </c>
      <c r="O27" s="30" t="n">
        <f aca="false">N27/$H$61</f>
        <v>0.999528791118737</v>
      </c>
    </row>
    <row r="28" customFormat="false" ht="12.8" hidden="false" customHeight="false" outlineLevel="0" collapsed="false">
      <c r="B28" s="41" t="n">
        <v>41.0144</v>
      </c>
      <c r="C28" s="30" t="n">
        <f aca="false">B28/$H$62</f>
        <v>1.00417688853633</v>
      </c>
      <c r="D28" s="41" t="n">
        <v>41.0446</v>
      </c>
      <c r="E28" s="30" t="n">
        <f aca="false">D28/$H$62</f>
        <v>1.00491629084463</v>
      </c>
      <c r="F28" s="41" t="n">
        <v>40.9587</v>
      </c>
      <c r="G28" s="30" t="n">
        <f aca="false">F28/$H$62</f>
        <v>1.00281315646438</v>
      </c>
      <c r="H28" s="41" t="n">
        <v>40.9392</v>
      </c>
      <c r="I28" s="30" t="n">
        <f aca="false">H28/$H$62</f>
        <v>1.0023357278216</v>
      </c>
      <c r="J28" s="41" t="n">
        <v>40.9632</v>
      </c>
      <c r="K28" s="30" t="n">
        <f aca="false">J28/$H$62</f>
        <v>1.00292333230503</v>
      </c>
      <c r="L28" s="41" t="n">
        <v>40.926</v>
      </c>
      <c r="M28" s="30" t="n">
        <f aca="false">L28/$H$62</f>
        <v>1.00201254535572</v>
      </c>
      <c r="N28" s="41" t="n">
        <v>40.912</v>
      </c>
      <c r="O28" s="30" t="n">
        <f aca="false">N28/$H$62</f>
        <v>1.00166977607372</v>
      </c>
    </row>
    <row r="29" customFormat="false" ht="12.8" hidden="false" customHeight="false" outlineLevel="0" collapsed="false">
      <c r="B29" s="41" t="n">
        <v>43.2901</v>
      </c>
      <c r="C29" s="30" t="n">
        <f aca="false">B29/$H$63</f>
        <v>0.997630948841861</v>
      </c>
      <c r="D29" s="41" t="n">
        <v>43.3909</v>
      </c>
      <c r="E29" s="30" t="n">
        <f aca="false">D29/$H$63</f>
        <v>0.999953909510542</v>
      </c>
      <c r="F29" s="41" t="n">
        <v>43.2792</v>
      </c>
      <c r="G29" s="30" t="n">
        <f aca="false">F29/$H$63</f>
        <v>0.997379755674315</v>
      </c>
      <c r="H29" s="41" t="n">
        <v>43.2777</v>
      </c>
      <c r="I29" s="30" t="n">
        <f aca="false">H29/$H$63</f>
        <v>0.997345187807222</v>
      </c>
      <c r="J29" s="41" t="n">
        <v>43.2626</v>
      </c>
      <c r="K29" s="30" t="n">
        <f aca="false">J29/$H$63</f>
        <v>0.996997204611814</v>
      </c>
      <c r="L29" s="41" t="n">
        <v>43.272</v>
      </c>
      <c r="M29" s="30" t="n">
        <f aca="false">L29/$H$63</f>
        <v>0.997213829912267</v>
      </c>
      <c r="N29" s="41" t="n">
        <v>43.2576</v>
      </c>
      <c r="O29" s="30" t="n">
        <f aca="false">N29/$H$63</f>
        <v>0.996881978388169</v>
      </c>
    </row>
    <row r="30" customFormat="false" ht="12.8" hidden="false" customHeight="false" outlineLevel="0" collapsed="false">
      <c r="B30" s="41" t="n">
        <v>43.3633</v>
      </c>
      <c r="C30" s="30" t="n">
        <f aca="false">B30/$H$64</f>
        <v>0.99841361938838</v>
      </c>
      <c r="D30" s="41" t="n">
        <v>43.3259</v>
      </c>
      <c r="E30" s="30" t="n">
        <f aca="false">D30/$H$64</f>
        <v>0.997552507126049</v>
      </c>
      <c r="F30" s="41" t="n">
        <v>43.3615</v>
      </c>
      <c r="G30" s="30" t="n">
        <f aca="false">F30/$H$64</f>
        <v>0.998372175482706</v>
      </c>
      <c r="H30" s="41" t="n">
        <v>43.4369</v>
      </c>
      <c r="I30" s="30" t="n">
        <f aca="false">H30/$H$64</f>
        <v>1.00010821464259</v>
      </c>
      <c r="J30" s="41" t="n">
        <v>43.4667</v>
      </c>
      <c r="K30" s="30" t="n">
        <f aca="false">J30/$H$64</f>
        <v>1.00079434152541</v>
      </c>
      <c r="L30" s="41" t="n">
        <v>43.473</v>
      </c>
      <c r="M30" s="30" t="n">
        <f aca="false">L30/$H$64</f>
        <v>1.00093939519527</v>
      </c>
      <c r="N30" s="41" t="n">
        <v>43.4778</v>
      </c>
      <c r="O30" s="30" t="n">
        <f aca="false">N30/$H$64</f>
        <v>1.00104991227707</v>
      </c>
    </row>
    <row r="31" customFormat="false" ht="12.8" hidden="false" customHeight="false" outlineLevel="0" collapsed="false">
      <c r="B31" s="41" t="n">
        <v>33.7816</v>
      </c>
      <c r="C31" s="30" t="n">
        <f aca="false">B31/$H$65</f>
        <v>0.997136835642559</v>
      </c>
      <c r="D31" s="41" t="n">
        <v>33.7591</v>
      </c>
      <c r="E31" s="30" t="n">
        <f aca="false">D31/$H$65</f>
        <v>0.996472699580266</v>
      </c>
      <c r="F31" s="41" t="n">
        <v>33.8043</v>
      </c>
      <c r="G31" s="30" t="n">
        <f aca="false">F31/$H$65</f>
        <v>0.997806875136517</v>
      </c>
      <c r="H31" s="41" t="n">
        <v>33.8256</v>
      </c>
      <c r="I31" s="30" t="n">
        <f aca="false">H31/$H$65</f>
        <v>0.998435590608821</v>
      </c>
      <c r="J31" s="41" t="n">
        <v>33.7974</v>
      </c>
      <c r="K31" s="30" t="n">
        <f aca="false">J31/$H$65</f>
        <v>0.99760320674408</v>
      </c>
      <c r="L31" s="41" t="n">
        <v>33.804</v>
      </c>
      <c r="M31" s="30" t="n">
        <f aca="false">L31/$H$65</f>
        <v>0.99779801998902</v>
      </c>
      <c r="N31" s="41" t="n">
        <v>33.8012</v>
      </c>
      <c r="O31" s="30" t="n">
        <f aca="false">N31/$H$65</f>
        <v>0.997715371945712</v>
      </c>
    </row>
    <row r="32" customFormat="false" ht="12.8" hidden="false" customHeight="false" outlineLevel="0" collapsed="false">
      <c r="B32" s="33" t="s">
        <v>24</v>
      </c>
      <c r="C32" s="23" t="n">
        <f aca="false">AVERAGE(C21:C31)</f>
        <v>0.998523530056279</v>
      </c>
      <c r="D32" s="33" t="s">
        <v>24</v>
      </c>
      <c r="E32" s="23" t="n">
        <f aca="false">AVERAGE(E21:E31)</f>
        <v>0.99869495626137</v>
      </c>
      <c r="F32" s="33" t="s">
        <v>24</v>
      </c>
      <c r="G32" s="23" t="n">
        <f aca="false">AVERAGE(G21:G31)</f>
        <v>0.998371786037713</v>
      </c>
      <c r="H32" s="33" t="s">
        <v>24</v>
      </c>
      <c r="I32" s="23" t="n">
        <f aca="false">AVERAGE(I21:I31)</f>
        <v>0.998689509919685</v>
      </c>
      <c r="J32" s="33" t="s">
        <v>24</v>
      </c>
      <c r="K32" s="23" t="n">
        <f aca="false">AVERAGE(K21:K31)</f>
        <v>0.998730833185121</v>
      </c>
      <c r="L32" s="33" t="s">
        <v>24</v>
      </c>
      <c r="M32" s="23" t="n">
        <f aca="false">AVERAGE(M21:M31)</f>
        <v>0.998694117754013</v>
      </c>
      <c r="N32" s="33" t="s">
        <v>24</v>
      </c>
      <c r="O32" s="23" t="n">
        <f aca="false">AVERAGE(O21:O31)</f>
        <v>0.998604825643401</v>
      </c>
    </row>
    <row r="33" customFormat="false" ht="12.8" hidden="false" customHeight="false" outlineLevel="0" collapsed="false">
      <c r="B33" s="33" t="s">
        <v>22</v>
      </c>
      <c r="C33" s="4" t="n">
        <f aca="false">STDEV(C21:C30)</f>
        <v>0.00287098395361743</v>
      </c>
      <c r="D33" s="33" t="s">
        <v>22</v>
      </c>
      <c r="E33" s="4" t="n">
        <f aca="false">STDEV(E21:E30)</f>
        <v>0.00282553334627898</v>
      </c>
      <c r="F33" s="33" t="s">
        <v>22</v>
      </c>
      <c r="G33" s="4" t="n">
        <f aca="false">STDEV(G21:G30)</f>
        <v>0.0020549977645725</v>
      </c>
      <c r="H33" s="33" t="s">
        <v>22</v>
      </c>
      <c r="I33" s="4" t="n">
        <f aca="false">STDEV(I21:I31)</f>
        <v>0.0016015483474575</v>
      </c>
      <c r="J33" s="33" t="s">
        <v>22</v>
      </c>
      <c r="K33" s="4" t="n">
        <f aca="false">STDEV(K21:K30)</f>
        <v>0.00200177295951882</v>
      </c>
      <c r="L33" s="33" t="s">
        <v>22</v>
      </c>
      <c r="M33" s="4" t="n">
        <f aca="false">STDEV(M21:M30)</f>
        <v>0.00194812240425005</v>
      </c>
      <c r="N33" s="33" t="s">
        <v>22</v>
      </c>
      <c r="O33" s="4" t="n">
        <f aca="false">STDEV(O21:O30)</f>
        <v>0.0019696691491077</v>
      </c>
    </row>
    <row r="34" customFormat="false" ht="12.8" hidden="false" customHeight="false" outlineLevel="0" collapsed="false">
      <c r="D34" s="33"/>
      <c r="E34" s="23"/>
      <c r="F34" s="33"/>
      <c r="G34" s="23"/>
      <c r="H34" s="33"/>
      <c r="I34" s="23"/>
      <c r="J34" s="33"/>
      <c r="K34" s="23"/>
      <c r="L34" s="33"/>
      <c r="M34" s="23"/>
    </row>
    <row r="35" customFormat="false" ht="12.8" hidden="false" customHeight="false" outlineLevel="0" collapsed="false">
      <c r="D35" s="33"/>
      <c r="E35" s="24"/>
      <c r="F35" s="33"/>
      <c r="G35" s="24"/>
      <c r="H35" s="33"/>
      <c r="I35" s="24"/>
      <c r="J35" s="33"/>
      <c r="K35" s="24"/>
      <c r="L35" s="33"/>
      <c r="M35" s="24"/>
    </row>
    <row r="36" customFormat="false" ht="12.8" hidden="false" customHeight="false" outlineLevel="0" collapsed="false">
      <c r="B36" s="5" t="s">
        <v>0</v>
      </c>
      <c r="D36" s="5" t="s">
        <v>1</v>
      </c>
      <c r="F36" s="5" t="s">
        <v>2</v>
      </c>
      <c r="H36" s="5" t="s">
        <v>3</v>
      </c>
      <c r="J36" s="5" t="s">
        <v>4</v>
      </c>
      <c r="L36" s="5" t="s">
        <v>5</v>
      </c>
      <c r="N36" s="5" t="s">
        <v>6</v>
      </c>
    </row>
    <row r="37" customFormat="false" ht="12.8" hidden="false" customHeight="false" outlineLevel="0" collapsed="false">
      <c r="B37" s="5" t="s">
        <v>10</v>
      </c>
      <c r="D37" s="5" t="s">
        <v>10</v>
      </c>
      <c r="F37" s="5" t="s">
        <v>25</v>
      </c>
      <c r="H37" s="5" t="s">
        <v>25</v>
      </c>
      <c r="J37" s="5" t="s">
        <v>26</v>
      </c>
      <c r="L37" s="5" t="s">
        <v>10</v>
      </c>
      <c r="N37" s="5" t="s">
        <v>10</v>
      </c>
    </row>
    <row r="38" customFormat="false" ht="12.8" hidden="false" customHeight="false" outlineLevel="0" collapsed="false">
      <c r="B38" s="41" t="n">
        <v>34.0661</v>
      </c>
      <c r="C38" s="30" t="n">
        <f aca="false">B38/$H$55</f>
        <v>0.998882835545182</v>
      </c>
      <c r="D38" s="41" t="n">
        <v>34.091</v>
      </c>
      <c r="E38" s="30" t="n">
        <f aca="false">D38/$H$55</f>
        <v>0.999612950897543</v>
      </c>
      <c r="F38" s="41" t="n">
        <v>34.0758</v>
      </c>
      <c r="G38" s="30" t="n">
        <f aca="false">F38/$H$55</f>
        <v>0.999167257991684</v>
      </c>
      <c r="H38" s="41" t="n">
        <v>34.1156</v>
      </c>
      <c r="I38" s="30" t="n">
        <f aca="false">H38/$H$55</f>
        <v>1.00033426967939</v>
      </c>
      <c r="J38" s="41" t="n">
        <v>34.0724</v>
      </c>
      <c r="K38" s="30" t="n">
        <f aca="false">J38/$H$55</f>
        <v>0.9990675635259</v>
      </c>
      <c r="L38" s="41" t="n">
        <v>34.051</v>
      </c>
      <c r="M38" s="30" t="n">
        <f aca="false">L38/$H$55</f>
        <v>0.998440074829493</v>
      </c>
      <c r="N38" s="41" t="n">
        <v>34.0571</v>
      </c>
      <c r="O38" s="30" t="n">
        <f aca="false">N38/$H$55</f>
        <v>0.998618938429871</v>
      </c>
    </row>
    <row r="39" customFormat="false" ht="12.8" hidden="false" customHeight="false" outlineLevel="0" collapsed="false">
      <c r="B39" s="41" t="n">
        <v>35.0162</v>
      </c>
      <c r="C39" s="30" t="n">
        <f aca="false">B39/$H$56</f>
        <v>0.997322715336284</v>
      </c>
      <c r="D39" s="41" t="n">
        <v>35.045</v>
      </c>
      <c r="E39" s="30" t="n">
        <f aca="false">D39/$H$56</f>
        <v>0.998142989786444</v>
      </c>
      <c r="F39" s="41" t="n">
        <v>35.0014</v>
      </c>
      <c r="G39" s="30" t="n">
        <f aca="false">F39/$H$56</f>
        <v>0.996901185410507</v>
      </c>
      <c r="H39" s="41" t="n">
        <v>34.9969</v>
      </c>
      <c r="I39" s="30" t="n">
        <f aca="false">H39/$H$56</f>
        <v>0.99677301752767</v>
      </c>
      <c r="J39" s="41" t="n">
        <v>34.9979</v>
      </c>
      <c r="K39" s="30" t="n">
        <f aca="false">J39/$H$56</f>
        <v>0.996801499279412</v>
      </c>
      <c r="L39" s="41" t="n">
        <v>34.9712</v>
      </c>
      <c r="M39" s="30" t="n">
        <f aca="false">L39/$H$56</f>
        <v>0.99604103650791</v>
      </c>
      <c r="N39" s="41" t="n">
        <v>34.9657</v>
      </c>
      <c r="O39" s="30" t="n">
        <f aca="false">N39/$H$56</f>
        <v>0.99588438687333</v>
      </c>
    </row>
    <row r="40" customFormat="false" ht="12.8" hidden="false" customHeight="false" outlineLevel="0" collapsed="false">
      <c r="B40" s="41" t="n">
        <v>35.7911</v>
      </c>
      <c r="C40" s="30" t="n">
        <f aca="false">B40/$H$57</f>
        <v>0.998861349802829</v>
      </c>
      <c r="D40" s="41" t="n">
        <v>35.7541</v>
      </c>
      <c r="E40" s="30" t="n">
        <f aca="false">D40/$H$57</f>
        <v>0.997828750359317</v>
      </c>
      <c r="F40" s="41" t="n">
        <v>35.75</v>
      </c>
      <c r="G40" s="30" t="n">
        <f aca="false">F40/$H$57</f>
        <v>0.997714327177738</v>
      </c>
      <c r="H40" s="41" t="n">
        <v>35.7543</v>
      </c>
      <c r="I40" s="30" t="n">
        <f aca="false">H40/$H$57</f>
        <v>0.99783433197793</v>
      </c>
      <c r="J40" s="41" t="n">
        <v>35.7367</v>
      </c>
      <c r="K40" s="30" t="n">
        <f aca="false">J40/$H$57</f>
        <v>0.997343149539935</v>
      </c>
      <c r="L40" s="41" t="n">
        <v>35.7288</v>
      </c>
      <c r="M40" s="30" t="n">
        <f aca="false">L40/$H$57</f>
        <v>0.997122675604699</v>
      </c>
      <c r="N40" s="41" t="n">
        <v>35.7233</v>
      </c>
      <c r="O40" s="30" t="n">
        <f aca="false">N40/$H$57</f>
        <v>0.996969181092825</v>
      </c>
    </row>
    <row r="41" customFormat="false" ht="12.8" hidden="false" customHeight="false" outlineLevel="0" collapsed="false">
      <c r="B41" s="41" t="n">
        <v>37.2263</v>
      </c>
      <c r="C41" s="30" t="n">
        <f aca="false">B41/$H$58</f>
        <v>0.997919788547578</v>
      </c>
      <c r="D41" s="41" t="n">
        <v>37.2418</v>
      </c>
      <c r="E41" s="30" t="n">
        <f aca="false">D41/$H$58</f>
        <v>0.99833529470109</v>
      </c>
      <c r="F41" s="41" t="n">
        <v>37.2641</v>
      </c>
      <c r="G41" s="30" t="n">
        <f aca="false">F41/$H$58</f>
        <v>0.998933087425175</v>
      </c>
      <c r="H41" s="41" t="n">
        <v>37.298</v>
      </c>
      <c r="I41" s="30" t="n">
        <f aca="false">H41/$H$58</f>
        <v>0.999841839593179</v>
      </c>
      <c r="J41" s="41" t="n">
        <v>37.2959</v>
      </c>
      <c r="K41" s="30" t="n">
        <f aca="false">J41/$H$58</f>
        <v>0.999785545211091</v>
      </c>
      <c r="L41" s="41" t="n">
        <v>37.3201</v>
      </c>
      <c r="M41" s="30" t="n">
        <f aca="false">L41/$H$58</f>
        <v>1.00043427094754</v>
      </c>
      <c r="N41" s="41" t="n">
        <v>37.314</v>
      </c>
      <c r="O41" s="30" t="n">
        <f aca="false">N41/$H$58</f>
        <v>1.000270749171</v>
      </c>
    </row>
    <row r="42" customFormat="false" ht="12.8" hidden="false" customHeight="false" outlineLevel="0" collapsed="false">
      <c r="B42" s="41" t="n">
        <v>38.4737</v>
      </c>
      <c r="C42" s="30" t="n">
        <f aca="false">B42/$H$59</f>
        <v>0.99684160888806</v>
      </c>
      <c r="D42" s="41" t="n">
        <v>38.583</v>
      </c>
      <c r="E42" s="30" t="n">
        <f aca="false">D42/$H$59</f>
        <v>0.999673537916239</v>
      </c>
      <c r="F42" s="41" t="n">
        <v>38.6154</v>
      </c>
      <c r="G42" s="30" t="n">
        <f aca="false">F42/$H$59</f>
        <v>1.00051301184591</v>
      </c>
      <c r="H42" s="41" t="n">
        <v>38.6248</v>
      </c>
      <c r="I42" s="30" t="n">
        <f aca="false">H42/$H$59</f>
        <v>1.00075656292427</v>
      </c>
      <c r="J42" s="41" t="n">
        <v>38.6202</v>
      </c>
      <c r="K42" s="30" t="n">
        <f aca="false">J42/$H$59</f>
        <v>1.00063737835401</v>
      </c>
      <c r="L42" s="41" t="n">
        <v>38.5985</v>
      </c>
      <c r="M42" s="30" t="n">
        <f aca="false">L42/$H$59</f>
        <v>1.00007513809864</v>
      </c>
      <c r="N42" s="41" t="n">
        <v>38.6329</v>
      </c>
      <c r="O42" s="30" t="n">
        <f aca="false">N42/$H$59</f>
        <v>1.00096643140669</v>
      </c>
    </row>
    <row r="43" customFormat="false" ht="12.8" hidden="false" customHeight="false" outlineLevel="0" collapsed="false">
      <c r="B43" s="41" t="n">
        <v>39.1859</v>
      </c>
      <c r="C43" s="30" t="n">
        <f aca="false">B43/$H$60</f>
        <v>0.99943888859133</v>
      </c>
      <c r="D43" s="41" t="n">
        <v>39.1644</v>
      </c>
      <c r="E43" s="30" t="n">
        <f aca="false">D43/$H$60</f>
        <v>0.998890529714675</v>
      </c>
      <c r="F43" s="41" t="n">
        <v>39.1883</v>
      </c>
      <c r="G43" s="30" t="n">
        <f aca="false">F43/$H$60</f>
        <v>0.999500100745003</v>
      </c>
      <c r="H43" s="41" t="n">
        <v>39.2617</v>
      </c>
      <c r="I43" s="30" t="n">
        <f aca="false">H43/$H$60</f>
        <v>1.00137217244484</v>
      </c>
      <c r="J43" s="41" t="n">
        <v>39.2632</v>
      </c>
      <c r="K43" s="30" t="n">
        <f aca="false">J43/$H$60</f>
        <v>1.00141043004088</v>
      </c>
      <c r="L43" s="41" t="n">
        <v>39.2677</v>
      </c>
      <c r="M43" s="30" t="n">
        <f aca="false">L43/$H$60</f>
        <v>1.00152520282902</v>
      </c>
      <c r="N43" s="41" t="n">
        <v>39.2411</v>
      </c>
      <c r="O43" s="30" t="n">
        <f aca="false">N43/$H$60</f>
        <v>1.00084676812581</v>
      </c>
    </row>
    <row r="44" customFormat="false" ht="12.8" hidden="false" customHeight="false" outlineLevel="0" collapsed="false">
      <c r="B44" s="41" t="n">
        <v>39.1813</v>
      </c>
      <c r="C44" s="30" t="n">
        <f aca="false">B44/$H$61</f>
        <v>1.00340089888216</v>
      </c>
      <c r="D44" s="41" t="n">
        <v>39.087</v>
      </c>
      <c r="E44" s="30" t="n">
        <f aca="false">D44/$H$61</f>
        <v>1.00098595336569</v>
      </c>
      <c r="F44" s="41" t="n">
        <v>39.029</v>
      </c>
      <c r="G44" s="30" t="n">
        <f aca="false">F44/$H$61</f>
        <v>0.999500621022575</v>
      </c>
      <c r="H44" s="41" t="n">
        <v>38.9673</v>
      </c>
      <c r="I44" s="30" t="n">
        <f aca="false">H44/$H$61</f>
        <v>0.997920534719644</v>
      </c>
      <c r="J44" s="41" t="n">
        <v>38.9796</v>
      </c>
      <c r="K44" s="30" t="n">
        <f aca="false">J44/$H$61</f>
        <v>0.998235527613097</v>
      </c>
      <c r="L44" s="41" t="n">
        <v>39.0023</v>
      </c>
      <c r="M44" s="30" t="n">
        <f aca="false">L44/$H$61</f>
        <v>0.998816855961177</v>
      </c>
      <c r="N44" s="41" t="n">
        <v>39.0026</v>
      </c>
      <c r="O44" s="30" t="n">
        <f aca="false">N44/$H$61</f>
        <v>0.998824538714676</v>
      </c>
    </row>
    <row r="45" customFormat="false" ht="12.8" hidden="false" customHeight="false" outlineLevel="0" collapsed="false">
      <c r="B45" s="41" t="n">
        <v>40.9844</v>
      </c>
      <c r="C45" s="30" t="n">
        <f aca="false">B45/$H$62</f>
        <v>1.00344238293205</v>
      </c>
      <c r="D45" s="41" t="n">
        <v>41.0039</v>
      </c>
      <c r="E45" s="30" t="n">
        <f aca="false">D45/$H$62</f>
        <v>1.00391981157483</v>
      </c>
      <c r="F45" s="41" t="n">
        <v>40.9215</v>
      </c>
      <c r="G45" s="30" t="n">
        <f aca="false">F45/$H$62</f>
        <v>1.00190236951508</v>
      </c>
      <c r="H45" s="41" t="n">
        <v>40.9159</v>
      </c>
      <c r="I45" s="30" t="n">
        <f aca="false">H45/$H$62</f>
        <v>1.00176526180228</v>
      </c>
      <c r="J45" s="41" t="n">
        <v>40.9343</v>
      </c>
      <c r="K45" s="30" t="n">
        <f aca="false">J45/$H$62</f>
        <v>1.0022157585729</v>
      </c>
      <c r="L45" s="41" t="n">
        <v>40.8954</v>
      </c>
      <c r="M45" s="30" t="n">
        <f aca="false">L45/$H$62</f>
        <v>1.00126334963936</v>
      </c>
      <c r="N45" s="41" t="n">
        <v>40.8815</v>
      </c>
      <c r="O45" s="30" t="n">
        <f aca="false">N45/$H$62</f>
        <v>1.00092302870938</v>
      </c>
    </row>
    <row r="46" customFormat="false" ht="12.8" hidden="false" customHeight="false" outlineLevel="0" collapsed="false">
      <c r="B46" s="41" t="n">
        <v>43.3115</v>
      </c>
      <c r="C46" s="30" t="n">
        <f aca="false">B46/$H$63</f>
        <v>0.998124117079061</v>
      </c>
      <c r="D46" s="41" t="n">
        <v>43.4027</v>
      </c>
      <c r="E46" s="30" t="n">
        <f aca="false">D46/$H$63</f>
        <v>1.00022584339834</v>
      </c>
      <c r="F46" s="41" t="n">
        <v>43.2899</v>
      </c>
      <c r="G46" s="30" t="n">
        <f aca="false">F46/$H$63</f>
        <v>0.997626339792916</v>
      </c>
      <c r="H46" s="41" t="n">
        <v>43.2711</v>
      </c>
      <c r="I46" s="30" t="n">
        <f aca="false">H46/$H$63</f>
        <v>0.997193089192011</v>
      </c>
      <c r="J46" s="41" t="n">
        <v>43.2629</v>
      </c>
      <c r="K46" s="30" t="n">
        <f aca="false">J46/$H$63</f>
        <v>0.997004118185233</v>
      </c>
      <c r="L46" s="41" t="n">
        <v>43.2711</v>
      </c>
      <c r="M46" s="30" t="n">
        <f aca="false">L46/$H$63</f>
        <v>0.997193089192011</v>
      </c>
      <c r="N46" s="41" t="n">
        <v>43.2576</v>
      </c>
      <c r="O46" s="30" t="n">
        <f aca="false">N46/$H$63</f>
        <v>0.996881978388169</v>
      </c>
    </row>
    <row r="47" customFormat="false" ht="12.8" hidden="false" customHeight="false" outlineLevel="0" collapsed="false">
      <c r="B47" s="41" t="n">
        <v>43.3218</v>
      </c>
      <c r="C47" s="30" t="n">
        <f aca="false">B47/$H$64</f>
        <v>0.997458107118682</v>
      </c>
      <c r="D47" s="41" t="n">
        <v>43.3034</v>
      </c>
      <c r="E47" s="30" t="n">
        <f aca="false">D47/$H$64</f>
        <v>0.997034458305128</v>
      </c>
      <c r="F47" s="41" t="n">
        <v>43.3342</v>
      </c>
      <c r="G47" s="30" t="n">
        <f aca="false">F47/$H$64</f>
        <v>0.997743609579989</v>
      </c>
      <c r="H47" s="41" t="n">
        <v>43.3879</v>
      </c>
      <c r="I47" s="30" t="n">
        <f aca="false">H47/$H$64</f>
        <v>0.998980019432587</v>
      </c>
      <c r="J47" s="41" t="n">
        <v>43.4332</v>
      </c>
      <c r="K47" s="30" t="n">
        <f aca="false">J47/$H$64</f>
        <v>1.00002302439204</v>
      </c>
      <c r="L47" s="41" t="n">
        <v>43.4607</v>
      </c>
      <c r="M47" s="30" t="n">
        <f aca="false">L47/$H$64</f>
        <v>1.00065619517317</v>
      </c>
      <c r="N47" s="41" t="n">
        <v>43.4639</v>
      </c>
      <c r="O47" s="30" t="n">
        <f aca="false">N47/$H$64</f>
        <v>1.0007298732277</v>
      </c>
    </row>
    <row r="48" customFormat="false" ht="12.8" hidden="false" customHeight="false" outlineLevel="0" collapsed="false">
      <c r="B48" s="41" t="n">
        <v>33.8288</v>
      </c>
      <c r="C48" s="30" t="n">
        <f aca="false">B48/$H$65</f>
        <v>0.998530045515458</v>
      </c>
      <c r="D48" s="41" t="n">
        <v>33.8064</v>
      </c>
      <c r="E48" s="30" t="n">
        <f aca="false">D48/$H$65</f>
        <v>0.997868861168998</v>
      </c>
      <c r="F48" s="41" t="n">
        <v>33.8468</v>
      </c>
      <c r="G48" s="30" t="n">
        <f aca="false">F48/$H$65</f>
        <v>0.999061354365293</v>
      </c>
      <c r="H48" s="41" t="n">
        <v>33.8576</v>
      </c>
      <c r="I48" s="30" t="n">
        <f aca="false">H48/$H$65</f>
        <v>0.999380139675193</v>
      </c>
      <c r="J48" s="41" t="n">
        <v>33.8365</v>
      </c>
      <c r="K48" s="30" t="n">
        <f aca="false">J48/$H$65</f>
        <v>0.998757327634554</v>
      </c>
      <c r="L48" s="41" t="n">
        <v>33.8389</v>
      </c>
      <c r="M48" s="30" t="n">
        <f aca="false">L48/$H$65</f>
        <v>0.998828168814532</v>
      </c>
      <c r="N48" s="41" t="n">
        <v>33.8434</v>
      </c>
      <c r="O48" s="30" t="n">
        <f aca="false">N48/$H$65</f>
        <v>0.998960996026991</v>
      </c>
    </row>
    <row r="49" customFormat="false" ht="12.8" hidden="false" customHeight="false" outlineLevel="0" collapsed="false">
      <c r="B49" s="33" t="s">
        <v>24</v>
      </c>
      <c r="C49" s="23" t="n">
        <f aca="false">AVERAGE(C38:C48)</f>
        <v>0.999111158021698</v>
      </c>
      <c r="D49" s="33" t="s">
        <v>24</v>
      </c>
      <c r="E49" s="23" t="n">
        <f aca="false">AVERAGE(E38:E48)</f>
        <v>0.999319907380754</v>
      </c>
      <c r="F49" s="33" t="s">
        <v>24</v>
      </c>
      <c r="G49" s="23" t="n">
        <f aca="false">AVERAGE(G38:G48)</f>
        <v>0.998960296806533</v>
      </c>
      <c r="H49" s="33" t="s">
        <v>24</v>
      </c>
      <c r="I49" s="23" t="n">
        <f aca="false">AVERAGE(I38:I48)</f>
        <v>0.999286476269909</v>
      </c>
      <c r="J49" s="33" t="s">
        <v>24</v>
      </c>
      <c r="K49" s="23" t="n">
        <f aca="false">AVERAGE(K38:K48)</f>
        <v>0.999207392940824</v>
      </c>
      <c r="L49" s="33" t="s">
        <v>24</v>
      </c>
      <c r="M49" s="23" t="n">
        <f aca="false">AVERAGE(M38:M48)</f>
        <v>0.99912691432705</v>
      </c>
      <c r="N49" s="33" t="s">
        <v>24</v>
      </c>
      <c r="O49" s="23" t="n">
        <f aca="false">AVERAGE(O38:O48)</f>
        <v>0.999079715469676</v>
      </c>
    </row>
    <row r="50" customFormat="false" ht="12.8" hidden="false" customHeight="false" outlineLevel="0" collapsed="false">
      <c r="B50" s="33" t="s">
        <v>22</v>
      </c>
      <c r="C50" s="4" t="n">
        <f aca="false">STDEV(C38:C47)</f>
        <v>0.00237639147935847</v>
      </c>
      <c r="D50" s="33" t="s">
        <v>22</v>
      </c>
      <c r="E50" s="4" t="n">
        <f aca="false">STDEV(E38:E47)</f>
        <v>0.00196473669445317</v>
      </c>
      <c r="F50" s="33" t="s">
        <v>22</v>
      </c>
      <c r="G50" s="4" t="n">
        <f aca="false">STDEV(G38:G47)</f>
        <v>0.00151821370053467</v>
      </c>
      <c r="H50" s="33" t="s">
        <v>22</v>
      </c>
      <c r="I50" s="4" t="n">
        <f aca="false">STDEV(I38:I48)</f>
        <v>0.00169820236625936</v>
      </c>
      <c r="J50" s="33" t="s">
        <v>22</v>
      </c>
      <c r="K50" s="4" t="n">
        <f aca="false">STDEV(K38:K47)</f>
        <v>0.00188591195897988</v>
      </c>
      <c r="L50" s="33" t="s">
        <v>22</v>
      </c>
      <c r="M50" s="4" t="n">
        <f aca="false">STDEV(M38:M47)</f>
        <v>0.00191779408476665</v>
      </c>
      <c r="N50" s="33" t="s">
        <v>22</v>
      </c>
      <c r="O50" s="4" t="n">
        <f aca="false">STDEV(O38:O47)</f>
        <v>0.00194342502414477</v>
      </c>
    </row>
    <row r="51" customFormat="false" ht="12.8" hidden="false" customHeight="false" outlineLevel="0" collapsed="false">
      <c r="B51" s="33"/>
      <c r="C51" s="23"/>
      <c r="D51" s="33"/>
      <c r="E51" s="23"/>
      <c r="F51" s="33"/>
      <c r="G51" s="23"/>
      <c r="H51" s="33"/>
      <c r="I51" s="23"/>
      <c r="J51" s="33"/>
      <c r="K51" s="23"/>
      <c r="L51" s="33"/>
      <c r="M51" s="23"/>
      <c r="N51" s="33"/>
      <c r="O51" s="23"/>
    </row>
    <row r="52" customFormat="false" ht="12.8" hidden="false" customHeight="false" outlineLevel="0" collapsed="false">
      <c r="B52" s="33"/>
      <c r="C52" s="24"/>
      <c r="D52" s="33"/>
      <c r="E52" s="24"/>
      <c r="F52" s="33"/>
      <c r="G52" s="24"/>
      <c r="H52" s="33"/>
      <c r="I52" s="24"/>
      <c r="J52" s="34"/>
      <c r="K52" s="24"/>
      <c r="L52" s="33"/>
      <c r="M52" s="24"/>
      <c r="N52" s="33"/>
      <c r="O52" s="24"/>
    </row>
    <row r="53" customFormat="false" ht="12.8" hidden="false" customHeight="false" outlineLevel="0" collapsed="false">
      <c r="B53" s="5" t="s">
        <v>0</v>
      </c>
      <c r="C53" s="1" t="s">
        <v>27</v>
      </c>
      <c r="D53" s="5" t="s">
        <v>28</v>
      </c>
      <c r="E53" s="1" t="s">
        <v>27</v>
      </c>
      <c r="F53" s="5" t="s">
        <v>29</v>
      </c>
      <c r="G53" s="1" t="s">
        <v>27</v>
      </c>
      <c r="H53" s="5" t="s">
        <v>3</v>
      </c>
      <c r="I53" s="1" t="s">
        <v>30</v>
      </c>
      <c r="J53" s="5" t="s">
        <v>4</v>
      </c>
      <c r="K53" s="1" t="s">
        <v>30</v>
      </c>
      <c r="L53" s="5" t="s">
        <v>31</v>
      </c>
      <c r="M53" s="1" t="s">
        <v>30</v>
      </c>
      <c r="N53" s="5" t="s">
        <v>6</v>
      </c>
      <c r="O53" s="1" t="s">
        <v>30</v>
      </c>
      <c r="P53" s="5"/>
      <c r="R53" s="5"/>
    </row>
    <row r="54" customFormat="false" ht="12.8" hidden="false" customHeight="false" outlineLevel="0" collapsed="false">
      <c r="B54" s="5" t="s">
        <v>11</v>
      </c>
      <c r="D54" s="5" t="s">
        <v>11</v>
      </c>
      <c r="F54" s="5" t="s">
        <v>11</v>
      </c>
      <c r="H54" s="5" t="s">
        <v>11</v>
      </c>
      <c r="J54" s="5" t="s">
        <v>11</v>
      </c>
      <c r="K54" s="20"/>
      <c r="L54" s="5" t="s">
        <v>11</v>
      </c>
      <c r="M54" s="20"/>
      <c r="N54" s="5" t="s">
        <v>11</v>
      </c>
      <c r="O54" s="20"/>
      <c r="P54" s="5"/>
      <c r="R54" s="5"/>
    </row>
    <row r="55" customFormat="false" ht="12.8" hidden="false" customHeight="false" outlineLevel="0" collapsed="false">
      <c r="A55" s="30"/>
      <c r="B55" s="41" t="n">
        <v>34.0205</v>
      </c>
      <c r="C55" s="30" t="n">
        <f aca="false">B55/$H$55</f>
        <v>0.997545756827605</v>
      </c>
      <c r="D55" s="41" t="n">
        <v>34.0533</v>
      </c>
      <c r="E55" s="30" t="n">
        <f aca="false">D55/$H$55</f>
        <v>0.998507515203406</v>
      </c>
      <c r="F55" s="41" t="n">
        <v>34.0513</v>
      </c>
      <c r="G55" s="30" t="n">
        <f aca="false">F55/$H$55</f>
        <v>0.998448871400004</v>
      </c>
      <c r="H55" s="42" t="n">
        <v>34.1042</v>
      </c>
      <c r="I55" s="30" t="n">
        <f aca="false">H55/$H$55</f>
        <v>1</v>
      </c>
      <c r="J55" s="41" t="n">
        <v>34.0604</v>
      </c>
      <c r="K55" s="30" t="n">
        <f aca="false">J55/$H$55</f>
        <v>0.998715700705485</v>
      </c>
      <c r="L55" s="41" t="n">
        <v>34.043</v>
      </c>
      <c r="M55" s="30" t="n">
        <f aca="false">L55/$H$55</f>
        <v>0.998205499615883</v>
      </c>
      <c r="N55" s="41" t="n">
        <v>34.0489</v>
      </c>
      <c r="O55" s="30" t="n">
        <f aca="false">N55/$H$55</f>
        <v>0.998378498835921</v>
      </c>
      <c r="P55" s="41"/>
      <c r="Q55" s="30"/>
      <c r="R55" s="41"/>
      <c r="S55" s="30"/>
    </row>
    <row r="56" customFormat="false" ht="12.8" hidden="false" customHeight="false" outlineLevel="0" collapsed="false">
      <c r="A56" s="30"/>
      <c r="B56" s="41" t="n">
        <v>35.1439</v>
      </c>
      <c r="C56" s="30" t="n">
        <f aca="false">B56/$H$56</f>
        <v>1.00095983503369</v>
      </c>
      <c r="D56" s="41" t="n">
        <v>35.1632</v>
      </c>
      <c r="E56" s="30" t="n">
        <f aca="false">D56/$H$56</f>
        <v>1.00150953284231</v>
      </c>
      <c r="F56" s="41" t="n">
        <v>35.1288</v>
      </c>
      <c r="G56" s="30" t="n">
        <f aca="false">F56/$H$56</f>
        <v>1.00052976058239</v>
      </c>
      <c r="H56" s="42" t="n">
        <v>35.1102</v>
      </c>
      <c r="I56" s="30" t="n">
        <f aca="false">H56/$H$56</f>
        <v>1</v>
      </c>
      <c r="J56" s="41" t="n">
        <v>35.1196</v>
      </c>
      <c r="K56" s="30" t="n">
        <f aca="false">J56/$H$56</f>
        <v>1.00026772846637</v>
      </c>
      <c r="L56" s="41" t="n">
        <v>35.0924</v>
      </c>
      <c r="M56" s="30" t="n">
        <f aca="false">L56/$H$56</f>
        <v>0.999493024818998</v>
      </c>
      <c r="N56" s="41" t="n">
        <v>35.0832</v>
      </c>
      <c r="O56" s="30" t="n">
        <f aca="false">N56/$H$56</f>
        <v>0.999230992702975</v>
      </c>
      <c r="P56" s="41"/>
      <c r="Q56" s="30"/>
      <c r="R56" s="41"/>
      <c r="S56" s="30"/>
    </row>
    <row r="57" customFormat="false" ht="12.8" hidden="false" customHeight="false" outlineLevel="0" collapsed="false">
      <c r="A57" s="30"/>
      <c r="B57" s="41" t="n">
        <v>35.8509</v>
      </c>
      <c r="C57" s="30" t="n">
        <f aca="false">B57/$H$57</f>
        <v>1.00053025376829</v>
      </c>
      <c r="D57" s="41" t="n">
        <v>35.8243</v>
      </c>
      <c r="E57" s="30" t="n">
        <f aca="false">D57/$H$57</f>
        <v>0.999787898492684</v>
      </c>
      <c r="F57" s="41" t="n">
        <v>35.8275</v>
      </c>
      <c r="G57" s="30" t="n">
        <f aca="false">F57/$H$57</f>
        <v>0.999877204390501</v>
      </c>
      <c r="H57" s="42" t="n">
        <v>35.8319</v>
      </c>
      <c r="I57" s="30" t="n">
        <f aca="false">H57/$H$57</f>
        <v>1</v>
      </c>
      <c r="J57" s="41" t="n">
        <v>35.8053</v>
      </c>
      <c r="K57" s="30" t="n">
        <f aca="false">J57/$H$57</f>
        <v>0.999257644724394</v>
      </c>
      <c r="L57" s="41" t="n">
        <v>35.8121</v>
      </c>
      <c r="M57" s="30" t="n">
        <f aca="false">L57/$H$57</f>
        <v>0.999447419757255</v>
      </c>
      <c r="N57" s="41" t="n">
        <v>35.8023</v>
      </c>
      <c r="O57" s="30" t="n">
        <f aca="false">N57/$H$57</f>
        <v>0.99917392044519</v>
      </c>
      <c r="P57" s="41"/>
      <c r="Q57" s="30"/>
      <c r="R57" s="41"/>
      <c r="S57" s="30"/>
    </row>
    <row r="58" customFormat="false" ht="12.8" hidden="false" customHeight="false" outlineLevel="0" collapsed="false">
      <c r="A58" s="30"/>
      <c r="B58" s="41" t="n">
        <v>37.2672</v>
      </c>
      <c r="C58" s="30" t="n">
        <f aca="false">B58/$H$58</f>
        <v>0.999016188655878</v>
      </c>
      <c r="D58" s="41" t="n">
        <v>37.2613</v>
      </c>
      <c r="E58" s="30" t="n">
        <f aca="false">D58/$H$58</f>
        <v>0.998858028249057</v>
      </c>
      <c r="F58" s="41" t="n">
        <v>37.2711</v>
      </c>
      <c r="G58" s="30" t="n">
        <f aca="false">F58/$H$58</f>
        <v>0.999120735365471</v>
      </c>
      <c r="H58" s="42" t="n">
        <v>37.3039</v>
      </c>
      <c r="I58" s="30" t="n">
        <f aca="false">H58/$H$58</f>
        <v>1</v>
      </c>
      <c r="J58" s="41" t="n">
        <v>37.3168</v>
      </c>
      <c r="K58" s="30" t="n">
        <f aca="false">J58/$H$58</f>
        <v>1.00034580834712</v>
      </c>
      <c r="L58" s="41" t="n">
        <v>37.3414</v>
      </c>
      <c r="M58" s="30" t="n">
        <f aca="false">L58/$H$58</f>
        <v>1.00100525682301</v>
      </c>
      <c r="N58" s="41" t="n">
        <v>37.3351</v>
      </c>
      <c r="O58" s="30" t="n">
        <f aca="false">N58/$H$58</f>
        <v>1.00083637367675</v>
      </c>
      <c r="P58" s="41"/>
      <c r="Q58" s="30"/>
      <c r="R58" s="41"/>
      <c r="S58" s="30"/>
    </row>
    <row r="59" customFormat="false" ht="12.8" hidden="false" customHeight="false" outlineLevel="0" collapsed="false">
      <c r="A59" s="30"/>
      <c r="B59" s="41" t="n">
        <v>38.4539</v>
      </c>
      <c r="C59" s="30" t="n">
        <f aca="false">B59/$H$59</f>
        <v>0.99632859704215</v>
      </c>
      <c r="D59" s="41" t="n">
        <v>38.558</v>
      </c>
      <c r="E59" s="30" t="n">
        <f aca="false">D59/$H$59</f>
        <v>0.999025795686555</v>
      </c>
      <c r="F59" s="41" t="n">
        <v>38.5903</v>
      </c>
      <c r="G59" s="30" t="n">
        <f aca="false">F59/$H$59</f>
        <v>0.999862678647307</v>
      </c>
      <c r="H59" s="42" t="n">
        <v>38.5956</v>
      </c>
      <c r="I59" s="30" t="n">
        <f aca="false">H59/$H$59</f>
        <v>1</v>
      </c>
      <c r="J59" s="41" t="n">
        <v>38.5944</v>
      </c>
      <c r="K59" s="30" t="n">
        <f aca="false">J59/$H$59</f>
        <v>0.999968908372975</v>
      </c>
      <c r="L59" s="41" t="n">
        <v>38.5758</v>
      </c>
      <c r="M59" s="30" t="n">
        <f aca="false">L59/$H$59</f>
        <v>0.99948698815409</v>
      </c>
      <c r="N59" s="41" t="n">
        <v>38.6056</v>
      </c>
      <c r="O59" s="30" t="n">
        <f aca="false">N59/$H$59</f>
        <v>1.00025909689187</v>
      </c>
      <c r="P59" s="41"/>
      <c r="Q59" s="30"/>
      <c r="R59" s="41"/>
      <c r="S59" s="30"/>
    </row>
    <row r="60" customFormat="false" ht="12.8" hidden="false" customHeight="false" outlineLevel="0" collapsed="false">
      <c r="A60" s="30"/>
      <c r="B60" s="41" t="n">
        <v>39.0954</v>
      </c>
      <c r="C60" s="30" t="n">
        <f aca="false">B60/$H$60</f>
        <v>0.997130680296573</v>
      </c>
      <c r="D60" s="41" t="n">
        <v>39.0971</v>
      </c>
      <c r="E60" s="30" t="n">
        <f aca="false">D60/$H$60</f>
        <v>0.997174038905425</v>
      </c>
      <c r="F60" s="41" t="n">
        <v>39.1311</v>
      </c>
      <c r="G60" s="30" t="n">
        <f aca="false">F60/$H$60</f>
        <v>0.99804121108246</v>
      </c>
      <c r="H60" s="42" t="n">
        <v>39.2079</v>
      </c>
      <c r="I60" s="30" t="n">
        <f aca="false">H60/$H$60</f>
        <v>1</v>
      </c>
      <c r="J60" s="41" t="n">
        <v>39.2088</v>
      </c>
      <c r="K60" s="30" t="n">
        <f aca="false">J60/$H$60</f>
        <v>1.00002295455763</v>
      </c>
      <c r="L60" s="41" t="n">
        <v>39.2173</v>
      </c>
      <c r="M60" s="30" t="n">
        <f aca="false">L60/$H$60</f>
        <v>1.00023974760189</v>
      </c>
      <c r="N60" s="41" t="n">
        <v>39.1886</v>
      </c>
      <c r="O60" s="30" t="n">
        <f aca="false">N60/$H$60</f>
        <v>0.999507752264212</v>
      </c>
      <c r="P60" s="41"/>
      <c r="Q60" s="30"/>
      <c r="R60" s="41"/>
      <c r="S60" s="30"/>
    </row>
    <row r="61" customFormat="false" ht="12.8" hidden="false" customHeight="false" outlineLevel="0" collapsed="false">
      <c r="A61" s="30"/>
      <c r="B61" s="41" t="n">
        <v>39.2802</v>
      </c>
      <c r="C61" s="30" t="n">
        <f aca="false">B61/$H$61</f>
        <v>1.00593364661895</v>
      </c>
      <c r="D61" s="41" t="n">
        <v>39.1617</v>
      </c>
      <c r="E61" s="30" t="n">
        <f aca="false">D61/$H$61</f>
        <v>1.0028989589869</v>
      </c>
      <c r="F61" s="41" t="n">
        <v>39.1113</v>
      </c>
      <c r="G61" s="30" t="n">
        <f aca="false">F61/$H$61</f>
        <v>1.00160825639909</v>
      </c>
      <c r="H61" s="42" t="n">
        <v>39.0485</v>
      </c>
      <c r="I61" s="30" t="n">
        <f aca="false">H61/$H$61</f>
        <v>1</v>
      </c>
      <c r="J61" s="41" t="n">
        <v>39.0383</v>
      </c>
      <c r="K61" s="30" t="n">
        <f aca="false">J61/$H$61</f>
        <v>0.999738786381039</v>
      </c>
      <c r="L61" s="41" t="n">
        <v>39.0467</v>
      </c>
      <c r="M61" s="30" t="n">
        <f aca="false">L61/$H$61</f>
        <v>0.999953903479007</v>
      </c>
      <c r="N61" s="41" t="n">
        <v>39.0446</v>
      </c>
      <c r="O61" s="30" t="n">
        <f aca="false">N61/$H$61</f>
        <v>0.999900124204515</v>
      </c>
      <c r="P61" s="41"/>
      <c r="Q61" s="30"/>
      <c r="R61" s="41"/>
      <c r="S61" s="30"/>
    </row>
    <row r="62" customFormat="false" ht="12.8" hidden="false" customHeight="false" outlineLevel="0" collapsed="false">
      <c r="A62" s="30"/>
      <c r="B62" s="41" t="n">
        <v>40.9291</v>
      </c>
      <c r="C62" s="30" t="n">
        <f aca="false">B62/$H$62</f>
        <v>1.00208844426816</v>
      </c>
      <c r="D62" s="41" t="n">
        <v>40.921</v>
      </c>
      <c r="E62" s="30" t="n">
        <f aca="false">D62/$H$62</f>
        <v>1.00189012775501</v>
      </c>
      <c r="F62" s="41" t="n">
        <v>40.849</v>
      </c>
      <c r="G62" s="30" t="n">
        <f aca="false">F62/$H$62</f>
        <v>1.00012731430474</v>
      </c>
      <c r="H62" s="42" t="n">
        <v>40.8438</v>
      </c>
      <c r="I62" s="30" t="n">
        <f aca="false">H62/$H$62</f>
        <v>1</v>
      </c>
      <c r="J62" s="41" t="n">
        <v>40.8633</v>
      </c>
      <c r="K62" s="30" t="n">
        <f aca="false">J62/$H$62</f>
        <v>1.00047742864278</v>
      </c>
      <c r="L62" s="41" t="n">
        <v>40.8463</v>
      </c>
      <c r="M62" s="30" t="n">
        <f aca="false">L62/$H$62</f>
        <v>1.00006120880036</v>
      </c>
      <c r="N62" s="41" t="n">
        <v>40.8384</v>
      </c>
      <c r="O62" s="30" t="n">
        <f aca="false">N62/$H$62</f>
        <v>0.99986778899123</v>
      </c>
      <c r="P62" s="41"/>
      <c r="Q62" s="30"/>
      <c r="R62" s="41"/>
      <c r="S62" s="30"/>
    </row>
    <row r="63" customFormat="false" ht="12.8" hidden="false" customHeight="false" outlineLevel="0" collapsed="false">
      <c r="A63" s="30"/>
      <c r="B63" s="41" t="n">
        <v>43.4131</v>
      </c>
      <c r="C63" s="30" t="n">
        <f aca="false">B63/$H$63</f>
        <v>1.00046551394353</v>
      </c>
      <c r="D63" s="41" t="n">
        <v>43.5051</v>
      </c>
      <c r="E63" s="30" t="n">
        <f aca="false">D63/$H$63</f>
        <v>1.00258567645859</v>
      </c>
      <c r="F63" s="41" t="n">
        <v>43.3734</v>
      </c>
      <c r="G63" s="30" t="n">
        <f aca="false">F63/$H$63</f>
        <v>0.999550617727785</v>
      </c>
      <c r="H63" s="42" t="n">
        <v>43.3929</v>
      </c>
      <c r="I63" s="30" t="n">
        <f aca="false">H63/$H$63</f>
        <v>1</v>
      </c>
      <c r="J63" s="41" t="n">
        <v>43.385</v>
      </c>
      <c r="K63" s="30" t="n">
        <f aca="false">J63/$H$63</f>
        <v>0.999817942566641</v>
      </c>
      <c r="L63" s="41" t="n">
        <v>43.4022</v>
      </c>
      <c r="M63" s="30" t="n">
        <f aca="false">L63/$H$63</f>
        <v>1.00021432077598</v>
      </c>
      <c r="N63" s="41" t="n">
        <v>43.3897</v>
      </c>
      <c r="O63" s="30" t="n">
        <f aca="false">N63/$H$63</f>
        <v>0.999926255216867</v>
      </c>
      <c r="P63" s="41"/>
      <c r="Q63" s="30"/>
      <c r="R63" s="41"/>
      <c r="S63" s="30"/>
    </row>
    <row r="64" customFormat="false" ht="12.8" hidden="false" customHeight="false" outlineLevel="0" collapsed="false">
      <c r="A64" s="30"/>
      <c r="B64" s="41" t="n">
        <v>43.3564</v>
      </c>
      <c r="C64" s="30" t="n">
        <f aca="false">B64/$H$64</f>
        <v>0.998254751083298</v>
      </c>
      <c r="D64" s="41" t="n">
        <v>43.3353</v>
      </c>
      <c r="E64" s="30" t="n">
        <f aca="false">D64/$H$64</f>
        <v>0.997768936411234</v>
      </c>
      <c r="F64" s="41" t="n">
        <v>43.3638</v>
      </c>
      <c r="G64" s="30" t="n">
        <f aca="false">F64/$H$64</f>
        <v>0.9984251315844</v>
      </c>
      <c r="H64" s="42" t="n">
        <v>43.4322</v>
      </c>
      <c r="I64" s="30" t="n">
        <f aca="false">H64/$H$64</f>
        <v>1</v>
      </c>
      <c r="J64" s="41" t="n">
        <v>43.4826</v>
      </c>
      <c r="K64" s="30" t="n">
        <f aca="false">J64/$H$64</f>
        <v>1.00116042935886</v>
      </c>
      <c r="L64" s="41" t="n">
        <v>43.4814</v>
      </c>
      <c r="M64" s="30" t="n">
        <f aca="false">L64/$H$64</f>
        <v>1.00113280008841</v>
      </c>
      <c r="N64" s="41" t="n">
        <v>43.4848</v>
      </c>
      <c r="O64" s="30" t="n">
        <f aca="false">N64/$H$64</f>
        <v>1.00121108302135</v>
      </c>
      <c r="P64" s="41"/>
      <c r="Q64" s="30"/>
      <c r="R64" s="41"/>
      <c r="S64" s="30"/>
    </row>
    <row r="65" customFormat="false" ht="12.8" hidden="false" customHeight="false" outlineLevel="0" collapsed="false">
      <c r="A65" s="30"/>
      <c r="B65" s="41" t="n">
        <v>33.8212</v>
      </c>
      <c r="C65" s="30" t="n">
        <f aca="false">B65/$H$65</f>
        <v>0.998305715112195</v>
      </c>
      <c r="D65" s="41" t="n">
        <v>33.7997</v>
      </c>
      <c r="E65" s="30" t="n">
        <f aca="false">D65/$H$65</f>
        <v>0.997671096208226</v>
      </c>
      <c r="F65" s="41" t="n">
        <v>33.8628</v>
      </c>
      <c r="G65" s="30" t="n">
        <f aca="false">F65/$H$65</f>
        <v>0.999533628898479</v>
      </c>
      <c r="H65" s="42" t="n">
        <v>33.8786</v>
      </c>
      <c r="I65" s="30" t="n">
        <f aca="false">H65/$H$65</f>
        <v>1</v>
      </c>
      <c r="J65" s="41" t="n">
        <v>33.864</v>
      </c>
      <c r="K65" s="30" t="n">
        <f aca="false">J65/$H$65</f>
        <v>0.999569049488468</v>
      </c>
      <c r="L65" s="41" t="n">
        <v>33.8687</v>
      </c>
      <c r="M65" s="30" t="n">
        <f aca="false">L65/$H$65</f>
        <v>0.999707780132591</v>
      </c>
      <c r="N65" s="41" t="n">
        <v>33.8716</v>
      </c>
      <c r="O65" s="30" t="n">
        <f aca="false">N65/$H$65</f>
        <v>0.999793379891731</v>
      </c>
      <c r="P65" s="41"/>
      <c r="Q65" s="30"/>
      <c r="R65" s="41"/>
      <c r="S65" s="30"/>
    </row>
    <row r="66" customFormat="false" ht="12.8" hidden="false" customHeight="false" outlineLevel="0" collapsed="false">
      <c r="A66" s="23"/>
      <c r="B66" s="33" t="s">
        <v>24</v>
      </c>
      <c r="C66" s="23" t="n">
        <f aca="false">AVERAGE(C55:C65)</f>
        <v>0.999687216604575</v>
      </c>
      <c r="D66" s="33" t="s">
        <v>24</v>
      </c>
      <c r="E66" s="23" t="n">
        <f aca="false">AVERAGE(E55:E65)</f>
        <v>0.999788873199945</v>
      </c>
      <c r="F66" s="33" t="s">
        <v>24</v>
      </c>
      <c r="G66" s="23" t="n">
        <f aca="false">AVERAGE(G55:G65)</f>
        <v>0.999556855489331</v>
      </c>
      <c r="H66" s="33" t="s">
        <v>24</v>
      </c>
      <c r="I66" s="23" t="n">
        <f aca="false">AVERAGE(I55:I65)</f>
        <v>1</v>
      </c>
      <c r="J66" s="33" t="s">
        <v>24</v>
      </c>
      <c r="K66" s="23" t="n">
        <f aca="false">AVERAGE(K55:K65)</f>
        <v>0.99994021651016</v>
      </c>
      <c r="L66" s="33" t="s">
        <v>24</v>
      </c>
      <c r="M66" s="23" t="n">
        <f aca="false">AVERAGE(M55:M65)</f>
        <v>0.999904359095225</v>
      </c>
      <c r="N66" s="33" t="s">
        <v>24</v>
      </c>
      <c r="O66" s="23" t="n">
        <f aca="false">AVERAGE(O55:O65)</f>
        <v>0.999825933285692</v>
      </c>
      <c r="P66" s="33"/>
      <c r="Q66" s="23"/>
      <c r="R66" s="33"/>
      <c r="S66" s="23"/>
    </row>
    <row r="67" customFormat="false" ht="12.8" hidden="false" customHeight="false" outlineLevel="0" collapsed="false">
      <c r="A67" s="4"/>
      <c r="B67" s="33" t="s">
        <v>22</v>
      </c>
      <c r="C67" s="4" t="n">
        <f aca="false">STDEV(C55:C64)</f>
        <v>0.00283692385959114</v>
      </c>
      <c r="D67" s="33" t="s">
        <v>22</v>
      </c>
      <c r="E67" s="4" t="n">
        <f aca="false">STDEV(E55:E64)</f>
        <v>0.00206640660564653</v>
      </c>
      <c r="F67" s="33" t="s">
        <v>22</v>
      </c>
      <c r="G67" s="4" t="n">
        <f aca="false">STDEV(G55:G64)</f>
        <v>0.00108894219452354</v>
      </c>
      <c r="H67" s="33" t="s">
        <v>22</v>
      </c>
      <c r="I67" s="4" t="n">
        <f aca="false">STDEV(I55:I65)</f>
        <v>0</v>
      </c>
      <c r="J67" s="33" t="s">
        <v>22</v>
      </c>
      <c r="K67" s="4" t="n">
        <f aca="false">STDEV(K55:K64)</f>
        <v>0.000671982606896027</v>
      </c>
      <c r="L67" s="33" t="s">
        <v>22</v>
      </c>
      <c r="M67" s="4" t="n">
        <f aca="false">STDEV(M55:M64)</f>
        <v>0.000842688053544378</v>
      </c>
      <c r="N67" s="33" t="s">
        <v>22</v>
      </c>
      <c r="O67" s="4" t="n">
        <f aca="false">STDEV(O55:O64)</f>
        <v>0.000824611402338851</v>
      </c>
      <c r="P67" s="33"/>
      <c r="Q67" s="4"/>
      <c r="R67" s="33"/>
      <c r="S67" s="4"/>
    </row>
    <row r="68" customFormat="false" ht="12.8" hidden="false" customHeight="false" outlineLevel="0" collapsed="false">
      <c r="A68" s="23"/>
      <c r="B68" s="33"/>
      <c r="C68" s="23"/>
      <c r="D68" s="33"/>
      <c r="E68" s="23"/>
      <c r="F68" s="33"/>
      <c r="G68" s="23"/>
      <c r="H68" s="33"/>
      <c r="I68" s="23"/>
      <c r="J68" s="33"/>
      <c r="K68" s="23"/>
      <c r="L68" s="33"/>
      <c r="M68" s="23"/>
      <c r="N68" s="33"/>
      <c r="O68" s="23"/>
      <c r="P68" s="33"/>
      <c r="Q68" s="23"/>
      <c r="R68" s="33"/>
      <c r="S68" s="23"/>
    </row>
    <row r="69" customFormat="false" ht="12.8" hidden="false" customHeight="false" outlineLevel="0" collapsed="false">
      <c r="A69" s="24"/>
      <c r="B69" s="33"/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</row>
    <row r="70" customFormat="false" ht="12.8" hidden="false" customHeight="false" outlineLevel="0" collapsed="false">
      <c r="B70" s="5" t="s">
        <v>0</v>
      </c>
      <c r="D70" s="5" t="s">
        <v>1</v>
      </c>
      <c r="F70" s="5" t="s">
        <v>2</v>
      </c>
      <c r="H70" s="5" t="s">
        <v>3</v>
      </c>
      <c r="J70" s="5" t="s">
        <v>4</v>
      </c>
      <c r="L70" s="5" t="s">
        <v>5</v>
      </c>
      <c r="N70" s="5" t="s">
        <v>6</v>
      </c>
    </row>
    <row r="71" customFormat="false" ht="12.8" hidden="false" customHeight="false" outlineLevel="0" collapsed="false">
      <c r="B71" s="5" t="s">
        <v>12</v>
      </c>
      <c r="D71" s="5" t="s">
        <v>12</v>
      </c>
      <c r="F71" s="5" t="s">
        <v>12</v>
      </c>
      <c r="H71" s="5" t="s">
        <v>12</v>
      </c>
      <c r="J71" s="5" t="s">
        <v>12</v>
      </c>
      <c r="L71" s="5" t="s">
        <v>32</v>
      </c>
      <c r="N71" s="5" t="s">
        <v>32</v>
      </c>
    </row>
    <row r="72" customFormat="false" ht="12.8" hidden="false" customHeight="false" outlineLevel="0" collapsed="false">
      <c r="B72" s="41" t="n">
        <v>34.0771</v>
      </c>
      <c r="C72" s="30" t="n">
        <f aca="false">B72/$H$55</f>
        <v>0.999205376463896</v>
      </c>
      <c r="D72" s="41" t="n">
        <v>34.115</v>
      </c>
      <c r="E72" s="30" t="n">
        <f aca="false">D72/$H$55</f>
        <v>1.00031667653837</v>
      </c>
      <c r="F72" s="41" t="n">
        <v>34.127</v>
      </c>
      <c r="G72" s="30" t="n">
        <f aca="false">F72/$H$55</f>
        <v>1.00066853935879</v>
      </c>
      <c r="H72" s="41" t="n">
        <v>34.1639</v>
      </c>
      <c r="I72" s="30" t="n">
        <f aca="false">H72/$H$55</f>
        <v>1.00175051753157</v>
      </c>
      <c r="J72" s="41" t="n">
        <v>34.1232</v>
      </c>
      <c r="K72" s="30" t="n">
        <f aca="false">J72/$H$55</f>
        <v>1.00055711613232</v>
      </c>
      <c r="L72" s="41" t="n">
        <v>34.1163</v>
      </c>
      <c r="M72" s="30" t="n">
        <f aca="false">L72/$H$55</f>
        <v>1.00035479501059</v>
      </c>
      <c r="N72" s="41" t="n">
        <v>34.1221</v>
      </c>
      <c r="O72" s="30" t="n">
        <f aca="false">N72/$H$55</f>
        <v>1.00052486204045</v>
      </c>
    </row>
    <row r="73" customFormat="false" ht="12.8" hidden="false" customHeight="false" outlineLevel="0" collapsed="false">
      <c r="B73" s="41" t="n">
        <v>35.2577</v>
      </c>
      <c r="C73" s="30" t="n">
        <f aca="false">B73/$H$56</f>
        <v>1.00420105838189</v>
      </c>
      <c r="D73" s="41" t="n">
        <v>35.2921</v>
      </c>
      <c r="E73" s="30" t="n">
        <f aca="false">D73/$H$56</f>
        <v>1.00518083064181</v>
      </c>
      <c r="F73" s="41" t="n">
        <v>35.2289</v>
      </c>
      <c r="G73" s="30" t="n">
        <f aca="false">F73/$H$56</f>
        <v>1.00338078393174</v>
      </c>
      <c r="H73" s="41" t="n">
        <v>35.2063</v>
      </c>
      <c r="I73" s="30" t="n">
        <f aca="false">H73/$H$56</f>
        <v>1.00273709634237</v>
      </c>
      <c r="J73" s="41" t="n">
        <v>35.2099</v>
      </c>
      <c r="K73" s="30" t="n">
        <f aca="false">J73/$H$56</f>
        <v>1.00283963064864</v>
      </c>
      <c r="L73" s="41" t="n">
        <v>35.1904</v>
      </c>
      <c r="M73" s="30" t="n">
        <f aca="false">L73/$H$56</f>
        <v>1.00228423648968</v>
      </c>
      <c r="N73" s="41" t="n">
        <v>35.1892</v>
      </c>
      <c r="O73" s="30" t="n">
        <f aca="false">N73/$H$56</f>
        <v>1.00225005838759</v>
      </c>
    </row>
    <row r="74" customFormat="false" ht="12.8" hidden="false" customHeight="false" outlineLevel="0" collapsed="false">
      <c r="B74" s="41" t="n">
        <v>35.9331</v>
      </c>
      <c r="C74" s="30" t="n">
        <f aca="false">B74/$H$57</f>
        <v>1.00282429901847</v>
      </c>
      <c r="D74" s="41" t="n">
        <v>35.8969</v>
      </c>
      <c r="E74" s="30" t="n">
        <f aca="false">D74/$H$57</f>
        <v>1.00181402604941</v>
      </c>
      <c r="F74" s="41" t="n">
        <v>35.8908</v>
      </c>
      <c r="G74" s="30" t="n">
        <f aca="false">F74/$H$57</f>
        <v>1.0016437866817</v>
      </c>
      <c r="H74" s="41" t="n">
        <v>35.9075</v>
      </c>
      <c r="I74" s="30" t="n">
        <f aca="false">H74/$H$57</f>
        <v>1.00210985183593</v>
      </c>
      <c r="J74" s="41" t="n">
        <v>35.8856</v>
      </c>
      <c r="K74" s="30" t="n">
        <f aca="false">J74/$H$57</f>
        <v>1.00149866459775</v>
      </c>
      <c r="L74" s="41" t="n">
        <v>35.879</v>
      </c>
      <c r="M74" s="30" t="n">
        <f aca="false">L74/$H$57</f>
        <v>1.0013144711835</v>
      </c>
      <c r="N74" s="41" t="n">
        <v>35.8663</v>
      </c>
      <c r="O74" s="30" t="n">
        <f aca="false">N74/$H$57</f>
        <v>1.00096003840154</v>
      </c>
    </row>
    <row r="75" customFormat="false" ht="12.8" hidden="false" customHeight="false" outlineLevel="0" collapsed="false">
      <c r="B75" s="41" t="n">
        <v>37.3437</v>
      </c>
      <c r="C75" s="30" t="n">
        <f aca="false">B75/$H$58</f>
        <v>1.00106691257482</v>
      </c>
      <c r="D75" s="41" t="n">
        <v>37.355</v>
      </c>
      <c r="E75" s="30" t="n">
        <f aca="false">D75/$H$58</f>
        <v>1.00136982996416</v>
      </c>
      <c r="F75" s="41" t="n">
        <v>37.3688</v>
      </c>
      <c r="G75" s="30" t="n">
        <f aca="false">F75/$H$58</f>
        <v>1.00173976447503</v>
      </c>
      <c r="H75" s="41" t="n">
        <v>37.396</v>
      </c>
      <c r="I75" s="30" t="n">
        <f aca="false">H75/$H$58</f>
        <v>1.00246891075732</v>
      </c>
      <c r="J75" s="41" t="n">
        <v>37.4114</v>
      </c>
      <c r="K75" s="30" t="n">
        <f aca="false">J75/$H$58</f>
        <v>1.00288173622597</v>
      </c>
      <c r="L75" s="41" t="n">
        <v>37.4382</v>
      </c>
      <c r="M75" s="30" t="n">
        <f aca="false">L75/$H$58</f>
        <v>1.00360015976882</v>
      </c>
      <c r="N75" s="41" t="n">
        <v>37.4278</v>
      </c>
      <c r="O75" s="30" t="n">
        <f aca="false">N75/$H$58</f>
        <v>1.00332136854324</v>
      </c>
    </row>
    <row r="76" customFormat="false" ht="12.8" hidden="false" customHeight="false" outlineLevel="0" collapsed="false">
      <c r="B76" s="41" t="n">
        <v>38.4086</v>
      </c>
      <c r="C76" s="30" t="n">
        <f aca="false">B76/$H$59</f>
        <v>0.995154888121962</v>
      </c>
      <c r="D76" s="41" t="n">
        <v>38.5341</v>
      </c>
      <c r="E76" s="30" t="n">
        <f aca="false">D76/$H$59</f>
        <v>0.998406554114977</v>
      </c>
      <c r="F76" s="41" t="n">
        <v>38.5866</v>
      </c>
      <c r="G76" s="30" t="n">
        <f aca="false">F76/$H$59</f>
        <v>0.999766812797314</v>
      </c>
      <c r="H76" s="41" t="n">
        <v>38.5969</v>
      </c>
      <c r="I76" s="30" t="n">
        <f aca="false">H76/$H$59</f>
        <v>1.00003368259594</v>
      </c>
      <c r="J76" s="41" t="n">
        <v>38.5804</v>
      </c>
      <c r="K76" s="30" t="n">
        <f aca="false">J76/$H$59</f>
        <v>0.999606172724352</v>
      </c>
      <c r="L76" s="41" t="n">
        <v>38.5698</v>
      </c>
      <c r="M76" s="30" t="n">
        <f aca="false">L76/$H$59</f>
        <v>0.999331530018966</v>
      </c>
      <c r="N76" s="41" t="n">
        <v>38.6031</v>
      </c>
      <c r="O76" s="30" t="n">
        <f aca="false">N76/$H$59</f>
        <v>1.00019432266891</v>
      </c>
    </row>
    <row r="77" customFormat="false" ht="12.8" hidden="false" customHeight="false" outlineLevel="0" collapsed="false">
      <c r="B77" s="41" t="n">
        <v>39.1111</v>
      </c>
      <c r="C77" s="30" t="n">
        <f aca="false">B77/$H$60</f>
        <v>0.997531109801851</v>
      </c>
      <c r="D77" s="41" t="n">
        <v>39.1237</v>
      </c>
      <c r="E77" s="30" t="n">
        <f aca="false">D77/$H$60</f>
        <v>0.997852473608635</v>
      </c>
      <c r="F77" s="41" t="n">
        <v>39.1482</v>
      </c>
      <c r="G77" s="30" t="n">
        <f aca="false">F77/$H$60</f>
        <v>0.998477347677381</v>
      </c>
      <c r="H77" s="41" t="n">
        <v>39.2191</v>
      </c>
      <c r="I77" s="30" t="n">
        <f aca="false">H77/$H$60</f>
        <v>1.00028565671714</v>
      </c>
      <c r="J77" s="41" t="n">
        <v>39.2134</v>
      </c>
      <c r="K77" s="30" t="n">
        <f aca="false">J77/$H$60</f>
        <v>1.00014027785217</v>
      </c>
      <c r="L77" s="41" t="n">
        <v>39.2228</v>
      </c>
      <c r="M77" s="30" t="n">
        <f aca="false">L77/$H$60</f>
        <v>1.00038002545405</v>
      </c>
      <c r="N77" s="41" t="n">
        <v>39.1872</v>
      </c>
      <c r="O77" s="30" t="n">
        <f aca="false">N77/$H$60</f>
        <v>0.999472045174569</v>
      </c>
    </row>
    <row r="78" customFormat="false" ht="12.8" hidden="false" customHeight="false" outlineLevel="0" collapsed="false">
      <c r="B78" s="41" t="n">
        <v>39.28</v>
      </c>
      <c r="C78" s="30" t="n">
        <f aca="false">B78/$H$61</f>
        <v>1.00592852478328</v>
      </c>
      <c r="D78" s="41" t="n">
        <v>39.1641</v>
      </c>
      <c r="E78" s="30" t="n">
        <f aca="false">D78/$H$61</f>
        <v>1.00296042101489</v>
      </c>
      <c r="F78" s="41" t="n">
        <v>39.1477</v>
      </c>
      <c r="G78" s="30" t="n">
        <f aca="false">F78/$H$61</f>
        <v>1.00254043049029</v>
      </c>
      <c r="H78" s="41" t="n">
        <v>39.0852</v>
      </c>
      <c r="I78" s="30" t="n">
        <f aca="false">H78/$H$61</f>
        <v>1.00093985684469</v>
      </c>
      <c r="J78" s="41" t="n">
        <v>39.063</v>
      </c>
      <c r="K78" s="30" t="n">
        <f aca="false">J78/$H$61</f>
        <v>1.00037133308578</v>
      </c>
      <c r="L78" s="41" t="n">
        <v>39.0745</v>
      </c>
      <c r="M78" s="30" t="n">
        <f aca="false">L78/$H$61</f>
        <v>1.00066583863657</v>
      </c>
      <c r="N78" s="41" t="n">
        <v>39.0705</v>
      </c>
      <c r="O78" s="30" t="n">
        <f aca="false">N78/$H$61</f>
        <v>1.00056340192325</v>
      </c>
    </row>
    <row r="79" customFormat="false" ht="12.8" hidden="false" customHeight="false" outlineLevel="0" collapsed="false">
      <c r="B79" s="41" t="n">
        <v>40.9252</v>
      </c>
      <c r="C79" s="30" t="n">
        <f aca="false">B79/$H$62</f>
        <v>1.00199295853961</v>
      </c>
      <c r="D79" s="41" t="n">
        <v>40.9463</v>
      </c>
      <c r="E79" s="30" t="n">
        <f aca="false">D79/$H$62</f>
        <v>1.00250956081462</v>
      </c>
      <c r="F79" s="41" t="n">
        <v>40.8671</v>
      </c>
      <c r="G79" s="30" t="n">
        <f aca="false">F79/$H$62</f>
        <v>1.00057046601932</v>
      </c>
      <c r="H79" s="41" t="n">
        <v>40.8474</v>
      </c>
      <c r="I79" s="30" t="n">
        <f aca="false">H79/$H$62</f>
        <v>1.00008814067251</v>
      </c>
      <c r="J79" s="41" t="n">
        <v>40.8605</v>
      </c>
      <c r="K79" s="30" t="n">
        <f aca="false">J79/$H$62</f>
        <v>1.00040887478638</v>
      </c>
      <c r="L79" s="41" t="n">
        <v>40.8208</v>
      </c>
      <c r="M79" s="30" t="n">
        <f aca="false">L79/$H$62</f>
        <v>0.99943687903672</v>
      </c>
      <c r="N79" s="41" t="n">
        <v>40.8087</v>
      </c>
      <c r="O79" s="30" t="n">
        <f aca="false">N79/$H$62</f>
        <v>0.999140628442995</v>
      </c>
    </row>
    <row r="80" customFormat="false" ht="12.8" hidden="false" customHeight="false" outlineLevel="0" collapsed="false">
      <c r="B80" s="41" t="n">
        <v>43.4116</v>
      </c>
      <c r="C80" s="30" t="n">
        <f aca="false">B80/$H$63</f>
        <v>1.00043094607643</v>
      </c>
      <c r="D80" s="41" t="n">
        <v>43.5077</v>
      </c>
      <c r="E80" s="30" t="n">
        <f aca="false">D80/$H$63</f>
        <v>1.00264559409489</v>
      </c>
      <c r="F80" s="41" t="n">
        <v>43.3655</v>
      </c>
      <c r="G80" s="30" t="n">
        <f aca="false">F80/$H$63</f>
        <v>0.999368560294426</v>
      </c>
      <c r="H80" s="41" t="n">
        <v>43.3569</v>
      </c>
      <c r="I80" s="30" t="n">
        <f aca="false">H80/$H$63</f>
        <v>0.999170371189757</v>
      </c>
      <c r="J80" s="41" t="n">
        <v>43.3486</v>
      </c>
      <c r="K80" s="30" t="n">
        <f aca="false">J80/$H$63</f>
        <v>0.998979095658506</v>
      </c>
      <c r="L80" s="41" t="n">
        <v>43.3712</v>
      </c>
      <c r="M80" s="30" t="n">
        <f aca="false">L80/$H$63</f>
        <v>0.999499918189381</v>
      </c>
      <c r="N80" s="41" t="n">
        <v>43.3593</v>
      </c>
      <c r="O80" s="30" t="n">
        <f aca="false">N80/$H$63</f>
        <v>0.999225679777106</v>
      </c>
    </row>
    <row r="81" customFormat="false" ht="12.8" hidden="false" customHeight="false" outlineLevel="0" collapsed="false">
      <c r="B81" s="41" t="n">
        <v>43.3171</v>
      </c>
      <c r="C81" s="30" t="n">
        <f aca="false">B81/$H$64</f>
        <v>0.997349892476089</v>
      </c>
      <c r="D81" s="41" t="n">
        <v>43.2784</v>
      </c>
      <c r="E81" s="30" t="n">
        <f aca="false">D81/$H$64</f>
        <v>0.996458848504105</v>
      </c>
      <c r="F81" s="41" t="n">
        <v>43.3462</v>
      </c>
      <c r="G81" s="30" t="n">
        <f aca="false">F81/$H$64</f>
        <v>0.99801990228448</v>
      </c>
      <c r="H81" s="41" t="n">
        <v>43.412</v>
      </c>
      <c r="I81" s="30" t="n">
        <f aca="false">H81/$H$64</f>
        <v>0.999534907280773</v>
      </c>
      <c r="J81" s="41" t="n">
        <v>43.4797</v>
      </c>
      <c r="K81" s="30" t="n">
        <f aca="false">J81/$H$64</f>
        <v>1.00109365862194</v>
      </c>
      <c r="L81" s="41" t="n">
        <v>43.5049</v>
      </c>
      <c r="M81" s="30" t="n">
        <f aca="false">L81/$H$64</f>
        <v>1.00167387330138</v>
      </c>
      <c r="N81" s="41" t="n">
        <v>43.508</v>
      </c>
      <c r="O81" s="30" t="n">
        <f aca="false">N81/$H$64</f>
        <v>1.0017452489167</v>
      </c>
    </row>
    <row r="82" customFormat="false" ht="12.8" hidden="false" customHeight="false" outlineLevel="0" collapsed="false">
      <c r="B82" s="41" t="n">
        <v>33.786</v>
      </c>
      <c r="C82" s="30" t="n">
        <f aca="false">B82/$H$65</f>
        <v>0.997266711139185</v>
      </c>
      <c r="D82" s="41" t="n">
        <v>33.7632</v>
      </c>
      <c r="E82" s="30" t="n">
        <f aca="false">D82/$H$65</f>
        <v>0.996593719929395</v>
      </c>
      <c r="F82" s="41" t="n">
        <v>33.8186</v>
      </c>
      <c r="G82" s="30" t="n">
        <f aca="false">F82/$H$65</f>
        <v>0.998228970500552</v>
      </c>
      <c r="H82" s="41" t="n">
        <v>33.8334</v>
      </c>
      <c r="I82" s="30" t="n">
        <f aca="false">H82/$H$65</f>
        <v>0.998665824443749</v>
      </c>
      <c r="J82" s="41" t="n">
        <v>33.8195</v>
      </c>
      <c r="K82" s="30" t="n">
        <f aca="false">J82/$H$65</f>
        <v>0.998255535943044</v>
      </c>
      <c r="L82" s="41" t="n">
        <v>33.8243</v>
      </c>
      <c r="M82" s="30" t="n">
        <f aca="false">L82/$H$65</f>
        <v>0.998397218302999</v>
      </c>
      <c r="N82" s="41" t="n">
        <v>33.8246</v>
      </c>
      <c r="O82" s="30" t="n">
        <f aca="false">N82/$H$65</f>
        <v>0.998406073450497</v>
      </c>
    </row>
    <row r="83" customFormat="false" ht="12.8" hidden="false" customHeight="false" outlineLevel="0" collapsed="false">
      <c r="B83" s="33" t="s">
        <v>24</v>
      </c>
      <c r="C83" s="23" t="n">
        <f aca="false">AVERAGE(C72:C82)</f>
        <v>1.00026842521614</v>
      </c>
      <c r="D83" s="33" t="s">
        <v>24</v>
      </c>
      <c r="E83" s="23" t="n">
        <f aca="false">AVERAGE(E72:E82)</f>
        <v>1.00055532138866</v>
      </c>
      <c r="F83" s="33" t="s">
        <v>24</v>
      </c>
      <c r="G83" s="23" t="n">
        <f aca="false">AVERAGE(G72:G82)</f>
        <v>1.00040048768282</v>
      </c>
      <c r="H83" s="33" t="s">
        <v>24</v>
      </c>
      <c r="I83" s="23" t="n">
        <f aca="false">AVERAGE(I72:I82)</f>
        <v>1.00070771056471</v>
      </c>
      <c r="J83" s="33" t="s">
        <v>24</v>
      </c>
      <c r="K83" s="23" t="n">
        <f aca="false">AVERAGE(K72:K82)</f>
        <v>1.00060291784335</v>
      </c>
      <c r="L83" s="33" t="s">
        <v>24</v>
      </c>
      <c r="M83" s="23" t="n">
        <f aca="false">AVERAGE(M72:M82)</f>
        <v>1.00063081321751</v>
      </c>
      <c r="N83" s="33" t="s">
        <v>24</v>
      </c>
      <c r="O83" s="23" t="n">
        <f aca="false">AVERAGE(O72:O82)</f>
        <v>1.00052761161153</v>
      </c>
    </row>
    <row r="84" customFormat="false" ht="12.8" hidden="false" customHeight="false" outlineLevel="0" collapsed="false">
      <c r="B84" s="33" t="s">
        <v>22</v>
      </c>
      <c r="C84" s="4" t="n">
        <f aca="false">STDEV(C72:C81)</f>
        <v>0.00333434761986421</v>
      </c>
      <c r="D84" s="33" t="s">
        <v>22</v>
      </c>
      <c r="E84" s="4" t="n">
        <f aca="false">STDEV(E72:E81)</f>
        <v>0.0026834284287636</v>
      </c>
      <c r="F84" s="33" t="s">
        <v>22</v>
      </c>
      <c r="G84" s="4" t="n">
        <f aca="false">STDEV(G72:G81)</f>
        <v>0.00174044195027912</v>
      </c>
      <c r="H84" s="33" t="s">
        <v>22</v>
      </c>
      <c r="I84" s="4" t="n">
        <f aca="false">STDEV(I72:I82)</f>
        <v>0.00138751792762274</v>
      </c>
      <c r="J84" s="33" t="s">
        <v>22</v>
      </c>
      <c r="K84" s="4" t="n">
        <f aca="false">STDEV(K72:K81)</f>
        <v>0.00127478900484388</v>
      </c>
      <c r="L84" s="33" t="s">
        <v>22</v>
      </c>
      <c r="M84" s="4" t="n">
        <f aca="false">STDEV(M72:M81)</f>
        <v>0.001380021817181</v>
      </c>
      <c r="N84" s="33" t="s">
        <v>22</v>
      </c>
      <c r="O84" s="4" t="n">
        <f aca="false">STDEV(O72:O81)</f>
        <v>0.00136775489798081</v>
      </c>
    </row>
    <row r="85" customFormat="false" ht="12.8" hidden="false" customHeight="false" outlineLevel="0" collapsed="false">
      <c r="B85" s="33"/>
      <c r="C85" s="23"/>
      <c r="D85" s="33"/>
      <c r="E85" s="23"/>
      <c r="F85" s="33"/>
      <c r="G85" s="23"/>
      <c r="H85" s="33"/>
      <c r="I85" s="23"/>
      <c r="J85" s="33"/>
      <c r="K85" s="23"/>
      <c r="L85" s="33"/>
      <c r="M85" s="23"/>
      <c r="N85" s="33"/>
      <c r="O85" s="23"/>
    </row>
    <row r="86" customFormat="false" ht="12.8" hidden="false" customHeight="false" outlineLevel="0" collapsed="false">
      <c r="B86" s="33"/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</row>
    <row r="87" customFormat="false" ht="12.8" hidden="false" customHeight="false" outlineLevel="0" collapsed="false">
      <c r="B87" s="5" t="s">
        <v>0</v>
      </c>
      <c r="D87" s="5" t="s">
        <v>1</v>
      </c>
      <c r="F87" s="5" t="s">
        <v>2</v>
      </c>
      <c r="H87" s="5" t="s">
        <v>3</v>
      </c>
      <c r="J87" s="5" t="s">
        <v>4</v>
      </c>
      <c r="L87" s="5" t="s">
        <v>5</v>
      </c>
      <c r="N87" s="5" t="s">
        <v>6</v>
      </c>
    </row>
    <row r="88" customFormat="false" ht="12.8" hidden="false" customHeight="false" outlineLevel="0" collapsed="false">
      <c r="B88" s="5" t="s">
        <v>13</v>
      </c>
      <c r="D88" s="5" t="s">
        <v>13</v>
      </c>
      <c r="F88" s="5" t="s">
        <v>13</v>
      </c>
      <c r="H88" s="5" t="s">
        <v>13</v>
      </c>
      <c r="J88" s="5" t="s">
        <v>13</v>
      </c>
      <c r="L88" s="5" t="s">
        <v>13</v>
      </c>
      <c r="N88" s="5" t="s">
        <v>13</v>
      </c>
    </row>
    <row r="89" customFormat="false" ht="12.8" hidden="false" customHeight="false" outlineLevel="0" collapsed="false">
      <c r="B89" s="41" t="n">
        <v>34.0552</v>
      </c>
      <c r="C89" s="30" t="n">
        <f aca="false">B89/$H$55</f>
        <v>0.998563226816638</v>
      </c>
      <c r="D89" s="41" t="n">
        <v>34.1175</v>
      </c>
      <c r="E89" s="30" t="n">
        <f aca="false">D89/$H$55</f>
        <v>1.00038998129263</v>
      </c>
      <c r="F89" s="41" t="n">
        <v>34.1209</v>
      </c>
      <c r="G89" s="30" t="n">
        <f aca="false">F89/$H$55</f>
        <v>1.00048967575841</v>
      </c>
      <c r="H89" s="41" t="n">
        <v>34.1697</v>
      </c>
      <c r="I89" s="30" t="n">
        <f aca="false">H89/$H$55</f>
        <v>1.00192058456143</v>
      </c>
      <c r="J89" s="41" t="n">
        <v>34.1316</v>
      </c>
      <c r="K89" s="30" t="n">
        <f aca="false">J89/$H$55</f>
        <v>1.00080342010661</v>
      </c>
      <c r="L89" s="41" t="n">
        <v>34.1214</v>
      </c>
      <c r="M89" s="30" t="n">
        <f aca="false">L89/$H$55</f>
        <v>1.00050433670926</v>
      </c>
      <c r="N89" s="41" t="n">
        <v>34.126</v>
      </c>
      <c r="O89" s="30" t="n">
        <f aca="false">N89/$H$55</f>
        <v>1.00063921745709</v>
      </c>
    </row>
    <row r="90" customFormat="false" ht="12.8" hidden="false" customHeight="false" outlineLevel="0" collapsed="false">
      <c r="B90" s="41" t="n">
        <v>35.2912</v>
      </c>
      <c r="C90" s="30" t="n">
        <f aca="false">B90/$H$56</f>
        <v>1.00515519706524</v>
      </c>
      <c r="D90" s="41" t="n">
        <v>35.2827</v>
      </c>
      <c r="E90" s="30" t="n">
        <f aca="false">D90/$H$56</f>
        <v>1.00491310217544</v>
      </c>
      <c r="F90" s="41" t="n">
        <v>35.2378</v>
      </c>
      <c r="G90" s="30" t="n">
        <f aca="false">F90/$H$56</f>
        <v>1.00363427152224</v>
      </c>
      <c r="H90" s="41" t="n">
        <v>35.1965</v>
      </c>
      <c r="I90" s="30" t="n">
        <f aca="false">H90/$H$56</f>
        <v>1.00245797517531</v>
      </c>
      <c r="J90" s="41" t="n">
        <v>35.2036</v>
      </c>
      <c r="K90" s="30" t="n">
        <f aca="false">J90/$H$56</f>
        <v>1.00266019561267</v>
      </c>
      <c r="L90" s="41" t="n">
        <v>35.1833</v>
      </c>
      <c r="M90" s="30" t="n">
        <f aca="false">L90/$H$56</f>
        <v>1.00208201605232</v>
      </c>
      <c r="N90" s="41" t="n">
        <v>35.1816</v>
      </c>
      <c r="O90" s="30" t="n">
        <f aca="false">N90/$H$56</f>
        <v>1.00203359707435</v>
      </c>
    </row>
    <row r="91" customFormat="false" ht="12.8" hidden="false" customHeight="false" outlineLevel="0" collapsed="false">
      <c r="B91" s="41" t="n">
        <v>36.0296</v>
      </c>
      <c r="C91" s="30" t="n">
        <f aca="false">B91/$H$57</f>
        <v>1.00551742999953</v>
      </c>
      <c r="D91" s="41" t="n">
        <v>36.0106</v>
      </c>
      <c r="E91" s="30" t="n">
        <f aca="false">D91/$H$57</f>
        <v>1.00498717623124</v>
      </c>
      <c r="F91" s="41" t="n">
        <v>35.9872</v>
      </c>
      <c r="G91" s="30" t="n">
        <f aca="false">F91/$H$57</f>
        <v>1.00433412685345</v>
      </c>
      <c r="H91" s="41" t="n">
        <v>36.0048</v>
      </c>
      <c r="I91" s="30" t="n">
        <f aca="false">H91/$H$57</f>
        <v>1.00482530929144</v>
      </c>
      <c r="J91" s="41" t="n">
        <v>35.9762</v>
      </c>
      <c r="K91" s="30" t="n">
        <f aca="false">J91/$H$57</f>
        <v>1.0040271378297</v>
      </c>
      <c r="L91" s="41" t="n">
        <v>35.9624</v>
      </c>
      <c r="M91" s="30" t="n">
        <f aca="false">L91/$H$57</f>
        <v>1.00364200614536</v>
      </c>
      <c r="N91" s="41" t="n">
        <v>35.9531</v>
      </c>
      <c r="O91" s="30" t="n">
        <f aca="false">N91/$H$57</f>
        <v>1.00338246087983</v>
      </c>
    </row>
    <row r="92" customFormat="false" ht="12.8" hidden="false" customHeight="false" outlineLevel="0" collapsed="false">
      <c r="B92" s="41" t="n">
        <v>37.4262</v>
      </c>
      <c r="C92" s="30" t="n">
        <f aca="false">B92/$H$58</f>
        <v>1.00327847758545</v>
      </c>
      <c r="D92" s="41" t="n">
        <v>37.4495</v>
      </c>
      <c r="E92" s="30" t="n">
        <f aca="false">D92/$H$58</f>
        <v>1.00390307715815</v>
      </c>
      <c r="F92" s="41" t="n">
        <v>37.4545</v>
      </c>
      <c r="G92" s="30" t="n">
        <f aca="false">F92/$H$58</f>
        <v>1.00403711140122</v>
      </c>
      <c r="H92" s="41" t="n">
        <v>37.4829</v>
      </c>
      <c r="I92" s="30" t="n">
        <f aca="false">H92/$H$58</f>
        <v>1.00479842590185</v>
      </c>
      <c r="J92" s="41" t="n">
        <v>37.4502</v>
      </c>
      <c r="K92" s="30" t="n">
        <f aca="false">J92/$H$58</f>
        <v>1.00392184195218</v>
      </c>
      <c r="L92" s="41" t="n">
        <v>37.4748</v>
      </c>
      <c r="M92" s="30" t="n">
        <f aca="false">L92/$H$58</f>
        <v>1.00458129042808</v>
      </c>
      <c r="N92" s="41" t="n">
        <v>37.4656</v>
      </c>
      <c r="O92" s="30" t="n">
        <f aca="false">N92/$H$58</f>
        <v>1.00433466742083</v>
      </c>
    </row>
    <row r="93" customFormat="false" ht="12.8" hidden="false" customHeight="false" outlineLevel="0" collapsed="false">
      <c r="B93" s="41" t="n">
        <v>38.478</v>
      </c>
      <c r="C93" s="30" t="n">
        <f aca="false">B93/$H$59</f>
        <v>0.996953020551566</v>
      </c>
      <c r="D93" s="41" t="n">
        <v>38.6071</v>
      </c>
      <c r="E93" s="30" t="n">
        <f aca="false">D93/$H$59</f>
        <v>1.00029796142565</v>
      </c>
      <c r="F93" s="41" t="n">
        <v>38.6717</v>
      </c>
      <c r="G93" s="30" t="n">
        <f aca="false">F93/$H$59</f>
        <v>1.00197172734716</v>
      </c>
      <c r="H93" s="41" t="n">
        <v>38.6451</v>
      </c>
      <c r="I93" s="30" t="n">
        <f aca="false">H93/$H$59</f>
        <v>1.00128252961477</v>
      </c>
      <c r="J93" s="41" t="n">
        <v>38.6357</v>
      </c>
      <c r="K93" s="30" t="n">
        <f aca="false">J93/$H$59</f>
        <v>1.00103897853641</v>
      </c>
      <c r="L93" s="41" t="n">
        <v>38.6252</v>
      </c>
      <c r="M93" s="30" t="n">
        <f aca="false">L93/$H$59</f>
        <v>1.00076692679995</v>
      </c>
      <c r="N93" s="41" t="n">
        <v>38.6566</v>
      </c>
      <c r="O93" s="30" t="n">
        <f aca="false">N93/$H$59</f>
        <v>1.00158049104043</v>
      </c>
    </row>
    <row r="94" customFormat="false" ht="12.8" hidden="false" customHeight="false" outlineLevel="0" collapsed="false">
      <c r="B94" s="41" t="n">
        <v>39.2237</v>
      </c>
      <c r="C94" s="30" t="n">
        <f aca="false">B94/$H$60</f>
        <v>1.00040298001168</v>
      </c>
      <c r="D94" s="41" t="n">
        <v>39.2136</v>
      </c>
      <c r="E94" s="30" t="n">
        <f aca="false">D94/$H$60</f>
        <v>1.00014537886497</v>
      </c>
      <c r="F94" s="41" t="n">
        <v>39.2251</v>
      </c>
      <c r="G94" s="30" t="n">
        <f aca="false">F94/$H$60</f>
        <v>1.00043868710132</v>
      </c>
      <c r="H94" s="41" t="n">
        <v>39.2972</v>
      </c>
      <c r="I94" s="30" t="n">
        <f aca="false">H94/$H$60</f>
        <v>1.00227760221792</v>
      </c>
      <c r="J94" s="41" t="n">
        <v>39.3108</v>
      </c>
      <c r="K94" s="30" t="n">
        <f aca="false">J94/$H$60</f>
        <v>1.00262447108873</v>
      </c>
      <c r="L94" s="41" t="n">
        <v>39.3348</v>
      </c>
      <c r="M94" s="30" t="n">
        <f aca="false">L94/$H$60</f>
        <v>1.00323659262547</v>
      </c>
      <c r="N94" s="41" t="n">
        <v>39.2929</v>
      </c>
      <c r="O94" s="30" t="n">
        <f aca="false">N94/$H$60</f>
        <v>1.00216793044259</v>
      </c>
    </row>
    <row r="95" customFormat="false" ht="12.8" hidden="false" customHeight="false" outlineLevel="0" collapsed="false">
      <c r="B95" s="41" t="n">
        <v>39.2469</v>
      </c>
      <c r="C95" s="30" t="n">
        <f aca="false">B95/$H$61</f>
        <v>1.00508086098058</v>
      </c>
      <c r="D95" s="41" t="n">
        <v>39.1642</v>
      </c>
      <c r="E95" s="30" t="n">
        <f aca="false">D95/$H$61</f>
        <v>1.00296298193272</v>
      </c>
      <c r="F95" s="41" t="n">
        <v>39.1198</v>
      </c>
      <c r="G95" s="30" t="n">
        <f aca="false">F95/$H$61</f>
        <v>1.00182593441489</v>
      </c>
      <c r="H95" s="41" t="n">
        <v>39.063</v>
      </c>
      <c r="I95" s="30" t="n">
        <f aca="false">H95/$H$61</f>
        <v>1.00037133308578</v>
      </c>
      <c r="J95" s="41" t="n">
        <v>39.0704</v>
      </c>
      <c r="K95" s="30" t="n">
        <f aca="false">J95/$H$61</f>
        <v>1.00056084100542</v>
      </c>
      <c r="L95" s="41" t="n">
        <v>39.0774</v>
      </c>
      <c r="M95" s="30" t="n">
        <f aca="false">L95/$H$61</f>
        <v>1.00074010525372</v>
      </c>
      <c r="N95" s="41" t="n">
        <v>39.0789</v>
      </c>
      <c r="O95" s="30" t="n">
        <f aca="false">N95/$H$61</f>
        <v>1.00077851902122</v>
      </c>
    </row>
    <row r="96" customFormat="false" ht="12.8" hidden="false" customHeight="false" outlineLevel="0" collapsed="false">
      <c r="B96" s="41" t="n">
        <v>40.9819</v>
      </c>
      <c r="C96" s="30" t="n">
        <f aca="false">B96/$H$62</f>
        <v>1.00338117413169</v>
      </c>
      <c r="D96" s="41" t="n">
        <v>41.0014</v>
      </c>
      <c r="E96" s="30" t="n">
        <f aca="false">D96/$H$62</f>
        <v>1.00385860277447</v>
      </c>
      <c r="F96" s="41" t="n">
        <v>40.9013</v>
      </c>
      <c r="G96" s="30" t="n">
        <f aca="false">F96/$H$62</f>
        <v>1.0014078024082</v>
      </c>
      <c r="H96" s="41" t="n">
        <v>40.8811</v>
      </c>
      <c r="I96" s="30" t="n">
        <f aca="false">H96/$H$62</f>
        <v>1.00091323530132</v>
      </c>
      <c r="J96" s="41" t="n">
        <v>40.8879</v>
      </c>
      <c r="K96" s="30" t="n">
        <f aca="false">J96/$H$62</f>
        <v>1.00107972323829</v>
      </c>
      <c r="L96" s="41" t="n">
        <v>40.8648</v>
      </c>
      <c r="M96" s="30" t="n">
        <f aca="false">L96/$H$62</f>
        <v>1.00051415392299</v>
      </c>
      <c r="N96" s="41" t="n">
        <v>40.85</v>
      </c>
      <c r="O96" s="30" t="n">
        <f aca="false">N96/$H$62</f>
        <v>1.00015179782488</v>
      </c>
    </row>
    <row r="97" customFormat="false" ht="12.8" hidden="false" customHeight="false" outlineLevel="0" collapsed="false">
      <c r="B97" s="41" t="n">
        <v>43.2393</v>
      </c>
      <c r="C97" s="30" t="n">
        <f aca="false">B97/$H$63</f>
        <v>0.996460250409629</v>
      </c>
      <c r="D97" s="41" t="n">
        <v>43.3573</v>
      </c>
      <c r="E97" s="30" t="n">
        <f aca="false">D97/$H$63</f>
        <v>0.999179589287649</v>
      </c>
      <c r="F97" s="41" t="n">
        <v>43.2017</v>
      </c>
      <c r="G97" s="30" t="n">
        <f aca="false">F97/$H$63</f>
        <v>0.99559374920782</v>
      </c>
      <c r="H97" s="41" t="n">
        <v>43.2439</v>
      </c>
      <c r="I97" s="30" t="n">
        <f aca="false">H97/$H$63</f>
        <v>0.996566258535383</v>
      </c>
      <c r="J97" s="41" t="n">
        <v>43.2385</v>
      </c>
      <c r="K97" s="30" t="n">
        <f aca="false">J97/$H$63</f>
        <v>0.996441814213846</v>
      </c>
      <c r="L97" s="41" t="n">
        <v>43.263</v>
      </c>
      <c r="M97" s="30" t="n">
        <f aca="false">L97/$H$63</f>
        <v>0.997006422709706</v>
      </c>
      <c r="N97" s="41" t="n">
        <v>43.2358</v>
      </c>
      <c r="O97" s="30" t="n">
        <f aca="false">N97/$H$63</f>
        <v>0.996379592053078</v>
      </c>
    </row>
    <row r="98" customFormat="false" ht="12.8" hidden="false" customHeight="false" outlineLevel="0" collapsed="false">
      <c r="B98" s="41" t="n">
        <v>43.1939</v>
      </c>
      <c r="C98" s="30" t="n">
        <f aca="false">B98/$H$64</f>
        <v>0.994513287376647</v>
      </c>
      <c r="D98" s="41" t="n">
        <v>43.2287</v>
      </c>
      <c r="E98" s="30" t="n">
        <f aca="false">D98/$H$64</f>
        <v>0.995314536219671</v>
      </c>
      <c r="F98" s="41" t="n">
        <v>43.3134</v>
      </c>
      <c r="G98" s="30" t="n">
        <f aca="false">F98/$H$64</f>
        <v>0.997264702225538</v>
      </c>
      <c r="H98" s="41" t="n">
        <v>43.3379</v>
      </c>
      <c r="I98" s="30" t="n">
        <f aca="false">H98/$H$64</f>
        <v>0.99782879983054</v>
      </c>
      <c r="J98" s="41" t="n">
        <v>43.4273</v>
      </c>
      <c r="K98" s="30" t="n">
        <f aca="false">J98/$H$64</f>
        <v>0.999887180478999</v>
      </c>
      <c r="L98" s="41" t="n">
        <v>43.4532</v>
      </c>
      <c r="M98" s="30" t="n">
        <f aca="false">L98/$H$64</f>
        <v>1.00048351223286</v>
      </c>
      <c r="N98" s="41" t="n">
        <v>43.461</v>
      </c>
      <c r="O98" s="30" t="n">
        <f aca="false">N98/$H$64</f>
        <v>1.00066310249078</v>
      </c>
    </row>
    <row r="99" customFormat="false" ht="12.8" hidden="false" customHeight="false" outlineLevel="0" collapsed="false">
      <c r="B99" s="41" t="n">
        <v>33.7856</v>
      </c>
      <c r="C99" s="30" t="n">
        <f aca="false">B99/$H$65</f>
        <v>0.997254904275856</v>
      </c>
      <c r="D99" s="41" t="n">
        <v>33.761</v>
      </c>
      <c r="E99" s="30" t="n">
        <f aca="false">D99/$H$65</f>
        <v>0.996528782181082</v>
      </c>
      <c r="F99" s="41" t="n">
        <v>33.7942</v>
      </c>
      <c r="G99" s="30" t="n">
        <f aca="false">F99/$H$65</f>
        <v>0.997508751837443</v>
      </c>
      <c r="H99" s="41" t="n">
        <v>33.8089</v>
      </c>
      <c r="I99" s="30" t="n">
        <f aca="false">H99/$H$65</f>
        <v>0.997942654064808</v>
      </c>
      <c r="J99" s="41" t="n">
        <v>33.7892</v>
      </c>
      <c r="K99" s="30" t="n">
        <f aca="false">J99/$H$65</f>
        <v>0.997361166045823</v>
      </c>
      <c r="L99" s="41" t="n">
        <v>33.7706</v>
      </c>
      <c r="M99" s="30" t="n">
        <f aca="false">L99/$H$65</f>
        <v>0.996812146900994</v>
      </c>
      <c r="N99" s="41" t="n">
        <v>33.7876</v>
      </c>
      <c r="O99" s="30" t="n">
        <f aca="false">N99/$H$65</f>
        <v>0.997313938592504</v>
      </c>
    </row>
    <row r="100" customFormat="false" ht="12.8" hidden="false" customHeight="false" outlineLevel="0" collapsed="false">
      <c r="B100" s="33" t="s">
        <v>24</v>
      </c>
      <c r="C100" s="23" t="n">
        <f aca="false">AVERAGE(C89:C99)</f>
        <v>1.00059643720041</v>
      </c>
      <c r="D100" s="33" t="s">
        <v>24</v>
      </c>
      <c r="E100" s="23" t="n">
        <f aca="false">AVERAGE(E89:E99)</f>
        <v>1.0011346517767</v>
      </c>
      <c r="F100" s="33" t="s">
        <v>24</v>
      </c>
      <c r="G100" s="23" t="n">
        <f aca="false">AVERAGE(G89:G99)</f>
        <v>1.00077332182524</v>
      </c>
      <c r="H100" s="33" t="s">
        <v>24</v>
      </c>
      <c r="I100" s="23" t="n">
        <f aca="false">AVERAGE(I89:I99)</f>
        <v>1.00101679159823</v>
      </c>
      <c r="J100" s="33" t="s">
        <v>24</v>
      </c>
      <c r="K100" s="23" t="n">
        <f aca="false">AVERAGE(K89:K99)</f>
        <v>1.00094607000988</v>
      </c>
      <c r="L100" s="33" t="s">
        <v>24</v>
      </c>
      <c r="M100" s="23" t="n">
        <f aca="false">AVERAGE(M89:M99)</f>
        <v>1.00094268270734</v>
      </c>
      <c r="N100" s="33" t="s">
        <v>24</v>
      </c>
      <c r="O100" s="23" t="n">
        <f aca="false">AVERAGE(O89:O99)</f>
        <v>1.00085684675433</v>
      </c>
    </row>
    <row r="101" customFormat="false" ht="12.8" hidden="false" customHeight="false" outlineLevel="0" collapsed="false">
      <c r="B101" s="33" t="s">
        <v>22</v>
      </c>
      <c r="C101" s="4" t="n">
        <f aca="false">STDEV(C89:C98)</f>
        <v>0.00408926293849475</v>
      </c>
      <c r="D101" s="33" t="s">
        <v>22</v>
      </c>
      <c r="E101" s="4" t="n">
        <f aca="false">STDEV(E89:E98)</f>
        <v>0.0030795628857613</v>
      </c>
      <c r="F101" s="33" t="s">
        <v>22</v>
      </c>
      <c r="G101" s="4" t="n">
        <f aca="false">STDEV(G89:G98)</f>
        <v>0.00284270021178228</v>
      </c>
      <c r="H101" s="33" t="s">
        <v>22</v>
      </c>
      <c r="I101" s="4" t="n">
        <f aca="false">STDEV(I89:I99)</f>
        <v>0.00270569538543826</v>
      </c>
      <c r="J101" s="33" t="s">
        <v>22</v>
      </c>
      <c r="K101" s="4" t="n">
        <f aca="false">STDEV(K89:K98)</f>
        <v>0.00222168888607708</v>
      </c>
      <c r="L101" s="33" t="s">
        <v>22</v>
      </c>
      <c r="M101" s="4" t="n">
        <f aca="false">STDEV(M89:M98)</f>
        <v>0.00214818983067529</v>
      </c>
      <c r="N101" s="33" t="s">
        <v>22</v>
      </c>
      <c r="O101" s="4" t="n">
        <f aca="false">STDEV(O89:O98)</f>
        <v>0.00214683292623112</v>
      </c>
    </row>
    <row r="102" customFormat="false" ht="12.8" hidden="false" customHeight="false" outlineLevel="0" collapsed="false">
      <c r="D102" s="33"/>
      <c r="E102" s="23"/>
      <c r="F102" s="33"/>
      <c r="G102" s="23"/>
      <c r="H102" s="33"/>
      <c r="I102" s="23"/>
      <c r="J102" s="33"/>
      <c r="K102" s="23"/>
      <c r="L102" s="33"/>
      <c r="M102" s="23"/>
    </row>
    <row r="103" customFormat="false" ht="12.8" hidden="false" customHeight="false" outlineLevel="0" collapsed="false">
      <c r="D103" s="33"/>
      <c r="E103" s="24"/>
      <c r="F103" s="33"/>
      <c r="G103" s="24"/>
      <c r="H103" s="33"/>
      <c r="I103" s="24"/>
      <c r="J103" s="33"/>
      <c r="K103" s="24"/>
      <c r="L103" s="33"/>
      <c r="M103" s="24"/>
    </row>
    <row r="104" customFormat="false" ht="12.8" hidden="false" customHeight="false" outlineLevel="0" collapsed="false">
      <c r="B104" s="5" t="s">
        <v>0</v>
      </c>
      <c r="D104" s="5" t="s">
        <v>1</v>
      </c>
      <c r="F104" s="5" t="s">
        <v>2</v>
      </c>
      <c r="H104" s="5" t="s">
        <v>3</v>
      </c>
      <c r="J104" s="5" t="s">
        <v>4</v>
      </c>
      <c r="L104" s="5" t="s">
        <v>5</v>
      </c>
      <c r="N104" s="5" t="s">
        <v>6</v>
      </c>
    </row>
    <row r="105" customFormat="false" ht="12.8" hidden="false" customHeight="false" outlineLevel="0" collapsed="false">
      <c r="B105" s="5" t="s">
        <v>14</v>
      </c>
      <c r="D105" s="5" t="s">
        <v>14</v>
      </c>
      <c r="F105" s="5" t="s">
        <v>14</v>
      </c>
      <c r="H105" s="5" t="s">
        <v>14</v>
      </c>
      <c r="J105" s="5" t="s">
        <v>14</v>
      </c>
      <c r="L105" s="5" t="s">
        <v>14</v>
      </c>
      <c r="N105" s="5" t="s">
        <v>14</v>
      </c>
    </row>
    <row r="106" customFormat="false" ht="12.8" hidden="false" customHeight="false" outlineLevel="0" collapsed="false">
      <c r="B106" s="41" t="n">
        <v>34.1567</v>
      </c>
      <c r="C106" s="30" t="n">
        <f aca="false">B106/$H$55</f>
        <v>1.00153939983932</v>
      </c>
      <c r="D106" s="41" t="n">
        <v>34.2207</v>
      </c>
      <c r="E106" s="30" t="n">
        <f aca="false">D106/$H$55</f>
        <v>1.0034160015482</v>
      </c>
      <c r="F106" s="41" t="n">
        <v>34.2199</v>
      </c>
      <c r="G106" s="30" t="n">
        <f aca="false">F106/$H$55</f>
        <v>1.00339254402684</v>
      </c>
      <c r="H106" s="41" t="n">
        <v>34.2236</v>
      </c>
      <c r="I106" s="30" t="n">
        <f aca="false">H106/$H$55</f>
        <v>1.00350103506313</v>
      </c>
      <c r="J106" s="41" t="n">
        <v>34.1852</v>
      </c>
      <c r="K106" s="30" t="n">
        <f aca="false">J106/$H$55</f>
        <v>1.0023750740378</v>
      </c>
      <c r="L106" s="41" t="n">
        <v>34.2157</v>
      </c>
      <c r="M106" s="30" t="n">
        <f aca="false">L106/$H$55</f>
        <v>1.00326939203969</v>
      </c>
      <c r="N106" s="41" t="n">
        <v>34.2125</v>
      </c>
      <c r="O106" s="30" t="n">
        <f aca="false">N106/$H$55</f>
        <v>1.00317556195425</v>
      </c>
    </row>
    <row r="107" customFormat="false" ht="12.8" hidden="false" customHeight="false" outlineLevel="0" collapsed="false">
      <c r="B107" s="41" t="n">
        <v>35.2536</v>
      </c>
      <c r="C107" s="30" t="n">
        <f aca="false">B107/$H$56</f>
        <v>1.00408428319975</v>
      </c>
      <c r="D107" s="41" t="n">
        <v>35.2452</v>
      </c>
      <c r="E107" s="30" t="n">
        <f aca="false">D107/$H$56</f>
        <v>1.00384503648512</v>
      </c>
      <c r="F107" s="41" t="n">
        <v>35.1994</v>
      </c>
      <c r="G107" s="30" t="n">
        <f aca="false">F107/$H$56</f>
        <v>1.00254057225536</v>
      </c>
      <c r="H107" s="41" t="n">
        <v>35.159</v>
      </c>
      <c r="I107" s="30" t="n">
        <f aca="false">H107/$H$56</f>
        <v>1.00138990948499</v>
      </c>
      <c r="J107" s="41" t="n">
        <v>35.156</v>
      </c>
      <c r="K107" s="30" t="n">
        <f aca="false">J107/$H$56</f>
        <v>1.00130446422977</v>
      </c>
      <c r="L107" s="41" t="n">
        <v>35.1365</v>
      </c>
      <c r="M107" s="30" t="n">
        <f aca="false">L107/$H$56</f>
        <v>1.00074907007081</v>
      </c>
      <c r="N107" s="41" t="n">
        <v>35.1388</v>
      </c>
      <c r="O107" s="30" t="n">
        <f aca="false">N107/$H$56</f>
        <v>1.00081457809981</v>
      </c>
    </row>
    <row r="108" customFormat="false" ht="12.8" hidden="false" customHeight="false" outlineLevel="0" collapsed="false">
      <c r="B108" s="41" t="n">
        <v>36.0864</v>
      </c>
      <c r="C108" s="30" t="n">
        <f aca="false">B108/$H$57</f>
        <v>1.00710260968578</v>
      </c>
      <c r="D108" s="41" t="n">
        <v>36.0769</v>
      </c>
      <c r="E108" s="30" t="n">
        <f aca="false">D108/$H$57</f>
        <v>1.00683748280164</v>
      </c>
      <c r="F108" s="41" t="n">
        <v>36.03</v>
      </c>
      <c r="G108" s="30" t="n">
        <f aca="false">F108/$H$57</f>
        <v>1.00552859323675</v>
      </c>
      <c r="H108" s="41" t="n">
        <v>36.0296</v>
      </c>
      <c r="I108" s="30" t="n">
        <f aca="false">H108/$H$57</f>
        <v>1.00551742999953</v>
      </c>
      <c r="J108" s="41" t="n">
        <v>36.0048</v>
      </c>
      <c r="K108" s="30" t="n">
        <f aca="false">J108/$H$57</f>
        <v>1.00482530929144</v>
      </c>
      <c r="L108" s="41" t="n">
        <v>35.994</v>
      </c>
      <c r="M108" s="30" t="n">
        <f aca="false">L108/$H$57</f>
        <v>1.00452390188631</v>
      </c>
      <c r="N108" s="41" t="n">
        <v>35.9876</v>
      </c>
      <c r="O108" s="30" t="n">
        <f aca="false">N108/$H$57</f>
        <v>1.00434529009067</v>
      </c>
    </row>
    <row r="109" customFormat="false" ht="12.8" hidden="false" customHeight="false" outlineLevel="0" collapsed="false">
      <c r="B109" s="41" t="n">
        <v>37.5039</v>
      </c>
      <c r="C109" s="30" t="n">
        <f aca="false">B109/$H$58</f>
        <v>1.00536136972274</v>
      </c>
      <c r="D109" s="41" t="n">
        <v>37.5375</v>
      </c>
      <c r="E109" s="30" t="n">
        <f aca="false">D109/$H$58</f>
        <v>1.00626207983616</v>
      </c>
      <c r="F109" s="41" t="n">
        <v>37.5267</v>
      </c>
      <c r="G109" s="30" t="n">
        <f aca="false">F109/$H$58</f>
        <v>1.00597256587113</v>
      </c>
      <c r="H109" s="41" t="n">
        <v>37.5517</v>
      </c>
      <c r="I109" s="30" t="n">
        <f aca="false">H109/$H$58</f>
        <v>1.00664273708647</v>
      </c>
      <c r="J109" s="41" t="n">
        <v>37.5131</v>
      </c>
      <c r="K109" s="30" t="n">
        <f aca="false">J109/$H$58</f>
        <v>1.00560799272998</v>
      </c>
      <c r="L109" s="41" t="n">
        <v>37.5316</v>
      </c>
      <c r="M109" s="30" t="n">
        <f aca="false">L109/$H$58</f>
        <v>1.00610391942934</v>
      </c>
      <c r="N109" s="41" t="n">
        <v>37.5207</v>
      </c>
      <c r="O109" s="30" t="n">
        <f aca="false">N109/$H$58</f>
        <v>1.00581172477945</v>
      </c>
    </row>
    <row r="110" customFormat="false" ht="12.8" hidden="false" customHeight="false" outlineLevel="0" collapsed="false">
      <c r="B110" s="41" t="n">
        <v>38.4985</v>
      </c>
      <c r="C110" s="30" t="n">
        <f aca="false">B110/$H$59</f>
        <v>0.997484169179907</v>
      </c>
      <c r="D110" s="41" t="n">
        <v>38.6346</v>
      </c>
      <c r="E110" s="30" t="n">
        <f aca="false">D110/$H$59</f>
        <v>1.00101047787831</v>
      </c>
      <c r="F110" s="41" t="n">
        <v>38.6778</v>
      </c>
      <c r="G110" s="30" t="n">
        <f aca="false">F110/$H$59</f>
        <v>1.0021297764512</v>
      </c>
      <c r="H110" s="41" t="n">
        <v>38.6639</v>
      </c>
      <c r="I110" s="30" t="n">
        <f aca="false">H110/$H$59</f>
        <v>1.0017696317715</v>
      </c>
      <c r="J110" s="41" t="n">
        <v>38.6442</v>
      </c>
      <c r="K110" s="30" t="n">
        <f aca="false">J110/$H$59</f>
        <v>1.00125921089451</v>
      </c>
      <c r="L110" s="41" t="n">
        <v>38.6373</v>
      </c>
      <c r="M110" s="30" t="n">
        <f aca="false">L110/$H$59</f>
        <v>1.00108043403911</v>
      </c>
      <c r="N110" s="41" t="n">
        <v>38.6671</v>
      </c>
      <c r="O110" s="30" t="n">
        <f aca="false">N110/$H$59</f>
        <v>1.0018525427769</v>
      </c>
    </row>
    <row r="111" customFormat="false" ht="12.8" hidden="false" customHeight="false" outlineLevel="0" collapsed="false">
      <c r="B111" s="41" t="n">
        <v>39.1085</v>
      </c>
      <c r="C111" s="30" t="n">
        <f aca="false">B111/$H$60</f>
        <v>0.997464796635372</v>
      </c>
      <c r="D111" s="41" t="n">
        <v>39.1495</v>
      </c>
      <c r="E111" s="30" t="n">
        <f aca="false">D111/$H$60</f>
        <v>0.998510504260621</v>
      </c>
      <c r="F111" s="41" t="n">
        <v>39.1597</v>
      </c>
      <c r="G111" s="30" t="n">
        <f aca="false">F111/$H$60</f>
        <v>0.998770655913732</v>
      </c>
      <c r="H111" s="41" t="n">
        <v>39.2258</v>
      </c>
      <c r="I111" s="30" t="n">
        <f aca="false">H111/$H$60</f>
        <v>1.00045654064615</v>
      </c>
      <c r="J111" s="41" t="n">
        <v>39.2405</v>
      </c>
      <c r="K111" s="30" t="n">
        <f aca="false">J111/$H$60</f>
        <v>1.00083146508739</v>
      </c>
      <c r="L111" s="41" t="n">
        <v>39.2769</v>
      </c>
      <c r="M111" s="30" t="n">
        <f aca="false">L111/$H$60</f>
        <v>1.0017598494181</v>
      </c>
      <c r="N111" s="41" t="n">
        <v>39.2374</v>
      </c>
      <c r="O111" s="30" t="n">
        <f aca="false">N111/$H$60</f>
        <v>1.0007523993889</v>
      </c>
    </row>
    <row r="112" customFormat="false" ht="12.8" hidden="false" customHeight="false" outlineLevel="0" collapsed="false">
      <c r="B112" s="41" t="n">
        <v>39.2437</v>
      </c>
      <c r="C112" s="30" t="n">
        <f aca="false">B112/$H$61</f>
        <v>1.00499891160992</v>
      </c>
      <c r="D112" s="41" t="n">
        <v>39.1585</v>
      </c>
      <c r="E112" s="30" t="n">
        <f aca="false">D112/$H$61</f>
        <v>1.00281700961625</v>
      </c>
      <c r="F112" s="41" t="n">
        <v>39.1094</v>
      </c>
      <c r="G112" s="30" t="n">
        <f aca="false">F112/$H$61</f>
        <v>1.00155959896027</v>
      </c>
      <c r="H112" s="41" t="n">
        <v>39.0633</v>
      </c>
      <c r="I112" s="30" t="n">
        <f aca="false">H112/$H$61</f>
        <v>1.00037901583928</v>
      </c>
      <c r="J112" s="41" t="n">
        <v>39.0111</v>
      </c>
      <c r="K112" s="30" t="n">
        <f aca="false">J112/$H$61</f>
        <v>0.999042216730476</v>
      </c>
      <c r="L112" s="41" t="n">
        <v>39.0135</v>
      </c>
      <c r="M112" s="30" t="n">
        <f aca="false">L112/$H$61</f>
        <v>0.999103678758467</v>
      </c>
      <c r="N112" s="41" t="n">
        <v>39.0187</v>
      </c>
      <c r="O112" s="30" t="n">
        <f aca="false">N112/$H$61</f>
        <v>0.99923684648578</v>
      </c>
    </row>
    <row r="113" customFormat="false" ht="12.8" hidden="false" customHeight="false" outlineLevel="0" collapsed="false">
      <c r="B113" s="41" t="n">
        <v>41.0166</v>
      </c>
      <c r="C113" s="30" t="n">
        <f aca="false">B113/$H$62</f>
        <v>1.00423075228064</v>
      </c>
      <c r="D113" s="41" t="n">
        <v>41.0082</v>
      </c>
      <c r="E113" s="30" t="n">
        <f aca="false">D113/$H$62</f>
        <v>1.00402509071144</v>
      </c>
      <c r="F113" s="41" t="n">
        <v>40.8945</v>
      </c>
      <c r="G113" s="30" t="n">
        <f aca="false">F113/$H$62</f>
        <v>1.00124131447123</v>
      </c>
      <c r="H113" s="41" t="n">
        <v>40.8696</v>
      </c>
      <c r="I113" s="30" t="n">
        <f aca="false">H113/$H$62</f>
        <v>1.00063167481968</v>
      </c>
      <c r="J113" s="41" t="n">
        <v>40.8745</v>
      </c>
      <c r="K113" s="30" t="n">
        <f aca="false">J113/$H$62</f>
        <v>1.00075164406838</v>
      </c>
      <c r="L113" s="41" t="n">
        <v>40.8752</v>
      </c>
      <c r="M113" s="30" t="n">
        <f aca="false">L113/$H$62</f>
        <v>1.00076878253248</v>
      </c>
      <c r="N113" s="41" t="n">
        <v>40.8615</v>
      </c>
      <c r="O113" s="30" t="n">
        <f aca="false">N113/$H$62</f>
        <v>1.00043335830652</v>
      </c>
    </row>
    <row r="114" customFormat="false" ht="12.8" hidden="false" customHeight="false" outlineLevel="0" collapsed="false">
      <c r="B114" s="41" t="n">
        <v>43.307</v>
      </c>
      <c r="C114" s="30" t="n">
        <f aca="false">B114/$H$63</f>
        <v>0.998020413477781</v>
      </c>
      <c r="D114" s="41" t="n">
        <v>43.44</v>
      </c>
      <c r="E114" s="30" t="n">
        <f aca="false">D114/$H$63</f>
        <v>1.00108543102673</v>
      </c>
      <c r="F114" s="41" t="n">
        <v>43.285</v>
      </c>
      <c r="G114" s="30" t="n">
        <f aca="false">F114/$H$63</f>
        <v>0.997513418093743</v>
      </c>
      <c r="H114" s="41" t="n">
        <v>43.2906</v>
      </c>
      <c r="I114" s="30" t="n">
        <f aca="false">H114/$H$63</f>
        <v>0.997642471464226</v>
      </c>
      <c r="J114" s="41" t="n">
        <v>43.2734</v>
      </c>
      <c r="K114" s="30" t="n">
        <f aca="false">J114/$H$63</f>
        <v>0.997246093254887</v>
      </c>
      <c r="L114" s="41" t="n">
        <v>43.3128</v>
      </c>
      <c r="M114" s="30" t="n">
        <f aca="false">L114/$H$63</f>
        <v>0.998154075897209</v>
      </c>
      <c r="N114" s="41" t="n">
        <v>43.2981</v>
      </c>
      <c r="O114" s="30" t="n">
        <f aca="false">N114/$H$63</f>
        <v>0.997815310799693</v>
      </c>
    </row>
    <row r="115" customFormat="false" ht="12.8" hidden="false" customHeight="false" outlineLevel="0" collapsed="false">
      <c r="B115" s="41" t="n">
        <v>43.1941</v>
      </c>
      <c r="C115" s="30" t="n">
        <f aca="false">B115/$H$64</f>
        <v>0.994517892255055</v>
      </c>
      <c r="D115" s="41" t="n">
        <v>43.2105</v>
      </c>
      <c r="E115" s="30" t="n">
        <f aca="false">D115/$H$64</f>
        <v>0.994895492284526</v>
      </c>
      <c r="F115" s="41" t="n">
        <v>43.2887</v>
      </c>
      <c r="G115" s="30" t="n">
        <f aca="false">F115/$H$64</f>
        <v>0.996695999742127</v>
      </c>
      <c r="H115" s="41" t="n">
        <v>43.3845</v>
      </c>
      <c r="I115" s="30" t="n">
        <f aca="false">H115/$H$64</f>
        <v>0.998901736499648</v>
      </c>
      <c r="J115" s="41" t="n">
        <v>43.4365</v>
      </c>
      <c r="K115" s="30" t="n">
        <f aca="false">J115/$H$64</f>
        <v>1.00009900488578</v>
      </c>
      <c r="L115" s="41" t="n">
        <v>43.4639</v>
      </c>
      <c r="M115" s="30" t="n">
        <f aca="false">L115/$H$64</f>
        <v>1.0007298732277</v>
      </c>
      <c r="N115" s="41" t="n">
        <v>43.4732</v>
      </c>
      <c r="O115" s="30" t="n">
        <f aca="false">N115/$H$64</f>
        <v>1.00094400007368</v>
      </c>
    </row>
    <row r="116" customFormat="false" ht="12.8" hidden="false" customHeight="false" outlineLevel="0" collapsed="false">
      <c r="B116" s="41" t="n">
        <v>33.9603</v>
      </c>
      <c r="C116" s="30" t="n">
        <f aca="false">B116/$H$65</f>
        <v>1.00241155183508</v>
      </c>
      <c r="D116" s="41" t="n">
        <v>33.8847</v>
      </c>
      <c r="E116" s="30" t="n">
        <f aca="false">D116/$H$65</f>
        <v>1.00018005466578</v>
      </c>
      <c r="F116" s="41" t="n">
        <v>33.9154</v>
      </c>
      <c r="G116" s="30" t="n">
        <f aca="false">F116/$H$65</f>
        <v>1.00108623142633</v>
      </c>
      <c r="H116" s="41" t="n">
        <v>33.9368</v>
      </c>
      <c r="I116" s="30" t="n">
        <f aca="false">H116/$H$65</f>
        <v>1.00171789861446</v>
      </c>
      <c r="J116" s="41" t="n">
        <v>33.9076</v>
      </c>
      <c r="K116" s="30" t="n">
        <f aca="false">J116/$H$65</f>
        <v>1.0008559975914</v>
      </c>
      <c r="L116" s="41" t="n">
        <v>33.9159</v>
      </c>
      <c r="M116" s="30" t="n">
        <f aca="false">L116/$H$65</f>
        <v>1.00110099000549</v>
      </c>
      <c r="N116" s="41" t="n">
        <v>33.9117</v>
      </c>
      <c r="O116" s="30" t="n">
        <f aca="false">N116/$H$65</f>
        <v>1.00097701794053</v>
      </c>
    </row>
    <row r="117" customFormat="false" ht="12.8" hidden="false" customHeight="false" outlineLevel="0" collapsed="false">
      <c r="B117" s="33" t="s">
        <v>24</v>
      </c>
      <c r="C117" s="23" t="n">
        <f aca="false">AVERAGE(C106:C116)</f>
        <v>1.00156510452012</v>
      </c>
      <c r="D117" s="33" t="s">
        <v>24</v>
      </c>
      <c r="E117" s="23" t="n">
        <f aca="false">AVERAGE(E106:E116)</f>
        <v>1.00208042373771</v>
      </c>
      <c r="F117" s="33" t="s">
        <v>24</v>
      </c>
      <c r="G117" s="23" t="n">
        <f aca="false">AVERAGE(G106:G116)</f>
        <v>1.00149375185897</v>
      </c>
      <c r="H117" s="33" t="s">
        <v>24</v>
      </c>
      <c r="I117" s="23" t="n">
        <f aca="false">AVERAGE(I106:I116)</f>
        <v>1.00168637102628</v>
      </c>
      <c r="J117" s="33" t="s">
        <v>24</v>
      </c>
      <c r="K117" s="23" t="n">
        <f aca="false">AVERAGE(K106:K116)</f>
        <v>1.00129077025471</v>
      </c>
      <c r="L117" s="33" t="s">
        <v>24</v>
      </c>
      <c r="M117" s="23" t="n">
        <f aca="false">AVERAGE(M106:M116)</f>
        <v>1.00157672430043</v>
      </c>
      <c r="N117" s="33" t="s">
        <v>24</v>
      </c>
      <c r="O117" s="23" t="n">
        <f aca="false">AVERAGE(O106:O116)</f>
        <v>1.00146896642693</v>
      </c>
    </row>
    <row r="118" customFormat="false" ht="12.8" hidden="false" customHeight="false" outlineLevel="0" collapsed="false">
      <c r="B118" s="33" t="s">
        <v>22</v>
      </c>
      <c r="C118" s="4" t="n">
        <f aca="false">STDEV(C106:C115)</f>
        <v>0.00429395143068278</v>
      </c>
      <c r="D118" s="33" t="s">
        <v>22</v>
      </c>
      <c r="E118" s="4" t="n">
        <f aca="false">STDEV(E106:E115)</f>
        <v>0.00358203841301153</v>
      </c>
      <c r="F118" s="33" t="s">
        <v>22</v>
      </c>
      <c r="G118" s="4" t="n">
        <f aca="false">STDEV(G106:G115)</f>
        <v>0.00312292026421429</v>
      </c>
      <c r="H118" s="33" t="s">
        <v>22</v>
      </c>
      <c r="I118" s="4" t="n">
        <f aca="false">STDEV(I106:I116)</f>
        <v>0.00266594741665526</v>
      </c>
      <c r="J118" s="33" t="s">
        <v>22</v>
      </c>
      <c r="K118" s="4" t="n">
        <f aca="false">STDEV(K106:K115)</f>
        <v>0.00248611029407704</v>
      </c>
      <c r="L118" s="33" t="s">
        <v>22</v>
      </c>
      <c r="M118" s="4" t="n">
        <f aca="false">STDEV(M106:M115)</f>
        <v>0.00240806738005547</v>
      </c>
      <c r="N118" s="33" t="s">
        <v>22</v>
      </c>
      <c r="O118" s="4" t="n">
        <f aca="false">STDEV(O106:O115)</f>
        <v>0.00237555866724318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118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R49" activeCellId="0" sqref="R49"/>
    </sheetView>
  </sheetViews>
  <sheetFormatPr defaultRowHeight="12.8"/>
  <cols>
    <col collapsed="false" hidden="false" max="1016" min="1" style="1" width="12.9591836734694"/>
    <col collapsed="false" hidden="false" max="1025" min="1017" style="0" width="12.9591836734694"/>
  </cols>
  <sheetData>
    <row r="1" customFormat="false" ht="12.8" hidden="false" customHeight="false" outlineLevel="0" collapsed="false">
      <c r="I1" s="24"/>
    </row>
    <row r="2" customFormat="false" ht="12.8" hidden="false" customHeight="false" outlineLevel="0" collapsed="false">
      <c r="B2" s="20" t="s">
        <v>0</v>
      </c>
      <c r="D2" s="20" t="s">
        <v>1</v>
      </c>
      <c r="F2" s="20" t="s">
        <v>2</v>
      </c>
      <c r="H2" s="20" t="s">
        <v>3</v>
      </c>
      <c r="J2" s="20" t="s">
        <v>4</v>
      </c>
      <c r="L2" s="20" t="s">
        <v>5</v>
      </c>
      <c r="N2" s="20" t="s">
        <v>6</v>
      </c>
    </row>
    <row r="3" customFormat="false" ht="12.8" hidden="false" customHeight="false" outlineLevel="0" collapsed="false">
      <c r="B3" s="20" t="s">
        <v>8</v>
      </c>
      <c r="D3" s="20" t="s">
        <v>8</v>
      </c>
      <c r="F3" s="20" t="s">
        <v>8</v>
      </c>
      <c r="H3" s="20" t="s">
        <v>8</v>
      </c>
      <c r="J3" s="20" t="s">
        <v>8</v>
      </c>
      <c r="L3" s="20" t="s">
        <v>8</v>
      </c>
      <c r="N3" s="20" t="s">
        <v>8</v>
      </c>
    </row>
    <row r="4" customFormat="false" ht="12.8" hidden="false" customHeight="false" outlineLevel="0" collapsed="false">
      <c r="B4" s="29" t="n">
        <v>98.5077254181733</v>
      </c>
      <c r="C4" s="30" t="n">
        <f aca="false">B4/$H$55</f>
        <v>0.996473730016517</v>
      </c>
      <c r="D4" s="29" t="n">
        <v>98.8278480485174</v>
      </c>
      <c r="E4" s="30" t="n">
        <f aca="false">D4/$H$55</f>
        <v>0.999711991687544</v>
      </c>
      <c r="F4" s="29" t="n">
        <v>98.5632244280985</v>
      </c>
      <c r="G4" s="30" t="n">
        <f aca="false">F4/$H$55</f>
        <v>0.997035140862191</v>
      </c>
      <c r="H4" s="29" t="n">
        <v>98.7771058888087</v>
      </c>
      <c r="I4" s="30" t="n">
        <f aca="false">H4/$H$55</f>
        <v>0.999198699669691</v>
      </c>
      <c r="J4" s="29" t="n">
        <v>98.7301988845844</v>
      </c>
      <c r="K4" s="30" t="n">
        <f aca="false">J4/$H$55</f>
        <v>0.998724202900378</v>
      </c>
      <c r="L4" s="29" t="n">
        <v>98.4408044004891</v>
      </c>
      <c r="M4" s="30" t="n">
        <f aca="false">L4/$H$55</f>
        <v>0.995796777667601</v>
      </c>
      <c r="N4" s="29" t="n">
        <v>98.4623354037133</v>
      </c>
      <c r="O4" s="30" t="n">
        <f aca="false">N4/$H$55</f>
        <v>0.996014578647196</v>
      </c>
    </row>
    <row r="5" customFormat="false" ht="12.8" hidden="false" customHeight="false" outlineLevel="0" collapsed="false">
      <c r="B5" s="29" t="n">
        <v>84.6390549725793</v>
      </c>
      <c r="C5" s="30" t="n">
        <f aca="false">B5/$H$56</f>
        <v>1.00918600743295</v>
      </c>
      <c r="D5" s="29" t="n">
        <v>84.2497610886329</v>
      </c>
      <c r="E5" s="30" t="n">
        <f aca="false">D5/$H$56</f>
        <v>1.00454429752037</v>
      </c>
      <c r="F5" s="29" t="n">
        <v>83.8718001318002</v>
      </c>
      <c r="G5" s="30" t="n">
        <f aca="false">F5/$H$56</f>
        <v>1.00003771472458</v>
      </c>
      <c r="H5" s="29" t="n">
        <v>83.9431665164689</v>
      </c>
      <c r="I5" s="30" t="n">
        <f aca="false">H5/$H$56</f>
        <v>1.00088864526524</v>
      </c>
      <c r="J5" s="29" t="n">
        <v>83.7062515890007</v>
      </c>
      <c r="K5" s="30" t="n">
        <f aca="false">J5/$H$56</f>
        <v>0.998063811861432</v>
      </c>
      <c r="L5" s="29" t="n">
        <v>83.6110815477273</v>
      </c>
      <c r="M5" s="30" t="n">
        <f aca="false">L5/$H$56</f>
        <v>0.996929060604923</v>
      </c>
      <c r="N5" s="29" t="n">
        <v>83.6108304100669</v>
      </c>
      <c r="O5" s="30" t="n">
        <f aca="false">N5/$H$56</f>
        <v>0.996926066188067</v>
      </c>
    </row>
    <row r="6" customFormat="false" ht="12.8" hidden="false" customHeight="false" outlineLevel="0" collapsed="false">
      <c r="B6" s="29" t="n">
        <v>72.6343667746758</v>
      </c>
      <c r="C6" s="30" t="n">
        <f aca="false">B6/$H$57</f>
        <v>1.01456659777868</v>
      </c>
      <c r="D6" s="29" t="n">
        <v>72.1424344494475</v>
      </c>
      <c r="E6" s="30" t="n">
        <f aca="false">D6/$H$57</f>
        <v>1.00769522094004</v>
      </c>
      <c r="F6" s="29" t="n">
        <v>71.7529878959251</v>
      </c>
      <c r="G6" s="30" t="n">
        <f aca="false">F6/$H$57</f>
        <v>1.00225537913555</v>
      </c>
      <c r="H6" s="29" t="n">
        <v>71.595850628374</v>
      </c>
      <c r="I6" s="30" t="n">
        <f aca="false">H6/$H$57</f>
        <v>1.00006046466183</v>
      </c>
      <c r="J6" s="29" t="n">
        <v>71.6231595419142</v>
      </c>
      <c r="K6" s="30" t="n">
        <f aca="false">J6/$H$57</f>
        <v>1.0004419192367</v>
      </c>
      <c r="L6" s="29" t="n">
        <v>71.5933220226321</v>
      </c>
      <c r="M6" s="30" t="n">
        <f aca="false">L6/$H$57</f>
        <v>1.00002514475696</v>
      </c>
      <c r="N6" s="29" t="n">
        <v>71.5619812702711</v>
      </c>
      <c r="O6" s="30" t="n">
        <f aca="false">N6/$H$57</f>
        <v>0.999587372915517</v>
      </c>
    </row>
    <row r="7" customFormat="false" ht="12.8" hidden="false" customHeight="false" outlineLevel="0" collapsed="false">
      <c r="B7" s="29" t="n">
        <v>52.7472709380359</v>
      </c>
      <c r="C7" s="30" t="n">
        <f aca="false">B7/$H$58</f>
        <v>1.01003405183493</v>
      </c>
      <c r="D7" s="29" t="n">
        <v>52.6421423046393</v>
      </c>
      <c r="E7" s="30" t="n">
        <f aca="false">D7/$H$58</f>
        <v>1.00802099035013</v>
      </c>
      <c r="F7" s="29" t="n">
        <v>52.5175650063343</v>
      </c>
      <c r="G7" s="30" t="n">
        <f aca="false">F7/$H$58</f>
        <v>1.00563551502343</v>
      </c>
      <c r="H7" s="29" t="n">
        <v>52.1546182949625</v>
      </c>
      <c r="I7" s="30" t="n">
        <f aca="false">H7/$H$58</f>
        <v>0.998685609730362</v>
      </c>
      <c r="J7" s="29" t="n">
        <v>51.9080999009508</v>
      </c>
      <c r="K7" s="30" t="n">
        <f aca="false">J7/$H$58</f>
        <v>0.993965138549057</v>
      </c>
      <c r="L7" s="29" t="n">
        <v>51.8746866029739</v>
      </c>
      <c r="M7" s="30" t="n">
        <f aca="false">L7/$H$58</f>
        <v>0.993325322153998</v>
      </c>
      <c r="N7" s="29" t="n">
        <v>51.8709630398018</v>
      </c>
      <c r="O7" s="30" t="n">
        <f aca="false">N7/$H$58</f>
        <v>0.993254021297459</v>
      </c>
    </row>
    <row r="8" customFormat="false" ht="12.8" hidden="false" customHeight="false" outlineLevel="0" collapsed="false">
      <c r="B8" s="29" t="n">
        <v>39.0972920648699</v>
      </c>
      <c r="C8" s="30" t="n">
        <f aca="false">B8/$H$59</f>
        <v>1.00567463857276</v>
      </c>
      <c r="D8" s="29" t="n">
        <v>39.0179666186148</v>
      </c>
      <c r="E8" s="30" t="n">
        <f aca="false">D8/$H$59</f>
        <v>1.00363420085242</v>
      </c>
      <c r="F8" s="29" t="n">
        <v>38.942948193047</v>
      </c>
      <c r="G8" s="30" t="n">
        <f aca="false">F8/$H$59</f>
        <v>1.00170454987061</v>
      </c>
      <c r="H8" s="29" t="n">
        <v>38.8058273290305</v>
      </c>
      <c r="I8" s="30" t="n">
        <f aca="false">H8/$H$59</f>
        <v>0.998177477583053</v>
      </c>
      <c r="J8" s="29" t="n">
        <v>38.6561095980243</v>
      </c>
      <c r="K8" s="30" t="n">
        <f aca="false">J8/$H$59</f>
        <v>0.994326384142419</v>
      </c>
      <c r="L8" s="29" t="n">
        <v>38.6995929782336</v>
      </c>
      <c r="M8" s="30" t="n">
        <f aca="false">L8/$H$59</f>
        <v>0.995444879321148</v>
      </c>
      <c r="N8" s="29" t="n">
        <v>38.726955563998</v>
      </c>
      <c r="O8" s="30" t="n">
        <f aca="false">N8/$H$59</f>
        <v>0.996148709614647</v>
      </c>
    </row>
    <row r="9" customFormat="false" ht="12.8" hidden="false" customHeight="false" outlineLevel="0" collapsed="false">
      <c r="B9" s="29" t="n">
        <v>32.4573070233236</v>
      </c>
      <c r="C9" s="30" t="n">
        <f aca="false">B9/$H$60</f>
        <v>1.01013158933564</v>
      </c>
      <c r="D9" s="29" t="n">
        <v>32.2832890772981</v>
      </c>
      <c r="E9" s="30" t="n">
        <f aca="false">D9/$H$60</f>
        <v>1.0047158281246</v>
      </c>
      <c r="F9" s="29" t="n">
        <v>32.2118526600783</v>
      </c>
      <c r="G9" s="30" t="n">
        <f aca="false">F9/$H$60</f>
        <v>1.00249259433595</v>
      </c>
      <c r="H9" s="29" t="n">
        <v>32.0832242600364</v>
      </c>
      <c r="I9" s="30" t="n">
        <f aca="false">H9/$H$60</f>
        <v>0.998489439974605</v>
      </c>
      <c r="J9" s="29" t="n">
        <v>32.0681067743336</v>
      </c>
      <c r="K9" s="30" t="n">
        <f aca="false">J9/$H$60</f>
        <v>0.998018955782902</v>
      </c>
      <c r="L9" s="29" t="n">
        <v>32.0953183558788</v>
      </c>
      <c r="M9" s="30" t="n">
        <f aca="false">L9/$H$60</f>
        <v>0.998865830666725</v>
      </c>
      <c r="N9" s="29" t="n">
        <v>32.1145715711072</v>
      </c>
      <c r="O9" s="30" t="n">
        <f aca="false">N9/$H$60</f>
        <v>0.999465026431319</v>
      </c>
    </row>
    <row r="10" customFormat="false" ht="12.8" hidden="false" customHeight="false" outlineLevel="0" collapsed="false">
      <c r="B10" s="29" t="n">
        <v>33.2168482179815</v>
      </c>
      <c r="C10" s="30" t="n">
        <f aca="false">B10/$H$61</f>
        <v>1.00679906116512</v>
      </c>
      <c r="D10" s="29" t="n">
        <v>33.107318313766</v>
      </c>
      <c r="E10" s="30" t="n">
        <f aca="false">D10/$H$61</f>
        <v>1.0034792216665</v>
      </c>
      <c r="F10" s="29" t="n">
        <v>33.0666442758479</v>
      </c>
      <c r="G10" s="30" t="n">
        <f aca="false">F10/$H$61</f>
        <v>1.00224639599559</v>
      </c>
      <c r="H10" s="29" t="n">
        <v>33.0507623452359</v>
      </c>
      <c r="I10" s="30" t="n">
        <f aca="false">H10/$H$61</f>
        <v>1.00176501640399</v>
      </c>
      <c r="J10" s="29" t="n">
        <v>33.1915559651714</v>
      </c>
      <c r="K10" s="30" t="n">
        <f aca="false">J10/$H$61</f>
        <v>1.00603245572992</v>
      </c>
      <c r="L10" s="29" t="n">
        <v>33.1860249880148</v>
      </c>
      <c r="M10" s="30" t="n">
        <f aca="false">L10/$H$61</f>
        <v>1.00586481241313</v>
      </c>
      <c r="N10" s="29" t="n">
        <v>33.2143749216205</v>
      </c>
      <c r="O10" s="30" t="n">
        <f aca="false">N10/$H$61</f>
        <v>1.00672409582109</v>
      </c>
    </row>
    <row r="11" customFormat="false" ht="12.8" hidden="false" customHeight="false" outlineLevel="0" collapsed="false">
      <c r="B11" s="29" t="n">
        <v>19.0738428749713</v>
      </c>
      <c r="C11" s="30" t="n">
        <f aca="false">B11/$H$62</f>
        <v>1.01789504008553</v>
      </c>
      <c r="D11" s="29" t="n">
        <v>18.8840215840125</v>
      </c>
      <c r="E11" s="30" t="n">
        <f aca="false">D11/$H$62</f>
        <v>1.00776503367643</v>
      </c>
      <c r="F11" s="29" t="n">
        <v>18.8183664945219</v>
      </c>
      <c r="G11" s="30" t="n">
        <f aca="false">F11/$H$62</f>
        <v>1.00426128299614</v>
      </c>
      <c r="H11" s="29" t="n">
        <v>18.7089419004844</v>
      </c>
      <c r="I11" s="30" t="n">
        <f aca="false">H11/$H$62</f>
        <v>0.998421728153196</v>
      </c>
      <c r="J11" s="29" t="n">
        <v>18.6388260518379</v>
      </c>
      <c r="K11" s="30" t="n">
        <f aca="false">J11/$H$62</f>
        <v>0.994679924519996</v>
      </c>
      <c r="L11" s="29" t="n">
        <v>18.6514748642457</v>
      </c>
      <c r="M11" s="30" t="n">
        <f aca="false">L11/$H$62</f>
        <v>0.99535494126923</v>
      </c>
      <c r="N11" s="29" t="n">
        <v>18.6613080455489</v>
      </c>
      <c r="O11" s="30" t="n">
        <f aca="false">N11/$H$62</f>
        <v>0.995879698998566</v>
      </c>
    </row>
    <row r="12" customFormat="false" ht="12.8" hidden="false" customHeight="false" outlineLevel="0" collapsed="false">
      <c r="B12" s="29" t="n">
        <v>3.97862913010677</v>
      </c>
      <c r="C12" s="30" t="n">
        <f aca="false">B12/$H$63</f>
        <v>1.01352995242766</v>
      </c>
      <c r="D12" s="29" t="n">
        <v>3.9686913309953</v>
      </c>
      <c r="E12" s="30" t="n">
        <f aca="false">D12/$H$63</f>
        <v>1.01099836259325</v>
      </c>
      <c r="F12" s="29" t="n">
        <v>3.95317063889438</v>
      </c>
      <c r="G12" s="30" t="n">
        <f aca="false">F12/$H$63</f>
        <v>1.00704456699877</v>
      </c>
      <c r="H12" s="29" t="n">
        <v>3.93335718762166</v>
      </c>
      <c r="I12" s="30" t="n">
        <f aca="false">H12/$H$63</f>
        <v>1.00199721886222</v>
      </c>
      <c r="J12" s="29" t="n">
        <v>3.91684502441834</v>
      </c>
      <c r="K12" s="30" t="n">
        <f aca="false">J12/$H$63</f>
        <v>0.997790852438342</v>
      </c>
      <c r="L12" s="29" t="n">
        <v>3.91679176112882</v>
      </c>
      <c r="M12" s="30" t="n">
        <f aca="false">L12/$H$63</f>
        <v>0.997777283960977</v>
      </c>
      <c r="N12" s="29" t="n">
        <v>3.91629977673735</v>
      </c>
      <c r="O12" s="30" t="n">
        <f aca="false">N12/$H$63</f>
        <v>0.997651954129879</v>
      </c>
    </row>
    <row r="13" customFormat="false" ht="12.8" hidden="false" customHeight="false" outlineLevel="0" collapsed="false">
      <c r="B13" s="29" t="n">
        <v>4.02152956154367</v>
      </c>
      <c r="C13" s="30" t="n">
        <f aca="false">B13/$H$64</f>
        <v>1.02066948692512</v>
      </c>
      <c r="D13" s="29" t="n">
        <v>3.99106879491675</v>
      </c>
      <c r="E13" s="30" t="n">
        <f aca="false">D13/$H$64</f>
        <v>1.0129385043304</v>
      </c>
      <c r="F13" s="29" t="n">
        <v>3.96544384967887</v>
      </c>
      <c r="G13" s="30" t="n">
        <f aca="false">F13/$H$64</f>
        <v>1.00643485955839</v>
      </c>
      <c r="H13" s="29" t="n">
        <v>3.94263104814379</v>
      </c>
      <c r="I13" s="30" t="n">
        <f aca="false">H13/$H$64</f>
        <v>1.00064494055324</v>
      </c>
      <c r="J13" s="29" t="n">
        <v>3.92416126356659</v>
      </c>
      <c r="K13" s="30" t="n">
        <f aca="false">J13/$H$64</f>
        <v>0.995957284958641</v>
      </c>
      <c r="L13" s="29" t="n">
        <v>3.9014530517921</v>
      </c>
      <c r="M13" s="30" t="n">
        <f aca="false">L13/$H$64</f>
        <v>0.990193910972162</v>
      </c>
      <c r="N13" s="29" t="n">
        <v>3.89887966757721</v>
      </c>
      <c r="O13" s="30" t="n">
        <f aca="false">N13/$H$64</f>
        <v>0.989540782677051</v>
      </c>
    </row>
    <row r="14" customFormat="false" ht="12.8" hidden="false" customHeight="false" outlineLevel="0" collapsed="false">
      <c r="B14" s="29" t="n">
        <v>100</v>
      </c>
      <c r="D14" s="29" t="n">
        <v>100</v>
      </c>
      <c r="F14" s="29" t="n">
        <v>100</v>
      </c>
      <c r="H14" s="29" t="n">
        <v>99.9999996617146</v>
      </c>
      <c r="J14" s="29" t="n">
        <v>100</v>
      </c>
      <c r="L14" s="29" t="n">
        <v>100</v>
      </c>
      <c r="N14" s="29" t="n">
        <v>100</v>
      </c>
    </row>
    <row r="15" customFormat="false" ht="12.8" hidden="false" customHeight="false" outlineLevel="0" collapsed="false">
      <c r="B15" s="31" t="s">
        <v>24</v>
      </c>
      <c r="C15" s="23" t="n">
        <f aca="false">AVERAGE(C4:C13)</f>
        <v>1.01049601555749</v>
      </c>
      <c r="D15" s="31" t="s">
        <v>24</v>
      </c>
      <c r="E15" s="23" t="n">
        <f aca="false">AVERAGE(E4:E13)</f>
        <v>1.00635036517417</v>
      </c>
      <c r="F15" s="31" t="s">
        <v>24</v>
      </c>
      <c r="G15" s="23" t="n">
        <f aca="false">AVERAGE(G4:G13)</f>
        <v>1.00291479995012</v>
      </c>
      <c r="H15" s="31" t="s">
        <v>24</v>
      </c>
      <c r="I15" s="23" t="n">
        <f aca="false">AVERAGE(I4:I13)</f>
        <v>0.999832924085741</v>
      </c>
      <c r="J15" s="31" t="s">
        <v>24</v>
      </c>
      <c r="K15" s="23" t="n">
        <f aca="false">AVERAGE(K4:K13)</f>
        <v>0.997800093011979</v>
      </c>
      <c r="L15" s="31" t="s">
        <v>24</v>
      </c>
      <c r="M15" s="23" t="n">
        <f aca="false">AVERAGE(M4:M13)</f>
        <v>0.996957796378685</v>
      </c>
      <c r="N15" s="31" t="s">
        <v>24</v>
      </c>
      <c r="O15" s="23" t="n">
        <f aca="false">AVERAGE(O4:O13)</f>
        <v>0.997119230672079</v>
      </c>
    </row>
    <row r="16" customFormat="false" ht="12.8" hidden="false" customHeight="false" outlineLevel="0" collapsed="false">
      <c r="B16" s="31" t="s">
        <v>22</v>
      </c>
      <c r="C16" s="4" t="n">
        <f aca="false">STDEV(C4:C13)</f>
        <v>0.00682820518165767</v>
      </c>
      <c r="D16" s="31" t="s">
        <v>22</v>
      </c>
      <c r="E16" s="4" t="n">
        <f aca="false">STDEV(E4:E13)</f>
        <v>0.00390485421522313</v>
      </c>
      <c r="F16" s="31" t="s">
        <v>22</v>
      </c>
      <c r="G16" s="4" t="n">
        <f aca="false">STDEV(G4:G13)</f>
        <v>0.00305566278504574</v>
      </c>
      <c r="H16" s="31" t="s">
        <v>22</v>
      </c>
      <c r="I16" s="4" t="n">
        <f aca="false">STDEV(I4:I13)</f>
        <v>0.00143365665934448</v>
      </c>
      <c r="J16" s="31" t="s">
        <v>22</v>
      </c>
      <c r="K16" s="4" t="n">
        <f aca="false">STDEV(K4:K13)</f>
        <v>0.00358434058281449</v>
      </c>
      <c r="L16" s="31" t="s">
        <v>22</v>
      </c>
      <c r="M16" s="4" t="n">
        <f aca="false">STDEV(M4:M13)</f>
        <v>0.00419268652876168</v>
      </c>
      <c r="N16" s="31" t="s">
        <v>22</v>
      </c>
      <c r="O16" s="4" t="n">
        <f aca="false">STDEV(O4:O13)</f>
        <v>0.0044751207149529</v>
      </c>
    </row>
    <row r="17" customFormat="false" ht="12.8" hidden="false" customHeight="false" outlineLevel="0" collapsed="false">
      <c r="H17" s="31"/>
      <c r="I17" s="23"/>
    </row>
    <row r="18" customFormat="false" ht="12.8" hidden="false" customHeight="false" outlineLevel="0" collapsed="false">
      <c r="H18" s="31"/>
      <c r="I18" s="24"/>
    </row>
    <row r="19" customFormat="false" ht="12.8" hidden="false" customHeight="false" outlineLevel="0" collapsed="false">
      <c r="B19" s="20" t="s">
        <v>0</v>
      </c>
      <c r="D19" s="20" t="s">
        <v>1</v>
      </c>
      <c r="F19" s="20" t="s">
        <v>2</v>
      </c>
      <c r="H19" s="20" t="s">
        <v>3</v>
      </c>
      <c r="J19" s="20" t="s">
        <v>4</v>
      </c>
      <c r="L19" s="20" t="s">
        <v>5</v>
      </c>
      <c r="N19" s="20" t="s">
        <v>6</v>
      </c>
    </row>
    <row r="20" customFormat="false" ht="12.8" hidden="false" customHeight="false" outlineLevel="0" collapsed="false">
      <c r="B20" s="20" t="s">
        <v>9</v>
      </c>
      <c r="D20" s="20" t="s">
        <v>9</v>
      </c>
      <c r="F20" s="20" t="s">
        <v>9</v>
      </c>
      <c r="H20" s="20" t="s">
        <v>9</v>
      </c>
      <c r="J20" s="20" t="s">
        <v>9</v>
      </c>
      <c r="L20" s="20" t="s">
        <v>9</v>
      </c>
      <c r="N20" s="20" t="s">
        <v>9</v>
      </c>
    </row>
    <row r="21" customFormat="false" ht="12.8" hidden="false" customHeight="false" outlineLevel="0" collapsed="false">
      <c r="B21" s="29" t="n">
        <v>98.5463092741539</v>
      </c>
      <c r="C21" s="30" t="n">
        <f aca="false">B21/$H$55</f>
        <v>0.99686403238848</v>
      </c>
      <c r="D21" s="29" t="n">
        <v>98.8821380649616</v>
      </c>
      <c r="E21" s="30" t="n">
        <f aca="false">D21/$H$55</f>
        <v>1.00026117272851</v>
      </c>
      <c r="F21" s="29" t="n">
        <v>98.5827193158953</v>
      </c>
      <c r="G21" s="30" t="n">
        <f aca="false">F21/$H$55</f>
        <v>0.997232345126899</v>
      </c>
      <c r="H21" s="29" t="n">
        <v>98.8413618596353</v>
      </c>
      <c r="I21" s="30" t="n">
        <f aca="false">H21/$H$55</f>
        <v>0.999848693227593</v>
      </c>
      <c r="J21" s="29" t="n">
        <v>98.8341015039985</v>
      </c>
      <c r="K21" s="30" t="n">
        <f aca="false">J21/$H$55</f>
        <v>0.999775249712052</v>
      </c>
      <c r="L21" s="29" t="n">
        <v>98.4920590330661</v>
      </c>
      <c r="M21" s="30" t="n">
        <f aca="false">L21/$H$55</f>
        <v>0.996315253702732</v>
      </c>
      <c r="N21" s="29" t="n">
        <v>98.5489727526557</v>
      </c>
      <c r="O21" s="30" t="n">
        <f aca="false">N21/$H$55</f>
        <v>0.996890975314492</v>
      </c>
    </row>
    <row r="22" customFormat="false" ht="12.8" hidden="false" customHeight="false" outlineLevel="0" collapsed="false">
      <c r="B22" s="29" t="n">
        <v>84.6715280714991</v>
      </c>
      <c r="C22" s="30" t="n">
        <f aca="false">B22/$H$56</f>
        <v>1.00957319744894</v>
      </c>
      <c r="D22" s="29" t="n">
        <v>84.2997589100647</v>
      </c>
      <c r="E22" s="30" t="n">
        <f aca="false">D22/$H$56</f>
        <v>1.00514044195756</v>
      </c>
      <c r="F22" s="29" t="n">
        <v>83.8835650153771</v>
      </c>
      <c r="G22" s="30" t="n">
        <f aca="false">F22/$H$56</f>
        <v>1.00017799223463</v>
      </c>
      <c r="H22" s="29" t="n">
        <v>83.9189374872357</v>
      </c>
      <c r="I22" s="30" t="n">
        <f aca="false">H22/$H$56</f>
        <v>1.00059975265787</v>
      </c>
      <c r="J22" s="29" t="n">
        <v>83.7344348091526</v>
      </c>
      <c r="K22" s="30" t="n">
        <f aca="false">J22/$H$56</f>
        <v>0.99839985190147</v>
      </c>
      <c r="L22" s="29" t="n">
        <v>83.6431733642763</v>
      </c>
      <c r="M22" s="30" t="n">
        <f aca="false">L22/$H$56</f>
        <v>0.997311704435538</v>
      </c>
      <c r="N22" s="29" t="n">
        <v>83.6510526620179</v>
      </c>
      <c r="O22" s="30" t="n">
        <f aca="false">N22/$H$56</f>
        <v>0.997405652519337</v>
      </c>
    </row>
    <row r="23" customFormat="false" ht="12.8" hidden="false" customHeight="false" outlineLevel="0" collapsed="false">
      <c r="B23" s="29" t="n">
        <v>72.7233833417264</v>
      </c>
      <c r="C23" s="30" t="n">
        <f aca="false">B23/$H$57</f>
        <v>1.01580999315182</v>
      </c>
      <c r="D23" s="29" t="n">
        <v>72.2462775976366</v>
      </c>
      <c r="E23" s="30" t="n">
        <f aca="false">D23/$H$57</f>
        <v>1.00914571599134</v>
      </c>
      <c r="F23" s="29" t="n">
        <v>71.8038999285086</v>
      </c>
      <c r="G23" s="30" t="n">
        <f aca="false">F23/$H$57</f>
        <v>1.00296652524968</v>
      </c>
      <c r="H23" s="29" t="n">
        <v>71.6189225120889</v>
      </c>
      <c r="I23" s="30" t="n">
        <f aca="false">H23/$H$57</f>
        <v>1.00038273583461</v>
      </c>
      <c r="J23" s="29" t="n">
        <v>71.6732331082968</v>
      </c>
      <c r="K23" s="30" t="n">
        <f aca="false">J23/$H$57</f>
        <v>1.00114135354224</v>
      </c>
      <c r="L23" s="29" t="n">
        <v>71.6317024576246</v>
      </c>
      <c r="M23" s="30" t="n">
        <f aca="false">L23/$H$57</f>
        <v>1.00056124783159</v>
      </c>
      <c r="N23" s="29" t="n">
        <v>71.672809985916</v>
      </c>
      <c r="O23" s="30" t="n">
        <f aca="false">N23/$H$57</f>
        <v>1.00113544331196</v>
      </c>
    </row>
    <row r="24" customFormat="false" ht="12.8" hidden="false" customHeight="false" outlineLevel="0" collapsed="false">
      <c r="B24" s="29" t="n">
        <v>52.82770591303</v>
      </c>
      <c r="C24" s="30" t="n">
        <f aca="false">B24/$H$58</f>
        <v>1.01157426542812</v>
      </c>
      <c r="D24" s="29" t="n">
        <v>52.7242601302268</v>
      </c>
      <c r="E24" s="30" t="n">
        <f aca="false">D24/$H$58</f>
        <v>1.00959342810153</v>
      </c>
      <c r="F24" s="29" t="n">
        <v>52.5793754633115</v>
      </c>
      <c r="G24" s="30" t="n">
        <f aca="false">F24/$H$58</f>
        <v>1.00681909599731</v>
      </c>
      <c r="H24" s="29" t="n">
        <v>52.217454811353</v>
      </c>
      <c r="I24" s="30" t="n">
        <f aca="false">H24/$H$58</f>
        <v>0.999888838259998</v>
      </c>
      <c r="J24" s="29" t="n">
        <v>51.9602852037235</v>
      </c>
      <c r="K24" s="30" t="n">
        <f aca="false">J24/$H$58</f>
        <v>0.994964411722216</v>
      </c>
      <c r="L24" s="29" t="n">
        <v>51.9177540004395</v>
      </c>
      <c r="M24" s="30" t="n">
        <f aca="false">L24/$H$58</f>
        <v>0.994150000610164</v>
      </c>
      <c r="N24" s="29" t="n">
        <v>51.933636308149</v>
      </c>
      <c r="O24" s="30" t="n">
        <f aca="false">N24/$H$58</f>
        <v>0.994454123862857</v>
      </c>
    </row>
    <row r="25" customFormat="false" ht="12.8" hidden="false" customHeight="false" outlineLevel="0" collapsed="false">
      <c r="B25" s="29" t="n">
        <v>39.0748343461376</v>
      </c>
      <c r="C25" s="30" t="n">
        <f aca="false">B25/$H$59</f>
        <v>1.00509697303695</v>
      </c>
      <c r="D25" s="29" t="n">
        <v>39.0281489869397</v>
      </c>
      <c r="E25" s="30" t="n">
        <f aca="false">D25/$H$59</f>
        <v>1.00389611540057</v>
      </c>
      <c r="F25" s="29" t="n">
        <v>38.9356716554858</v>
      </c>
      <c r="G25" s="30" t="n">
        <f aca="false">F25/$H$59</f>
        <v>1.00151738014874</v>
      </c>
      <c r="H25" s="29" t="n">
        <v>38.8209454947426</v>
      </c>
      <c r="I25" s="30" t="n">
        <f aca="false">H25/$H$59</f>
        <v>0.998566352490635</v>
      </c>
      <c r="J25" s="29" t="n">
        <v>38.6697053985133</v>
      </c>
      <c r="K25" s="30" t="n">
        <f aca="false">J25/$H$59</f>
        <v>0.994676100223016</v>
      </c>
      <c r="L25" s="29" t="n">
        <v>38.6797595628924</v>
      </c>
      <c r="M25" s="30" t="n">
        <f aca="false">L25/$H$59</f>
        <v>0.99493471706306</v>
      </c>
      <c r="N25" s="29" t="n">
        <v>38.7371160805612</v>
      </c>
      <c r="O25" s="30" t="n">
        <f aca="false">N25/$H$59</f>
        <v>0.996410062083903</v>
      </c>
    </row>
    <row r="26" customFormat="false" ht="12.8" hidden="false" customHeight="false" outlineLevel="0" collapsed="false">
      <c r="B26" s="29" t="n">
        <v>32.4739328915606</v>
      </c>
      <c r="C26" s="30" t="n">
        <f aca="false">B26/$H$60</f>
        <v>1.01064901718922</v>
      </c>
      <c r="D26" s="29" t="n">
        <v>32.2968765509043</v>
      </c>
      <c r="E26" s="30" t="n">
        <f aca="false">D26/$H$60</f>
        <v>1.00513869550232</v>
      </c>
      <c r="F26" s="29" t="n">
        <v>32.2493588742948</v>
      </c>
      <c r="G26" s="30" t="n">
        <f aca="false">F26/$H$60</f>
        <v>1.00365985728076</v>
      </c>
      <c r="H26" s="29" t="n">
        <v>32.1205302094073</v>
      </c>
      <c r="I26" s="30" t="n">
        <f aca="false">H26/$H$60</f>
        <v>0.999650470306007</v>
      </c>
      <c r="J26" s="29" t="n">
        <v>32.1068472465917</v>
      </c>
      <c r="K26" s="30" t="n">
        <f aca="false">J26/$H$60</f>
        <v>0.999224631126996</v>
      </c>
      <c r="L26" s="29" t="n">
        <v>32.117185431916</v>
      </c>
      <c r="M26" s="30" t="n">
        <f aca="false">L26/$H$60</f>
        <v>0.99954637462731</v>
      </c>
      <c r="N26" s="29" t="n">
        <v>32.1605441696795</v>
      </c>
      <c r="O26" s="30" t="n">
        <f aca="false">N26/$H$60</f>
        <v>1.00089577895889</v>
      </c>
    </row>
    <row r="27" customFormat="false" ht="12.8" hidden="false" customHeight="false" outlineLevel="0" collapsed="false">
      <c r="B27" s="29" t="n">
        <v>33.2242618874942</v>
      </c>
      <c r="C27" s="30" t="n">
        <f aca="false">B27/$H$61</f>
        <v>1.00702376868271</v>
      </c>
      <c r="D27" s="29" t="n">
        <v>33.1136042853879</v>
      </c>
      <c r="E27" s="30" t="n">
        <f aca="false">D27/$H$61</f>
        <v>1.00366974878352</v>
      </c>
      <c r="F27" s="29" t="n">
        <v>33.0689981098651</v>
      </c>
      <c r="G27" s="30" t="n">
        <f aca="false">F27/$H$61</f>
        <v>1.00231774044896</v>
      </c>
      <c r="H27" s="29" t="n">
        <v>33.041642945356</v>
      </c>
      <c r="I27" s="30" t="n">
        <f aca="false">H27/$H$61</f>
        <v>1.00148860838426</v>
      </c>
      <c r="J27" s="29" t="n">
        <v>33.2147013925233</v>
      </c>
      <c r="K27" s="30" t="n">
        <f aca="false">J27/$H$61</f>
        <v>1.00673399111869</v>
      </c>
      <c r="L27" s="29" t="n">
        <v>33.2132431229748</v>
      </c>
      <c r="M27" s="30" t="n">
        <f aca="false">L27/$H$61</f>
        <v>1.00668979112709</v>
      </c>
      <c r="N27" s="29" t="n">
        <v>33.2451082733152</v>
      </c>
      <c r="O27" s="30" t="n">
        <f aca="false">N27/$H$61</f>
        <v>1.00765562037241</v>
      </c>
    </row>
    <row r="28" customFormat="false" ht="12.8" hidden="false" customHeight="false" outlineLevel="0" collapsed="false">
      <c r="B28" s="29" t="n">
        <v>19.0806407490795</v>
      </c>
      <c r="C28" s="30" t="n">
        <f aca="false">B28/$H$62</f>
        <v>1.0182578155568</v>
      </c>
      <c r="D28" s="29" t="n">
        <v>18.8873099198024</v>
      </c>
      <c r="E28" s="30" t="n">
        <f aca="false">D28/$H$62</f>
        <v>1.00794051906302</v>
      </c>
      <c r="F28" s="29" t="n">
        <v>18.8233512478914</v>
      </c>
      <c r="G28" s="30" t="n">
        <f aca="false">F28/$H$62</f>
        <v>1.00452729943363</v>
      </c>
      <c r="H28" s="29" t="n">
        <v>18.7187055099279</v>
      </c>
      <c r="I28" s="30" t="n">
        <f aca="false">H28/$H$62</f>
        <v>0.998942773109423</v>
      </c>
      <c r="J28" s="29" t="n">
        <v>18.6301746531425</v>
      </c>
      <c r="K28" s="30" t="n">
        <f aca="false">J28/$H$62</f>
        <v>0.994218233822448</v>
      </c>
      <c r="L28" s="29" t="n">
        <v>18.6422041687823</v>
      </c>
      <c r="M28" s="30" t="n">
        <f aca="false">L28/$H$62</f>
        <v>0.994860201169283</v>
      </c>
      <c r="N28" s="29" t="n">
        <v>18.663769654447</v>
      </c>
      <c r="O28" s="30" t="n">
        <f aca="false">N28/$H$62</f>
        <v>0.996011065263059</v>
      </c>
    </row>
    <row r="29" customFormat="false" ht="12.8" hidden="false" customHeight="false" outlineLevel="0" collapsed="false">
      <c r="B29" s="29" t="n">
        <v>3.97754175535135</v>
      </c>
      <c r="C29" s="30" t="n">
        <f aca="false">B29/$H$63</f>
        <v>1.01325295076501</v>
      </c>
      <c r="D29" s="29" t="n">
        <v>3.96634075475083</v>
      </c>
      <c r="E29" s="30" t="n">
        <f aca="false">D29/$H$63</f>
        <v>1.01039956854854</v>
      </c>
      <c r="F29" s="29" t="n">
        <v>3.9512613878514</v>
      </c>
      <c r="G29" s="30" t="n">
        <f aca="false">F29/$H$63</f>
        <v>1.00655819768525</v>
      </c>
      <c r="H29" s="29" t="n">
        <v>3.9305879312274</v>
      </c>
      <c r="I29" s="30" t="n">
        <f aca="false">H29/$H$63</f>
        <v>1.00129176876628</v>
      </c>
      <c r="J29" s="29" t="n">
        <v>3.91572855256798</v>
      </c>
      <c r="K29" s="30" t="n">
        <f aca="false">J29/$H$63</f>
        <v>0.997506438479569</v>
      </c>
      <c r="L29" s="29" t="n">
        <v>3.91394811453862</v>
      </c>
      <c r="M29" s="30" t="n">
        <f aca="false">L29/$H$63</f>
        <v>0.997052883445363</v>
      </c>
      <c r="N29" s="29" t="n">
        <v>3.91621478535174</v>
      </c>
      <c r="O29" s="30" t="n">
        <f aca="false">N29/$H$63</f>
        <v>0.997630303125928</v>
      </c>
    </row>
    <row r="30" customFormat="false" ht="12.8" hidden="false" customHeight="false" outlineLevel="0" collapsed="false">
      <c r="B30" s="29" t="n">
        <v>4.01931738483667</v>
      </c>
      <c r="C30" s="30" t="n">
        <f aca="false">B30/$H$64</f>
        <v>1.02010803357013</v>
      </c>
      <c r="D30" s="29" t="n">
        <v>3.98786275992509</v>
      </c>
      <c r="E30" s="30" t="n">
        <f aca="false">D30/$H$64</f>
        <v>1.01212480843686</v>
      </c>
      <c r="F30" s="29" t="n">
        <v>3.96329239384926</v>
      </c>
      <c r="G30" s="30" t="n">
        <f aca="false">F30/$H$64</f>
        <v>1.00588881724187</v>
      </c>
      <c r="H30" s="29" t="n">
        <v>3.94003675803748</v>
      </c>
      <c r="I30" s="30" t="n">
        <f aca="false">H30/$H$64</f>
        <v>0.999986506315419</v>
      </c>
      <c r="J30" s="29" t="n">
        <v>3.92197350898831</v>
      </c>
      <c r="K30" s="30" t="n">
        <f aca="false">J30/$H$64</f>
        <v>0.99540202997201</v>
      </c>
      <c r="L30" s="29" t="n">
        <v>3.89938893489986</v>
      </c>
      <c r="M30" s="30" t="n">
        <f aca="false">L30/$H$64</f>
        <v>0.989670035392706</v>
      </c>
      <c r="N30" s="29" t="n">
        <v>3.89942582925735</v>
      </c>
      <c r="O30" s="30" t="n">
        <f aca="false">N30/$H$64</f>
        <v>0.989679399229115</v>
      </c>
    </row>
    <row r="31" customFormat="false" ht="12.8" hidden="false" customHeight="false" outlineLevel="0" collapsed="false">
      <c r="B31" s="29" t="n">
        <v>100</v>
      </c>
      <c r="D31" s="29" t="n">
        <v>100.000185863628</v>
      </c>
      <c r="F31" s="29" t="n">
        <v>99.9998638039916</v>
      </c>
      <c r="H31" s="29" t="n">
        <v>99.999967633383</v>
      </c>
      <c r="J31" s="29" t="n">
        <v>99.9998771189662</v>
      </c>
      <c r="L31" s="29" t="n">
        <v>99.99991821709</v>
      </c>
      <c r="N31" s="29" t="n">
        <v>100</v>
      </c>
    </row>
    <row r="32" customFormat="false" ht="12.8" hidden="false" customHeight="false" outlineLevel="0" collapsed="false">
      <c r="B32" s="31" t="s">
        <v>24</v>
      </c>
      <c r="C32" s="23" t="n">
        <f aca="false">AVERAGE(C21:C30)</f>
        <v>1.01082100472182</v>
      </c>
      <c r="D32" s="31" t="s">
        <v>24</v>
      </c>
      <c r="E32" s="23" t="n">
        <f aca="false">AVERAGE(E21:E30)</f>
        <v>1.00673102145138</v>
      </c>
      <c r="F32" s="31" t="s">
        <v>24</v>
      </c>
      <c r="G32" s="23" t="n">
        <f aca="false">AVERAGE(G21:G30)</f>
        <v>1.00316652508477</v>
      </c>
      <c r="H32" s="31" t="s">
        <v>24</v>
      </c>
      <c r="I32" s="23" t="n">
        <f aca="false">AVERAGE(I21:I30)</f>
        <v>1.00006464993521</v>
      </c>
      <c r="J32" s="31" t="s">
        <v>24</v>
      </c>
      <c r="K32" s="23" t="n">
        <f aca="false">AVERAGE(K21:K30)</f>
        <v>0.998204229162071</v>
      </c>
      <c r="L32" s="31" t="s">
        <v>24</v>
      </c>
      <c r="M32" s="23" t="n">
        <f aca="false">AVERAGE(M21:M30)</f>
        <v>0.997109220940483</v>
      </c>
      <c r="N32" s="31" t="s">
        <v>24</v>
      </c>
      <c r="O32" s="23" t="n">
        <f aca="false">AVERAGE(O21:O30)</f>
        <v>0.997816842404195</v>
      </c>
    </row>
    <row r="33" customFormat="false" ht="12.8" hidden="false" customHeight="false" outlineLevel="0" collapsed="false">
      <c r="B33" s="31" t="s">
        <v>22</v>
      </c>
      <c r="C33" s="4" t="n">
        <f aca="false">STDEV(C21:C30)</f>
        <v>0.00680272860867142</v>
      </c>
      <c r="D33" s="31" t="s">
        <v>22</v>
      </c>
      <c r="E33" s="4" t="n">
        <f aca="false">STDEV(E21:E30)</f>
        <v>0.00368737564141765</v>
      </c>
      <c r="F33" s="31" t="s">
        <v>22</v>
      </c>
      <c r="G33" s="4" t="n">
        <f aca="false">STDEV(G21:G30)</f>
        <v>0.0030180311840945</v>
      </c>
      <c r="H33" s="31" t="s">
        <v>22</v>
      </c>
      <c r="I33" s="4" t="n">
        <f aca="false">STDEV(I21:I30)</f>
        <v>0.000923741963327842</v>
      </c>
      <c r="J33" s="31" t="s">
        <v>22</v>
      </c>
      <c r="K33" s="4" t="n">
        <f aca="false">STDEV(K21:K30)</f>
        <v>0.0038311970060844</v>
      </c>
      <c r="L33" s="31" t="s">
        <v>22</v>
      </c>
      <c r="M33" s="4" t="n">
        <f aca="false">STDEV(M21:M30)</f>
        <v>0.00452404825996062</v>
      </c>
      <c r="N33" s="31" t="s">
        <v>22</v>
      </c>
      <c r="O33" s="4" t="n">
        <f aca="false">STDEV(O21:O30)</f>
        <v>0.00472724182515227</v>
      </c>
    </row>
    <row r="34" customFormat="false" ht="12.8" hidden="false" customHeight="false" outlineLevel="0" collapsed="false">
      <c r="D34" s="31"/>
      <c r="E34" s="23"/>
      <c r="F34" s="31"/>
      <c r="G34" s="23"/>
      <c r="H34" s="31"/>
      <c r="I34" s="23"/>
      <c r="J34" s="31"/>
      <c r="K34" s="23"/>
      <c r="L34" s="31"/>
      <c r="M34" s="23"/>
    </row>
    <row r="35" customFormat="false" ht="12.8" hidden="false" customHeight="false" outlineLevel="0" collapsed="false">
      <c r="D35" s="31"/>
      <c r="E35" s="24"/>
      <c r="F35" s="31"/>
      <c r="G35" s="24"/>
      <c r="H35" s="31"/>
      <c r="I35" s="24"/>
      <c r="J35" s="31"/>
      <c r="K35" s="24"/>
      <c r="L35" s="31"/>
      <c r="M35" s="24"/>
    </row>
    <row r="36" customFormat="false" ht="12.8" hidden="false" customHeight="false" outlineLevel="0" collapsed="false">
      <c r="B36" s="20" t="s">
        <v>0</v>
      </c>
      <c r="D36" s="20" t="s">
        <v>1</v>
      </c>
      <c r="F36" s="20" t="s">
        <v>2</v>
      </c>
      <c r="H36" s="20" t="s">
        <v>3</v>
      </c>
      <c r="J36" s="20" t="s">
        <v>4</v>
      </c>
      <c r="L36" s="20" t="s">
        <v>5</v>
      </c>
      <c r="N36" s="20" t="s">
        <v>6</v>
      </c>
    </row>
    <row r="37" customFormat="false" ht="12.8" hidden="false" customHeight="false" outlineLevel="0" collapsed="false">
      <c r="B37" s="20" t="s">
        <v>10</v>
      </c>
      <c r="D37" s="20" t="s">
        <v>10</v>
      </c>
      <c r="F37" s="20" t="s">
        <v>25</v>
      </c>
      <c r="H37" s="20" t="s">
        <v>25</v>
      </c>
      <c r="J37" s="20" t="s">
        <v>26</v>
      </c>
      <c r="L37" s="20" t="s">
        <v>10</v>
      </c>
      <c r="N37" s="20" t="s">
        <v>10</v>
      </c>
    </row>
    <row r="38" customFormat="false" ht="12.8" hidden="false" customHeight="false" outlineLevel="0" collapsed="false">
      <c r="B38" s="29" t="n">
        <v>98.5221011249977</v>
      </c>
      <c r="C38" s="30" t="n">
        <f aca="false">B38/$H$55</f>
        <v>0.99661915022737</v>
      </c>
      <c r="D38" s="29" t="n">
        <v>98.92395066302</v>
      </c>
      <c r="E38" s="30" t="n">
        <f aca="false">D38/$H$55</f>
        <v>1.00068413605826</v>
      </c>
      <c r="F38" s="29" t="n">
        <v>98.5900493611552</v>
      </c>
      <c r="G38" s="30" t="n">
        <f aca="false">F38/$H$55</f>
        <v>0.997306493601146</v>
      </c>
      <c r="H38" s="29" t="n">
        <v>98.9527991867387</v>
      </c>
      <c r="I38" s="30" t="n">
        <f aca="false">H38/$H$55</f>
        <v>1.00097595881545</v>
      </c>
      <c r="J38" s="29" t="n">
        <v>98.8797788547402</v>
      </c>
      <c r="K38" s="30" t="n">
        <f aca="false">J38/$H$55</f>
        <v>1.00023730768647</v>
      </c>
      <c r="L38" s="29" t="n">
        <v>98.5237518403973</v>
      </c>
      <c r="M38" s="30" t="n">
        <f aca="false">L38/$H$55</f>
        <v>0.996635848354593</v>
      </c>
      <c r="N38" s="29" t="n">
        <v>98.543353009306</v>
      </c>
      <c r="O38" s="30" t="n">
        <f aca="false">N38/$H$55</f>
        <v>0.996834127726208</v>
      </c>
    </row>
    <row r="39" customFormat="false" ht="12.8" hidden="false" customHeight="false" outlineLevel="0" collapsed="false">
      <c r="B39" s="29" t="n">
        <v>84.7162515419345</v>
      </c>
      <c r="C39" s="30" t="n">
        <f aca="false">B39/$H$56</f>
        <v>1.01010645364588</v>
      </c>
      <c r="D39" s="29" t="n">
        <v>84.3210518862129</v>
      </c>
      <c r="E39" s="30" t="n">
        <f aca="false">D39/$H$56</f>
        <v>1.00539432680531</v>
      </c>
      <c r="F39" s="29" t="n">
        <v>83.8808027178106</v>
      </c>
      <c r="G39" s="30" t="n">
        <f aca="false">F39/$H$56</f>
        <v>1.000145056233</v>
      </c>
      <c r="H39" s="29" t="n">
        <v>83.9712874745718</v>
      </c>
      <c r="I39" s="30" t="n">
        <f aca="false">H39/$H$56</f>
        <v>1.00122394292944</v>
      </c>
      <c r="J39" s="29" t="n">
        <v>83.7353861641984</v>
      </c>
      <c r="K39" s="30" t="n">
        <f aca="false">J39/$H$56</f>
        <v>0.998411195296084</v>
      </c>
      <c r="L39" s="29" t="n">
        <v>83.6538430539038</v>
      </c>
      <c r="M39" s="30" t="n">
        <f aca="false">L39/$H$56</f>
        <v>0.997438923501006</v>
      </c>
      <c r="N39" s="29" t="n">
        <v>83.629832100617</v>
      </c>
      <c r="O39" s="30" t="n">
        <f aca="false">N39/$H$56</f>
        <v>0.997152631102184</v>
      </c>
    </row>
    <row r="40" customFormat="false" ht="12.8" hidden="false" customHeight="false" outlineLevel="0" collapsed="false">
      <c r="B40" s="29" t="n">
        <v>72.7579114456047</v>
      </c>
      <c r="C40" s="30" t="n">
        <f aca="false">B40/$H$57</f>
        <v>1.01629228634765</v>
      </c>
      <c r="D40" s="29" t="n">
        <v>72.2428280872701</v>
      </c>
      <c r="E40" s="30" t="n">
        <f aca="false">D40/$H$57</f>
        <v>1.0090975327669</v>
      </c>
      <c r="F40" s="29" t="n">
        <v>71.7971811207698</v>
      </c>
      <c r="G40" s="30" t="n">
        <f aca="false">F40/$H$57</f>
        <v>1.00287267604012</v>
      </c>
      <c r="H40" s="29" t="n">
        <v>71.6966871040984</v>
      </c>
      <c r="I40" s="30" t="n">
        <f aca="false">H40/$H$57</f>
        <v>1.00146896210801</v>
      </c>
      <c r="J40" s="29" t="n">
        <v>71.6232625840971</v>
      </c>
      <c r="K40" s="30" t="n">
        <f aca="false">J40/$H$57</f>
        <v>1.00044335854376</v>
      </c>
      <c r="L40" s="29" t="n">
        <v>71.6111714280005</v>
      </c>
      <c r="M40" s="30" t="n">
        <f aca="false">L40/$H$57</f>
        <v>1.00027446765025</v>
      </c>
      <c r="N40" s="29" t="n">
        <v>71.63242817608</v>
      </c>
      <c r="O40" s="30" t="n">
        <f aca="false">N40/$H$57</f>
        <v>1.00057138476451</v>
      </c>
    </row>
    <row r="41" customFormat="false" ht="12.8" hidden="false" customHeight="false" outlineLevel="0" collapsed="false">
      <c r="B41" s="29" t="n">
        <v>52.8176870719562</v>
      </c>
      <c r="C41" s="30" t="n">
        <f aca="false">B41/$H$58</f>
        <v>1.01138241909248</v>
      </c>
      <c r="D41" s="29" t="n">
        <v>52.7247335573478</v>
      </c>
      <c r="E41" s="30" t="n">
        <f aca="false">D41/$H$58</f>
        <v>1.00960249354709</v>
      </c>
      <c r="F41" s="29" t="n">
        <v>52.5653362798151</v>
      </c>
      <c r="G41" s="30" t="n">
        <f aca="false">F41/$H$58</f>
        <v>1.00655026591114</v>
      </c>
      <c r="H41" s="29" t="n">
        <v>52.2408711482804</v>
      </c>
      <c r="I41" s="30" t="n">
        <f aca="false">H41/$H$58</f>
        <v>1.00033722729028</v>
      </c>
      <c r="J41" s="29" t="n">
        <v>51.9216692098353</v>
      </c>
      <c r="K41" s="30" t="n">
        <f aca="false">J41/$H$58</f>
        <v>0.994224971215079</v>
      </c>
      <c r="L41" s="29" t="n">
        <v>51.9075761307992</v>
      </c>
      <c r="M41" s="30" t="n">
        <f aca="false">L41/$H$58</f>
        <v>0.993955109107172</v>
      </c>
      <c r="N41" s="29" t="n">
        <v>51.9025610343642</v>
      </c>
      <c r="O41" s="30" t="n">
        <f aca="false">N41/$H$58</f>
        <v>0.993859077254102</v>
      </c>
    </row>
    <row r="42" customFormat="false" ht="12.8" hidden="false" customHeight="false" outlineLevel="0" collapsed="false">
      <c r="B42" s="29" t="n">
        <v>39.1297232204689</v>
      </c>
      <c r="C42" s="30" t="n">
        <f aca="false">B42/$H$59</f>
        <v>1.00650884444644</v>
      </c>
      <c r="D42" s="29" t="n">
        <v>39.0635683151775</v>
      </c>
      <c r="E42" s="30" t="n">
        <f aca="false">D42/$H$59</f>
        <v>1.00480718412791</v>
      </c>
      <c r="F42" s="29" t="n">
        <v>38.9635498208488</v>
      </c>
      <c r="G42" s="30" t="n">
        <f aca="false">F42/$H$59</f>
        <v>1.0022344723665</v>
      </c>
      <c r="H42" s="29" t="n">
        <v>38.8563964641397</v>
      </c>
      <c r="I42" s="30" t="n">
        <f aca="false">H42/$H$59</f>
        <v>0.99947823510328</v>
      </c>
      <c r="J42" s="29" t="n">
        <v>38.6732432654014</v>
      </c>
      <c r="K42" s="30" t="n">
        <f aca="false">J42/$H$59</f>
        <v>0.994767102510287</v>
      </c>
      <c r="L42" s="29" t="n">
        <v>38.7278679547812</v>
      </c>
      <c r="M42" s="30" t="n">
        <f aca="false">L42/$H$59</f>
        <v>0.996172178459231</v>
      </c>
      <c r="N42" s="29" t="n">
        <v>38.7567381833108</v>
      </c>
      <c r="O42" s="30" t="n">
        <f aca="false">N42/$H$59</f>
        <v>0.996914788883345</v>
      </c>
    </row>
    <row r="43" customFormat="false" ht="12.8" hidden="false" customHeight="false" outlineLevel="0" collapsed="false">
      <c r="B43" s="29" t="n">
        <v>32.4865197361359</v>
      </c>
      <c r="C43" s="30" t="n">
        <f aca="false">B43/$H$60</f>
        <v>1.01104074313576</v>
      </c>
      <c r="D43" s="29" t="n">
        <v>32.3247451166725</v>
      </c>
      <c r="E43" s="30" t="n">
        <f aca="false">D43/$H$60</f>
        <v>1.0060060169536</v>
      </c>
      <c r="F43" s="29" t="n">
        <v>32.2289598730607</v>
      </c>
      <c r="G43" s="30" t="n">
        <f aca="false">F43/$H$60</f>
        <v>1.00302500253071</v>
      </c>
      <c r="H43" s="29" t="n">
        <v>32.1257165502724</v>
      </c>
      <c r="I43" s="30" t="n">
        <f aca="false">H43/$H$60</f>
        <v>0.999811878852229</v>
      </c>
      <c r="J43" s="29" t="n">
        <v>32.0770792149392</v>
      </c>
      <c r="K43" s="30" t="n">
        <f aca="false">J43/$H$60</f>
        <v>0.998298194774684</v>
      </c>
      <c r="L43" s="29" t="n">
        <v>32.1163533766693</v>
      </c>
      <c r="M43" s="30" t="n">
        <f aca="false">L43/$H$60</f>
        <v>0.999520479524918</v>
      </c>
      <c r="N43" s="29" t="n">
        <v>32.134757557338</v>
      </c>
      <c r="O43" s="30" t="n">
        <f aca="false">N43/$H$60</f>
        <v>1.00009325175941</v>
      </c>
    </row>
    <row r="44" customFormat="false" ht="12.8" hidden="false" customHeight="false" outlineLevel="0" collapsed="false">
      <c r="B44" s="29" t="n">
        <v>33.2390518285451</v>
      </c>
      <c r="C44" s="30" t="n">
        <f aca="false">B44/$H$61</f>
        <v>1.00747205018934</v>
      </c>
      <c r="D44" s="29" t="n">
        <v>33.1512945296611</v>
      </c>
      <c r="E44" s="30" t="n">
        <f aca="false">D44/$H$61</f>
        <v>1.00481213599318</v>
      </c>
      <c r="F44" s="29" t="n">
        <v>33.0784151047489</v>
      </c>
      <c r="G44" s="30" t="n">
        <f aca="false">F44/$H$61</f>
        <v>1.00260316854093</v>
      </c>
      <c r="H44" s="29" t="n">
        <v>33.0645368817762</v>
      </c>
      <c r="I44" s="30" t="n">
        <f aca="false">H44/$H$61</f>
        <v>1.00218252111021</v>
      </c>
      <c r="J44" s="29" t="n">
        <v>33.2007438802658</v>
      </c>
      <c r="K44" s="30" t="n">
        <f aca="false">J44/$H$61</f>
        <v>1.00631094043836</v>
      </c>
      <c r="L44" s="29" t="n">
        <v>33.2028248525842</v>
      </c>
      <c r="M44" s="30" t="n">
        <f aca="false">L44/$H$61</f>
        <v>1.00637401448328</v>
      </c>
      <c r="N44" s="29" t="n">
        <v>33.2469582007771</v>
      </c>
      <c r="O44" s="30" t="n">
        <f aca="false">N44/$H$61</f>
        <v>1.00771169147283</v>
      </c>
    </row>
    <row r="45" customFormat="false" ht="12.8" hidden="false" customHeight="false" outlineLevel="0" collapsed="false">
      <c r="B45" s="29" t="n">
        <v>19.1151427413133</v>
      </c>
      <c r="C45" s="30" t="n">
        <f aca="false">B45/$H$62</f>
        <v>1.02009904949156</v>
      </c>
      <c r="D45" s="29" t="n">
        <v>18.9252957539979</v>
      </c>
      <c r="E45" s="30" t="n">
        <f aca="false">D45/$H$62</f>
        <v>1.00996767177024</v>
      </c>
      <c r="F45" s="29" t="n">
        <v>18.8557668439328</v>
      </c>
      <c r="G45" s="30" t="n">
        <f aca="false">F45/$H$62</f>
        <v>1.00625719071188</v>
      </c>
      <c r="H45" s="29" t="n">
        <v>18.7488492324027</v>
      </c>
      <c r="I45" s="30" t="n">
        <f aca="false">H45/$H$62</f>
        <v>1.00055142354227</v>
      </c>
      <c r="J45" s="29" t="n">
        <v>18.655535625315</v>
      </c>
      <c r="K45" s="30" t="n">
        <f aca="false">J45/$H$62</f>
        <v>0.995571647917099</v>
      </c>
      <c r="L45" s="29" t="n">
        <v>18.6822455678931</v>
      </c>
      <c r="M45" s="30" t="n">
        <f aca="false">L45/$H$62</f>
        <v>0.996997051190547</v>
      </c>
      <c r="N45" s="29" t="n">
        <v>18.6827865209292</v>
      </c>
      <c r="O45" s="30" t="n">
        <f aca="false">N45/$H$62</f>
        <v>0.997025919699949</v>
      </c>
    </row>
    <row r="46" customFormat="false" ht="12.8" hidden="false" customHeight="false" outlineLevel="0" collapsed="false">
      <c r="B46" s="29" t="n">
        <v>3.97253439436315</v>
      </c>
      <c r="C46" s="30" t="n">
        <f aca="false">B46/$H$63</f>
        <v>1.01197735804747</v>
      </c>
      <c r="D46" s="29" t="n">
        <v>3.96341947169586</v>
      </c>
      <c r="E46" s="30" t="n">
        <f aca="false">D46/$H$63</f>
        <v>1.00965539064733</v>
      </c>
      <c r="F46" s="29" t="n">
        <v>3.9490348169836</v>
      </c>
      <c r="G46" s="30" t="n">
        <f aca="false">F46/$H$63</f>
        <v>1.00599099320553</v>
      </c>
      <c r="H46" s="29" t="n">
        <v>3.93072696337214</v>
      </c>
      <c r="I46" s="30" t="n">
        <f aca="false">H46/$H$63</f>
        <v>1.00132718630293</v>
      </c>
      <c r="J46" s="29" t="n">
        <v>3.91162598957351</v>
      </c>
      <c r="K46" s="30" t="n">
        <f aca="false">J46/$H$63</f>
        <v>0.996461337179437</v>
      </c>
      <c r="L46" s="29" t="n">
        <v>3.91352073891477</v>
      </c>
      <c r="M46" s="30" t="n">
        <f aca="false">L46/$H$63</f>
        <v>0.996944012278551</v>
      </c>
      <c r="N46" s="29" t="n">
        <v>3.91300916090712</v>
      </c>
      <c r="O46" s="30" t="n">
        <f aca="false">N46/$H$63</f>
        <v>0.996813691100878</v>
      </c>
    </row>
    <row r="47" customFormat="false" ht="12.8" hidden="false" customHeight="false" outlineLevel="0" collapsed="false">
      <c r="B47" s="29" t="n">
        <v>4.02516318933017</v>
      </c>
      <c r="C47" s="30" t="n">
        <f aca="false">B47/$H$64</f>
        <v>1.02159170643185</v>
      </c>
      <c r="D47" s="29" t="n">
        <v>3.99313171711933</v>
      </c>
      <c r="E47" s="30" t="n">
        <f aca="false">D47/$H$64</f>
        <v>1.01346207669605</v>
      </c>
      <c r="F47" s="29" t="n">
        <v>3.96502824499319</v>
      </c>
      <c r="G47" s="30" t="n">
        <f aca="false">F47/$H$64</f>
        <v>1.00632937854307</v>
      </c>
      <c r="H47" s="29" t="n">
        <v>3.94351710297324</v>
      </c>
      <c r="I47" s="30" t="n">
        <f aca="false">H47/$H$64</f>
        <v>1.00086982243322</v>
      </c>
      <c r="J47" s="29" t="n">
        <v>3.92161729772063</v>
      </c>
      <c r="K47" s="30" t="n">
        <f aca="false">J47/$H$64</f>
        <v>0.995311623084219</v>
      </c>
      <c r="L47" s="29" t="n">
        <v>3.90071563063976</v>
      </c>
      <c r="M47" s="30" t="n">
        <f aca="false">L47/$H$64</f>
        <v>0.990006752514742</v>
      </c>
      <c r="N47" s="29" t="n">
        <v>3.89788083022664</v>
      </c>
      <c r="O47" s="30" t="n">
        <f aca="false">N47/$H$64</f>
        <v>0.989287276445025</v>
      </c>
    </row>
    <row r="48" customFormat="false" ht="12.8" hidden="false" customHeight="false" outlineLevel="0" collapsed="false">
      <c r="B48" s="29" t="n">
        <v>100.000110979321</v>
      </c>
      <c r="D48" s="29" t="n">
        <v>99.9997421848135</v>
      </c>
      <c r="F48" s="29" t="n">
        <v>99.9997497713125</v>
      </c>
      <c r="H48" s="29" t="n">
        <v>99.999989680731</v>
      </c>
      <c r="J48" s="29" t="n">
        <v>100.000137477866</v>
      </c>
      <c r="L48" s="29" t="n">
        <v>100.000208899955</v>
      </c>
      <c r="N48" s="29" t="n">
        <v>100.000180439609</v>
      </c>
    </row>
    <row r="49" customFormat="false" ht="12.8" hidden="false" customHeight="false" outlineLevel="0" collapsed="false">
      <c r="B49" s="31" t="s">
        <v>24</v>
      </c>
      <c r="C49" s="23" t="n">
        <f aca="false">AVERAGE(C38:C47)</f>
        <v>1.01130900610558</v>
      </c>
      <c r="D49" s="31" t="s">
        <v>24</v>
      </c>
      <c r="E49" s="23" t="n">
        <f aca="false">AVERAGE(E38:E47)</f>
        <v>1.00734889653659</v>
      </c>
      <c r="F49" s="31" t="s">
        <v>24</v>
      </c>
      <c r="G49" s="23" t="n">
        <f aca="false">AVERAGE(G38:G47)</f>
        <v>1.0033314697684</v>
      </c>
      <c r="H49" s="31" t="s">
        <v>24</v>
      </c>
      <c r="I49" s="23" t="n">
        <f aca="false">AVERAGE(I38:I47)</f>
        <v>1.00082271584873</v>
      </c>
      <c r="J49" s="31" t="s">
        <v>24</v>
      </c>
      <c r="K49" s="23" t="n">
        <f aca="false">AVERAGE(K38:K47)</f>
        <v>0.998003767864548</v>
      </c>
      <c r="L49" s="31" t="s">
        <v>24</v>
      </c>
      <c r="M49" s="23" t="n">
        <f aca="false">AVERAGE(M38:M47)</f>
        <v>0.997431883706429</v>
      </c>
      <c r="N49" s="31" t="s">
        <v>24</v>
      </c>
      <c r="O49" s="23" t="n">
        <f aca="false">AVERAGE(O38:O47)</f>
        <v>0.997626384020844</v>
      </c>
    </row>
    <row r="50" customFormat="false" ht="12.8" hidden="false" customHeight="false" outlineLevel="0" collapsed="false">
      <c r="B50" s="31" t="s">
        <v>22</v>
      </c>
      <c r="C50" s="4" t="n">
        <f aca="false">STDEV(C38:C47)</f>
        <v>0.00717524835266739</v>
      </c>
      <c r="D50" s="31" t="s">
        <v>22</v>
      </c>
      <c r="E50" s="4" t="n">
        <f aca="false">STDEV(E38:E47)</f>
        <v>0.0036609569982349</v>
      </c>
      <c r="F50" s="31" t="s">
        <v>22</v>
      </c>
      <c r="G50" s="4" t="n">
        <f aca="false">STDEV(G38:G47)</f>
        <v>0.00304544874355628</v>
      </c>
      <c r="H50" s="31" t="s">
        <v>22</v>
      </c>
      <c r="I50" s="4" t="n">
        <f aca="false">STDEV(I38:I47)</f>
        <v>0.00080599139695585</v>
      </c>
      <c r="J50" s="31" t="s">
        <v>22</v>
      </c>
      <c r="K50" s="4" t="n">
        <f aca="false">STDEV(K38:K47)</f>
        <v>0.00365907324963237</v>
      </c>
      <c r="L50" s="31" t="s">
        <v>22</v>
      </c>
      <c r="M50" s="4" t="n">
        <f aca="false">STDEV(M38:M47)</f>
        <v>0.00424620655050033</v>
      </c>
      <c r="N50" s="31" t="s">
        <v>22</v>
      </c>
      <c r="O50" s="4" t="n">
        <f aca="false">STDEV(O38:O47)</f>
        <v>0.00474440857271351</v>
      </c>
    </row>
    <row r="51" customFormat="false" ht="12.8" hidden="false" customHeight="false" outlineLevel="0" collapsed="false">
      <c r="B51" s="31"/>
      <c r="C51" s="23"/>
      <c r="D51" s="31"/>
      <c r="E51" s="23"/>
      <c r="F51" s="31"/>
      <c r="G51" s="23"/>
      <c r="H51" s="31"/>
      <c r="I51" s="23"/>
      <c r="J51" s="31"/>
      <c r="K51" s="23"/>
      <c r="L51" s="31"/>
      <c r="M51" s="23"/>
      <c r="N51" s="31"/>
      <c r="O51" s="23"/>
    </row>
    <row r="52" customFormat="false" ht="12.8" hidden="false" customHeight="false" outlineLevel="0" collapsed="false">
      <c r="B52" s="31"/>
      <c r="C52" s="24"/>
      <c r="D52" s="31"/>
      <c r="E52" s="24"/>
      <c r="F52" s="31"/>
      <c r="G52" s="24"/>
      <c r="H52" s="33"/>
      <c r="I52" s="24"/>
      <c r="J52" s="24"/>
      <c r="K52" s="24"/>
      <c r="L52" s="31"/>
      <c r="M52" s="24"/>
      <c r="N52" s="31"/>
      <c r="O52" s="24"/>
    </row>
    <row r="53" customFormat="false" ht="12.8" hidden="false" customHeight="false" outlineLevel="0" collapsed="false">
      <c r="B53" s="20" t="s">
        <v>0</v>
      </c>
      <c r="C53" s="1" t="s">
        <v>27</v>
      </c>
      <c r="D53" s="20" t="s">
        <v>28</v>
      </c>
      <c r="E53" s="1" t="s">
        <v>27</v>
      </c>
      <c r="F53" s="20" t="s">
        <v>29</v>
      </c>
      <c r="G53" s="1" t="s">
        <v>27</v>
      </c>
      <c r="H53" s="5" t="s">
        <v>3</v>
      </c>
      <c r="I53" s="1" t="s">
        <v>30</v>
      </c>
      <c r="J53" s="20" t="s">
        <v>4</v>
      </c>
      <c r="K53" s="1" t="s">
        <v>30</v>
      </c>
      <c r="L53" s="20" t="s">
        <v>31</v>
      </c>
      <c r="M53" s="1" t="s">
        <v>30</v>
      </c>
      <c r="N53" s="20" t="s">
        <v>6</v>
      </c>
      <c r="O53" s="1" t="s">
        <v>30</v>
      </c>
      <c r="P53" s="20"/>
      <c r="R53" s="20"/>
    </row>
    <row r="54" customFormat="false" ht="12.8" hidden="false" customHeight="false" outlineLevel="0" collapsed="false">
      <c r="B54" s="20" t="s">
        <v>11</v>
      </c>
      <c r="D54" s="20" t="s">
        <v>11</v>
      </c>
      <c r="F54" s="20" t="s">
        <v>11</v>
      </c>
      <c r="H54" s="5" t="s">
        <v>11</v>
      </c>
      <c r="J54" s="20" t="s">
        <v>11</v>
      </c>
      <c r="K54" s="20"/>
      <c r="L54" s="20" t="s">
        <v>11</v>
      </c>
      <c r="M54" s="20"/>
      <c r="N54" s="20" t="s">
        <v>11</v>
      </c>
      <c r="O54" s="20"/>
      <c r="P54" s="20"/>
      <c r="R54" s="20"/>
    </row>
    <row r="55" customFormat="false" ht="12.8" hidden="false" customHeight="false" outlineLevel="0" collapsed="false">
      <c r="B55" s="29" t="n">
        <v>98.5933615715891</v>
      </c>
      <c r="C55" s="30" t="n">
        <f aca="false">B55/$H$55</f>
        <v>0.997339998899047</v>
      </c>
      <c r="D55" s="29" t="n">
        <v>98.9415817335254</v>
      </c>
      <c r="E55" s="30" t="n">
        <f aca="false">D55/$H$55</f>
        <v>1.00086248652282</v>
      </c>
      <c r="F55" s="29" t="n">
        <v>98.6142518442945</v>
      </c>
      <c r="G55" s="30" t="n">
        <f aca="false">F55/$H$55</f>
        <v>0.997551318446579</v>
      </c>
      <c r="H55" s="40" t="n">
        <v>98.8563194902694</v>
      </c>
      <c r="I55" s="30" t="n">
        <f aca="false">H55/$H$55</f>
        <v>1</v>
      </c>
      <c r="J55" s="29" t="n">
        <v>98.8630785912432</v>
      </c>
      <c r="K55" s="30" t="n">
        <f aca="false">J55/$H$55</f>
        <v>1.00006837297816</v>
      </c>
      <c r="L55" s="29" t="n">
        <v>98.5493265451709</v>
      </c>
      <c r="M55" s="30" t="n">
        <f aca="false">L55/$H$55</f>
        <v>0.996894554170321</v>
      </c>
      <c r="N55" s="29" t="n">
        <v>98.5644817996938</v>
      </c>
      <c r="O55" s="30" t="n">
        <f aca="false">N55/$H$55</f>
        <v>0.997047860044958</v>
      </c>
      <c r="P55" s="29"/>
      <c r="Q55" s="30"/>
      <c r="R55" s="29"/>
      <c r="S55" s="30"/>
    </row>
    <row r="56" customFormat="false" ht="12.8" hidden="false" customHeight="false" outlineLevel="0" collapsed="false">
      <c r="B56" s="29" t="n">
        <v>84.6906935631131</v>
      </c>
      <c r="C56" s="30" t="n">
        <f aca="false">B56/$H$56</f>
        <v>1.00980171543001</v>
      </c>
      <c r="D56" s="29" t="n">
        <v>84.3300438542379</v>
      </c>
      <c r="E56" s="30" t="n">
        <f aca="false">D56/$H$56</f>
        <v>1.00550154171116</v>
      </c>
      <c r="F56" s="29" t="n">
        <v>83.9352163164625</v>
      </c>
      <c r="G56" s="30" t="n">
        <f aca="false">F56/$H$56</f>
        <v>1.00079385178479</v>
      </c>
      <c r="H56" s="40" t="n">
        <v>83.8686370492533</v>
      </c>
      <c r="I56" s="30" t="n">
        <f aca="false">H56/$H$56</f>
        <v>1</v>
      </c>
      <c r="J56" s="29" t="n">
        <v>83.7075386426192</v>
      </c>
      <c r="K56" s="30" t="n">
        <f aca="false">J56/$H$56</f>
        <v>0.998079157927182</v>
      </c>
      <c r="L56" s="29" t="n">
        <v>83.6565849131172</v>
      </c>
      <c r="M56" s="30" t="n">
        <f aca="false">L56/$H$56</f>
        <v>0.997471615807807</v>
      </c>
      <c r="N56" s="29" t="n">
        <v>83.6309253084266</v>
      </c>
      <c r="O56" s="30" t="n">
        <f aca="false">N56/$H$56</f>
        <v>0.997165665865214</v>
      </c>
      <c r="P56" s="29"/>
      <c r="Q56" s="30"/>
      <c r="R56" s="29"/>
      <c r="S56" s="30"/>
    </row>
    <row r="57" customFormat="false" ht="12.8" hidden="false" customHeight="false" outlineLevel="0" collapsed="false">
      <c r="B57" s="29" t="n">
        <v>72.8032471875943</v>
      </c>
      <c r="C57" s="30" t="n">
        <f aca="false">B57/$H$57</f>
        <v>1.01692554208527</v>
      </c>
      <c r="D57" s="29" t="n">
        <v>72.2441916649006</v>
      </c>
      <c r="E57" s="30" t="n">
        <f aca="false">D57/$H$57</f>
        <v>1.00911657940252</v>
      </c>
      <c r="F57" s="29" t="n">
        <v>71.7962877986169</v>
      </c>
      <c r="G57" s="30" t="n">
        <f aca="false">F57/$H$57</f>
        <v>1.00286019799622</v>
      </c>
      <c r="H57" s="40" t="n">
        <v>71.5915218712145</v>
      </c>
      <c r="I57" s="30" t="n">
        <f aca="false">H57/$H$57</f>
        <v>1</v>
      </c>
      <c r="J57" s="29" t="n">
        <v>71.648533217241</v>
      </c>
      <c r="K57" s="30" t="n">
        <f aca="false">J57/$H$57</f>
        <v>1.0007963421441</v>
      </c>
      <c r="L57" s="29" t="n">
        <v>71.6607774946003</v>
      </c>
      <c r="M57" s="30" t="n">
        <f aca="false">L57/$H$57</f>
        <v>1.00096737185599</v>
      </c>
      <c r="N57" s="29" t="n">
        <v>71.6487109012967</v>
      </c>
      <c r="O57" s="30" t="n">
        <f aca="false">N57/$H$57</f>
        <v>1.00079882405888</v>
      </c>
      <c r="P57" s="29"/>
      <c r="Q57" s="30"/>
      <c r="R57" s="29"/>
      <c r="S57" s="30"/>
    </row>
    <row r="58" customFormat="false" ht="12.8" hidden="false" customHeight="false" outlineLevel="0" collapsed="false">
      <c r="B58" s="29" t="n">
        <v>52.8628003829438</v>
      </c>
      <c r="C58" s="30" t="n">
        <f aca="false">B58/$H$58</f>
        <v>1.01224627383753</v>
      </c>
      <c r="D58" s="29" t="n">
        <v>52.7690305365693</v>
      </c>
      <c r="E58" s="30" t="n">
        <f aca="false">D58/$H$58</f>
        <v>1.01045071671791</v>
      </c>
      <c r="F58" s="29" t="n">
        <v>52.6184669650055</v>
      </c>
      <c r="G58" s="30" t="n">
        <f aca="false">F58/$H$58</f>
        <v>1.00756764179212</v>
      </c>
      <c r="H58" s="40" t="n">
        <v>52.2232600398076</v>
      </c>
      <c r="I58" s="30" t="n">
        <f aca="false">H58/$H$58</f>
        <v>1</v>
      </c>
      <c r="J58" s="29" t="n">
        <v>51.9360285102204</v>
      </c>
      <c r="K58" s="30" t="n">
        <f aca="false">J58/$H$58</f>
        <v>0.994499931077297</v>
      </c>
      <c r="L58" s="29" t="n">
        <v>51.914223348361</v>
      </c>
      <c r="M58" s="30" t="n">
        <f aca="false">L58/$H$58</f>
        <v>0.994082393722433</v>
      </c>
      <c r="N58" s="29" t="n">
        <v>51.9349896479768</v>
      </c>
      <c r="O58" s="30" t="n">
        <f aca="false">N58/$H$58</f>
        <v>0.994480038365834</v>
      </c>
      <c r="P58" s="29"/>
      <c r="Q58" s="30"/>
      <c r="R58" s="29"/>
      <c r="S58" s="30"/>
    </row>
    <row r="59" customFormat="false" ht="12.8" hidden="false" customHeight="false" outlineLevel="0" collapsed="false">
      <c r="B59" s="29" t="n">
        <v>39.1318966665909</v>
      </c>
      <c r="C59" s="30" t="n">
        <f aca="false">B59/$H$59</f>
        <v>1.00656475061098</v>
      </c>
      <c r="D59" s="29" t="n">
        <v>39.0495066182807</v>
      </c>
      <c r="E59" s="30" t="n">
        <f aca="false">D59/$H$59</f>
        <v>1.00444548409199</v>
      </c>
      <c r="F59" s="29" t="n">
        <v>38.9966141990036</v>
      </c>
      <c r="G59" s="30" t="n">
        <f aca="false">F59/$H$59</f>
        <v>1.003084966219</v>
      </c>
      <c r="H59" s="40" t="n">
        <v>38.8766809515612</v>
      </c>
      <c r="I59" s="30" t="n">
        <f aca="false">H59/$H$59</f>
        <v>1</v>
      </c>
      <c r="J59" s="29" t="n">
        <v>38.7018648397266</v>
      </c>
      <c r="K59" s="30" t="n">
        <f aca="false">J59/$H$59</f>
        <v>0.995503316961332</v>
      </c>
      <c r="L59" s="29" t="n">
        <v>38.761060783893</v>
      </c>
      <c r="M59" s="30" t="n">
        <f aca="false">L59/$H$59</f>
        <v>0.997025976373542</v>
      </c>
      <c r="N59" s="29" t="n">
        <v>38.787780309372</v>
      </c>
      <c r="O59" s="30" t="n">
        <f aca="false">N59/$H$59</f>
        <v>0.997713265638598</v>
      </c>
      <c r="P59" s="29"/>
      <c r="Q59" s="30"/>
      <c r="R59" s="29"/>
      <c r="S59" s="30"/>
    </row>
    <row r="60" customFormat="false" ht="12.8" hidden="false" customHeight="false" outlineLevel="0" collapsed="false">
      <c r="B60" s="29" t="n">
        <v>32.5153370869205</v>
      </c>
      <c r="C60" s="30" t="n">
        <f aca="false">B60/$H$60</f>
        <v>1.01193759253634</v>
      </c>
      <c r="D60" s="29" t="n">
        <v>32.322949467332</v>
      </c>
      <c r="E60" s="30" t="n">
        <f aca="false">D60/$H$60</f>
        <v>1.00595013301594</v>
      </c>
      <c r="F60" s="29" t="n">
        <v>32.2921436687209</v>
      </c>
      <c r="G60" s="30" t="n">
        <f aca="false">F60/$H$60</f>
        <v>1.00499139943125</v>
      </c>
      <c r="H60" s="40" t="n">
        <v>32.1317612140719</v>
      </c>
      <c r="I60" s="30" t="n">
        <f aca="false">H60/$H$60</f>
        <v>1</v>
      </c>
      <c r="J60" s="29" t="n">
        <v>32.106791773115</v>
      </c>
      <c r="K60" s="30" t="n">
        <f aca="false">J60/$H$60</f>
        <v>0.999222904689521</v>
      </c>
      <c r="L60" s="29" t="n">
        <v>32.1571354762279</v>
      </c>
      <c r="M60" s="30" t="n">
        <f aca="false">L60/$H$60</f>
        <v>1.00078969409697</v>
      </c>
      <c r="N60" s="29" t="n">
        <v>32.177064037907</v>
      </c>
      <c r="O60" s="30" t="n">
        <f aca="false">N60/$H$60</f>
        <v>1.0014099078956</v>
      </c>
      <c r="P60" s="29"/>
      <c r="Q60" s="30"/>
      <c r="R60" s="29"/>
      <c r="S60" s="30"/>
    </row>
    <row r="61" customFormat="false" ht="12.8" hidden="false" customHeight="false" outlineLevel="0" collapsed="false">
      <c r="B61" s="29" t="n">
        <v>33.2384262848821</v>
      </c>
      <c r="C61" s="30" t="n">
        <f aca="false">B61/$H$61</f>
        <v>1.00745309002887</v>
      </c>
      <c r="D61" s="29" t="n">
        <v>33.111598054517</v>
      </c>
      <c r="E61" s="30" t="n">
        <f aca="false">D61/$H$61</f>
        <v>1.00360894014376</v>
      </c>
      <c r="F61" s="29" t="n">
        <v>33.0726380410189</v>
      </c>
      <c r="G61" s="30" t="n">
        <f aca="false">F61/$H$61</f>
        <v>1.00242806636683</v>
      </c>
      <c r="H61" s="40" t="n">
        <v>32.992529988597</v>
      </c>
      <c r="I61" s="30" t="n">
        <f aca="false">H61/$H$61</f>
        <v>1</v>
      </c>
      <c r="J61" s="29" t="n">
        <v>33.2040667609898</v>
      </c>
      <c r="K61" s="30" t="n">
        <f aca="false">J61/$H$61</f>
        <v>1.00641165659214</v>
      </c>
      <c r="L61" s="29" t="n">
        <v>33.2170290711883</v>
      </c>
      <c r="M61" s="30" t="n">
        <f aca="false">L61/$H$61</f>
        <v>1.00680454280617</v>
      </c>
      <c r="N61" s="29" t="n">
        <v>33.249913178937</v>
      </c>
      <c r="O61" s="30" t="n">
        <f aca="false">N61/$H$61</f>
        <v>1.00780125653986</v>
      </c>
      <c r="P61" s="29"/>
      <c r="Q61" s="30"/>
      <c r="R61" s="29"/>
      <c r="S61" s="30"/>
    </row>
    <row r="62" customFormat="false" ht="12.8" hidden="false" customHeight="false" outlineLevel="0" collapsed="false">
      <c r="B62" s="29" t="n">
        <v>19.1330451777867</v>
      </c>
      <c r="C62" s="30" t="n">
        <f aca="false">B62/$H$62</f>
        <v>1.02105443123667</v>
      </c>
      <c r="D62" s="29" t="n">
        <v>18.9288832587106</v>
      </c>
      <c r="E62" s="30" t="n">
        <f aca="false">D62/$H$62</f>
        <v>1.01015912261092</v>
      </c>
      <c r="F62" s="29" t="n">
        <v>18.8748869345014</v>
      </c>
      <c r="G62" s="30" t="n">
        <f aca="false">F62/$H$62</f>
        <v>1.00727755380721</v>
      </c>
      <c r="H62" s="40" t="n">
        <v>18.7385163733273</v>
      </c>
      <c r="I62" s="30" t="n">
        <f aca="false">H62/$H$62</f>
        <v>1</v>
      </c>
      <c r="J62" s="29" t="n">
        <v>18.6644852133545</v>
      </c>
      <c r="K62" s="30" t="n">
        <f aca="false">J62/$H$62</f>
        <v>0.996049251792518</v>
      </c>
      <c r="L62" s="29" t="n">
        <v>18.6935404506833</v>
      </c>
      <c r="M62" s="30" t="n">
        <f aca="false">L62/$H$62</f>
        <v>0.997599814107588</v>
      </c>
      <c r="N62" s="29" t="n">
        <v>18.694502951556</v>
      </c>
      <c r="O62" s="30" t="n">
        <f aca="false">N62/$H$62</f>
        <v>0.997651178946379</v>
      </c>
      <c r="P62" s="29"/>
      <c r="Q62" s="30"/>
      <c r="R62" s="29"/>
      <c r="S62" s="30"/>
    </row>
    <row r="63" customFormat="false" ht="12.8" hidden="false" customHeight="false" outlineLevel="0" collapsed="false">
      <c r="B63" s="29" t="n">
        <v>3.97058830155425</v>
      </c>
      <c r="C63" s="30" t="n">
        <f aca="false">B63/$H$63</f>
        <v>1.01148160353316</v>
      </c>
      <c r="D63" s="29" t="n">
        <v>3.95795633367706</v>
      </c>
      <c r="E63" s="30" t="n">
        <f aca="false">D63/$H$63</f>
        <v>1.00826369168891</v>
      </c>
      <c r="F63" s="29" t="n">
        <v>3.94712502700964</v>
      </c>
      <c r="G63" s="30" t="n">
        <f aca="false">F63/$H$63</f>
        <v>1.00550448660284</v>
      </c>
      <c r="H63" s="40" t="n">
        <v>3.92551707088373</v>
      </c>
      <c r="I63" s="30" t="n">
        <f aca="false">H63/$H$63</f>
        <v>1</v>
      </c>
      <c r="J63" s="29" t="n">
        <v>3.90957435053093</v>
      </c>
      <c r="K63" s="30" t="n">
        <f aca="false">J63/$H$63</f>
        <v>0.995938695447015</v>
      </c>
      <c r="L63" s="29" t="n">
        <v>3.9121593181235</v>
      </c>
      <c r="M63" s="30" t="n">
        <f aca="false">L63/$H$63</f>
        <v>0.996597199166625</v>
      </c>
      <c r="N63" s="29" t="n">
        <v>3.91148048097047</v>
      </c>
      <c r="O63" s="30" t="n">
        <f aca="false">N63/$H$63</f>
        <v>0.99642426980706</v>
      </c>
      <c r="P63" s="29"/>
      <c r="Q63" s="30"/>
      <c r="R63" s="29"/>
      <c r="S63" s="30"/>
    </row>
    <row r="64" customFormat="false" ht="12.8" hidden="false" customHeight="false" outlineLevel="0" collapsed="false">
      <c r="B64" s="29" t="n">
        <v>4.02388553009451</v>
      </c>
      <c r="C64" s="30" t="n">
        <f aca="false">B64/$H$64</f>
        <v>1.02126743483902</v>
      </c>
      <c r="D64" s="29" t="n">
        <v>3.99268928528594</v>
      </c>
      <c r="E64" s="30" t="n">
        <f aca="false">D64/$H$64</f>
        <v>1.01334978691539</v>
      </c>
      <c r="F64" s="29" t="n">
        <v>3.96676336477008</v>
      </c>
      <c r="G64" s="30" t="n">
        <f aca="false">F64/$H$64</f>
        <v>1.00676975422235</v>
      </c>
      <c r="H64" s="40" t="n">
        <v>3.94008992436814</v>
      </c>
      <c r="I64" s="30" t="n">
        <f aca="false">H64/$H$64</f>
        <v>1</v>
      </c>
      <c r="J64" s="29" t="n">
        <v>3.92278465373149</v>
      </c>
      <c r="K64" s="30" t="n">
        <f aca="false">J64/$H$64</f>
        <v>0.995607899573656</v>
      </c>
      <c r="L64" s="29" t="n">
        <v>3.89767475052291</v>
      </c>
      <c r="M64" s="30" t="n">
        <f aca="false">L64/$H$64</f>
        <v>0.989234973145433</v>
      </c>
      <c r="N64" s="29" t="n">
        <v>3.89629481101535</v>
      </c>
      <c r="O64" s="30" t="n">
        <f aca="false">N64/$H$64</f>
        <v>0.988884742685203</v>
      </c>
      <c r="P64" s="29"/>
      <c r="Q64" s="30"/>
      <c r="R64" s="29"/>
      <c r="S64" s="30"/>
    </row>
    <row r="65" customFormat="false" ht="12.8" hidden="false" customHeight="false" outlineLevel="0" collapsed="false">
      <c r="B65" s="29" t="n">
        <v>99.9997597165232</v>
      </c>
      <c r="C65" s="30"/>
      <c r="D65" s="29" t="n">
        <v>99.9999579909621</v>
      </c>
      <c r="E65" s="30"/>
      <c r="F65" s="29" t="n">
        <v>99.9997523383342</v>
      </c>
      <c r="G65" s="30"/>
      <c r="H65" s="40" t="n">
        <v>100.00021770186</v>
      </c>
      <c r="I65" s="30"/>
      <c r="J65" s="29" t="n">
        <v>99.9999098378799</v>
      </c>
      <c r="K65" s="30"/>
      <c r="L65" s="29" t="n">
        <v>100.000118960282</v>
      </c>
      <c r="M65" s="30"/>
      <c r="N65" s="29" t="n">
        <v>100.000123164433</v>
      </c>
      <c r="O65" s="30"/>
      <c r="P65" s="29"/>
      <c r="Q65" s="30"/>
      <c r="R65" s="29"/>
    </row>
    <row r="66" customFormat="false" ht="12.8" hidden="false" customHeight="false" outlineLevel="0" collapsed="false">
      <c r="B66" s="31" t="s">
        <v>24</v>
      </c>
      <c r="C66" s="23" t="n">
        <f aca="false">AVERAGE(C55:C64)</f>
        <v>1.01160724330369</v>
      </c>
      <c r="D66" s="31" t="s">
        <v>24</v>
      </c>
      <c r="E66" s="23" t="n">
        <f aca="false">AVERAGE(E55:E64)</f>
        <v>1.00717084828213</v>
      </c>
      <c r="F66" s="31" t="s">
        <v>24</v>
      </c>
      <c r="G66" s="23" t="n">
        <f aca="false">AVERAGE(G55:G64)</f>
        <v>1.00388292366692</v>
      </c>
      <c r="H66" s="31" t="s">
        <v>24</v>
      </c>
      <c r="I66" s="23" t="n">
        <f aca="false">AVERAGE(I55:I64)</f>
        <v>1</v>
      </c>
      <c r="J66" s="31" t="s">
        <v>24</v>
      </c>
      <c r="K66" s="23" t="n">
        <f aca="false">AVERAGE(K55:K64)</f>
        <v>0.998217752918293</v>
      </c>
      <c r="L66" s="31" t="s">
        <v>24</v>
      </c>
      <c r="M66" s="23" t="n">
        <f aca="false">AVERAGE(M55:M64)</f>
        <v>0.997746813525288</v>
      </c>
      <c r="N66" s="31" t="s">
        <v>24</v>
      </c>
      <c r="O66" s="23" t="n">
        <f aca="false">AVERAGE(O55:O64)</f>
        <v>0.997937700984757</v>
      </c>
      <c r="P66" s="31"/>
      <c r="Q66" s="23"/>
      <c r="R66" s="31"/>
      <c r="S66" s="23"/>
    </row>
    <row r="67" customFormat="false" ht="12.8" hidden="false" customHeight="false" outlineLevel="0" collapsed="false">
      <c r="B67" s="31" t="s">
        <v>22</v>
      </c>
      <c r="C67" s="4" t="n">
        <f aca="false">STDEV(C55:C64)</f>
        <v>0.00715607088074494</v>
      </c>
      <c r="D67" s="31" t="s">
        <v>22</v>
      </c>
      <c r="E67" s="4" t="n">
        <f aca="false">STDEV(E55:E64)</f>
        <v>0.00375697480529704</v>
      </c>
      <c r="F67" s="31" t="s">
        <v>22</v>
      </c>
      <c r="G67" s="4" t="n">
        <f aca="false">STDEV(G55:G64)</f>
        <v>0.00317496352370314</v>
      </c>
      <c r="H67" s="31" t="s">
        <v>22</v>
      </c>
      <c r="I67" s="4" t="n">
        <f aca="false">STDEV(I55:I64)</f>
        <v>0</v>
      </c>
      <c r="J67" s="31" t="s">
        <v>22</v>
      </c>
      <c r="K67" s="4" t="n">
        <f aca="false">STDEV(K55:K64)</f>
        <v>0.00359230210076954</v>
      </c>
      <c r="L67" s="31" t="s">
        <v>22</v>
      </c>
      <c r="M67" s="4" t="n">
        <f aca="false">STDEV(M55:M64)</f>
        <v>0.00459731666902983</v>
      </c>
      <c r="N67" s="31" t="s">
        <v>22</v>
      </c>
      <c r="O67" s="4" t="n">
        <f aca="false">STDEV(O55:O64)</f>
        <v>0.00489051524417871</v>
      </c>
      <c r="P67" s="31"/>
      <c r="Q67" s="4"/>
      <c r="R67" s="31"/>
      <c r="S67" s="4"/>
    </row>
    <row r="68" customFormat="false" ht="12.8" hidden="false" customHeight="false" outlineLevel="0" collapsed="false">
      <c r="B68" s="31"/>
      <c r="C68" s="23"/>
      <c r="D68" s="31"/>
      <c r="E68" s="23"/>
      <c r="F68" s="31"/>
      <c r="G68" s="23"/>
      <c r="H68" s="31"/>
      <c r="I68" s="23"/>
      <c r="J68" s="31"/>
      <c r="K68" s="23"/>
      <c r="L68" s="31"/>
      <c r="M68" s="23"/>
      <c r="N68" s="31"/>
      <c r="O68" s="23"/>
      <c r="P68" s="31"/>
      <c r="Q68" s="23"/>
      <c r="R68" s="31"/>
      <c r="S68" s="23"/>
    </row>
    <row r="69" customFormat="false" ht="12.8" hidden="false" customHeight="false" outlineLevel="0" collapsed="false">
      <c r="B69" s="31"/>
      <c r="C69" s="24"/>
      <c r="D69" s="31"/>
      <c r="E69" s="24"/>
      <c r="F69" s="31"/>
      <c r="G69" s="24"/>
      <c r="H69" s="31"/>
      <c r="I69" s="24"/>
      <c r="J69" s="31"/>
      <c r="K69" s="24"/>
      <c r="L69" s="31"/>
      <c r="M69" s="24"/>
      <c r="N69" s="31"/>
      <c r="O69" s="24"/>
      <c r="P69" s="31"/>
      <c r="Q69" s="24"/>
      <c r="R69" s="31"/>
      <c r="S69" s="24"/>
    </row>
    <row r="70" customFormat="false" ht="12.8" hidden="false" customHeight="false" outlineLevel="0" collapsed="false">
      <c r="B70" s="20" t="s">
        <v>0</v>
      </c>
      <c r="D70" s="20" t="s">
        <v>1</v>
      </c>
      <c r="F70" s="20" t="s">
        <v>2</v>
      </c>
      <c r="H70" s="20" t="s">
        <v>3</v>
      </c>
      <c r="J70" s="20" t="s">
        <v>4</v>
      </c>
      <c r="L70" s="20" t="s">
        <v>5</v>
      </c>
      <c r="N70" s="20" t="s">
        <v>6</v>
      </c>
    </row>
    <row r="71" customFormat="false" ht="12.8" hidden="false" customHeight="false" outlineLevel="0" collapsed="false">
      <c r="B71" s="20" t="s">
        <v>12</v>
      </c>
      <c r="D71" s="20" t="s">
        <v>12</v>
      </c>
      <c r="F71" s="20" t="s">
        <v>12</v>
      </c>
      <c r="H71" s="20" t="s">
        <v>12</v>
      </c>
      <c r="J71" s="20" t="s">
        <v>12</v>
      </c>
      <c r="L71" s="20" t="s">
        <v>32</v>
      </c>
      <c r="N71" s="20" t="s">
        <v>32</v>
      </c>
    </row>
    <row r="72" customFormat="false" ht="12.8" hidden="false" customHeight="false" outlineLevel="0" collapsed="false">
      <c r="B72" s="29" t="n">
        <v>98.3744406645611</v>
      </c>
      <c r="C72" s="30" t="n">
        <f aca="false">B72/$H$55</f>
        <v>0.995125462608835</v>
      </c>
      <c r="D72" s="29" t="n">
        <v>98.7838041735006</v>
      </c>
      <c r="E72" s="30" t="n">
        <f aca="false">D72/$H$55</f>
        <v>0.999266457449127</v>
      </c>
      <c r="F72" s="29" t="n">
        <v>98.4488891765233</v>
      </c>
      <c r="G72" s="30" t="n">
        <f aca="false">F72/$H$55</f>
        <v>0.995878560765291</v>
      </c>
      <c r="H72" s="29" t="n">
        <v>98.8347985535788</v>
      </c>
      <c r="I72" s="30" t="n">
        <f aca="false">H72/$H$55</f>
        <v>0.99978230085035</v>
      </c>
      <c r="J72" s="29" t="n">
        <v>98.8016116635403</v>
      </c>
      <c r="K72" s="30" t="n">
        <f aca="false">J72/$H$55</f>
        <v>0.999446592519212</v>
      </c>
      <c r="L72" s="29" t="n">
        <v>98.361000767048</v>
      </c>
      <c r="M72" s="30" t="n">
        <f aca="false">L72/$H$55</f>
        <v>0.994989508755987</v>
      </c>
      <c r="N72" s="29" t="n">
        <v>98.4249808764315</v>
      </c>
      <c r="O72" s="30" t="n">
        <f aca="false">N72/$H$55</f>
        <v>0.99563671178472</v>
      </c>
    </row>
    <row r="73" customFormat="false" ht="12.8" hidden="false" customHeight="false" outlineLevel="0" collapsed="false">
      <c r="B73" s="29" t="n">
        <v>84.641052946508</v>
      </c>
      <c r="C73" s="30" t="n">
        <f aca="false">B73/$H$56</f>
        <v>1.0092098300918</v>
      </c>
      <c r="D73" s="29" t="n">
        <v>84.221522816037</v>
      </c>
      <c r="E73" s="30" t="n">
        <f aca="false">D73/$H$56</f>
        <v>1.00420760106757</v>
      </c>
      <c r="F73" s="29" t="n">
        <v>83.8557732146955</v>
      </c>
      <c r="G73" s="30" t="n">
        <f aca="false">F73/$H$56</f>
        <v>0.99984661924874</v>
      </c>
      <c r="H73" s="29" t="n">
        <v>83.891789623907</v>
      </c>
      <c r="I73" s="30" t="n">
        <f aca="false">H73/$H$56</f>
        <v>1.00027605759994</v>
      </c>
      <c r="J73" s="29" t="n">
        <v>83.6923164704838</v>
      </c>
      <c r="K73" s="30" t="n">
        <f aca="false">J73/$H$56</f>
        <v>0.997897657754162</v>
      </c>
      <c r="L73" s="29" t="n">
        <v>83.5291516136533</v>
      </c>
      <c r="M73" s="30" t="n">
        <f aca="false">L73/$H$56</f>
        <v>0.995952176551997</v>
      </c>
      <c r="N73" s="29" t="n">
        <v>83.590710794637</v>
      </c>
      <c r="O73" s="30" t="n">
        <f aca="false">N73/$H$56</f>
        <v>0.996686171799202</v>
      </c>
    </row>
    <row r="74" customFormat="false" ht="12.8" hidden="false" customHeight="false" outlineLevel="0" collapsed="false">
      <c r="B74" s="29" t="n">
        <v>72.8149221038443</v>
      </c>
      <c r="C74" s="30" t="n">
        <f aca="false">B74/$H$57</f>
        <v>1.01708861888466</v>
      </c>
      <c r="D74" s="29" t="n">
        <v>72.2713612878182</v>
      </c>
      <c r="E74" s="30" t="n">
        <f aca="false">D74/$H$57</f>
        <v>1.00949608834726</v>
      </c>
      <c r="F74" s="29" t="n">
        <v>71.7961957655826</v>
      </c>
      <c r="G74" s="30" t="n">
        <f aca="false">F74/$H$57</f>
        <v>1.00285891246643</v>
      </c>
      <c r="H74" s="29" t="n">
        <v>71.6241108851781</v>
      </c>
      <c r="I74" s="30" t="n">
        <f aca="false">H74/$H$57</f>
        <v>1.00045520772728</v>
      </c>
      <c r="J74" s="29" t="n">
        <v>71.671122261857</v>
      </c>
      <c r="K74" s="30" t="n">
        <f aca="false">J74/$H$57</f>
        <v>1.00111186895546</v>
      </c>
      <c r="L74" s="29" t="n">
        <v>71.6265911282865</v>
      </c>
      <c r="M74" s="30" t="n">
        <f aca="false">L74/$H$57</f>
        <v>1.00048985209639</v>
      </c>
      <c r="N74" s="29" t="n">
        <v>71.6129910835627</v>
      </c>
      <c r="O74" s="30" t="n">
        <f aca="false">N74/$H$57</f>
        <v>1.00029988484372</v>
      </c>
    </row>
    <row r="75" customFormat="false" ht="12.8" hidden="false" customHeight="false" outlineLevel="0" collapsed="false">
      <c r="B75" s="29" t="n">
        <v>52.9035464707272</v>
      </c>
      <c r="C75" s="30" t="n">
        <f aca="false">B75/$H$58</f>
        <v>1.01302650256612</v>
      </c>
      <c r="D75" s="29" t="n">
        <v>52.7988018967792</v>
      </c>
      <c r="E75" s="30" t="n">
        <f aca="false">D75/$H$58</f>
        <v>1.01102079526504</v>
      </c>
      <c r="F75" s="29" t="n">
        <v>52.6381580232371</v>
      </c>
      <c r="G75" s="30" t="n">
        <f aca="false">F75/$H$58</f>
        <v>1.00794469711606</v>
      </c>
      <c r="H75" s="29" t="n">
        <v>52.2909046602375</v>
      </c>
      <c r="I75" s="30" t="n">
        <f aca="false">H75/$H$58</f>
        <v>1.0012952967773</v>
      </c>
      <c r="J75" s="29" t="n">
        <v>51.951830931715</v>
      </c>
      <c r="K75" s="30" t="n">
        <f aca="false">J75/$H$58</f>
        <v>0.994802524624359</v>
      </c>
      <c r="L75" s="29" t="n">
        <v>51.8884177035865</v>
      </c>
      <c r="M75" s="30" t="n">
        <f aca="false">L75/$H$58</f>
        <v>0.993588252897926</v>
      </c>
      <c r="N75" s="29" t="n">
        <v>51.9062177347814</v>
      </c>
      <c r="O75" s="30" t="n">
        <f aca="false">N75/$H$58</f>
        <v>0.993929097785459</v>
      </c>
    </row>
    <row r="76" customFormat="false" ht="12.8" hidden="false" customHeight="false" outlineLevel="0" collapsed="false">
      <c r="B76" s="29" t="n">
        <v>39.1323823286915</v>
      </c>
      <c r="C76" s="30" t="n">
        <f aca="false">B76/$H$59</f>
        <v>1.00657724298658</v>
      </c>
      <c r="D76" s="29" t="n">
        <v>39.0722150875795</v>
      </c>
      <c r="E76" s="30" t="n">
        <f aca="false">D76/$H$59</f>
        <v>1.00502959952425</v>
      </c>
      <c r="F76" s="29" t="n">
        <v>39.0048144335833</v>
      </c>
      <c r="G76" s="30" t="n">
        <f aca="false">F76/$H$59</f>
        <v>1.00329589560852</v>
      </c>
      <c r="H76" s="29" t="n">
        <v>38.8862863338407</v>
      </c>
      <c r="I76" s="30" t="n">
        <f aca="false">H76/$H$59</f>
        <v>1.00024707310512</v>
      </c>
      <c r="J76" s="29" t="n">
        <v>38.7277939094926</v>
      </c>
      <c r="K76" s="30" t="n">
        <f aca="false">J76/$H$59</f>
        <v>0.996170273839629</v>
      </c>
      <c r="L76" s="29" t="n">
        <v>38.7488523699149</v>
      </c>
      <c r="M76" s="30" t="n">
        <f aca="false">L76/$H$59</f>
        <v>0.996711947148843</v>
      </c>
      <c r="N76" s="29" t="n">
        <v>38.7774577868554</v>
      </c>
      <c r="O76" s="30" t="n">
        <f aca="false">N76/$H$59</f>
        <v>0.997447745993815</v>
      </c>
    </row>
    <row r="77" customFormat="false" ht="12.8" hidden="false" customHeight="false" outlineLevel="0" collapsed="false">
      <c r="B77" s="29" t="n">
        <v>32.4920105609574</v>
      </c>
      <c r="C77" s="30" t="n">
        <f aca="false">B77/$H$60</f>
        <v>1.01121162778739</v>
      </c>
      <c r="D77" s="29" t="n">
        <v>32.3024097356095</v>
      </c>
      <c r="E77" s="30" t="n">
        <f aca="false">D77/$H$60</f>
        <v>1.0053108984721</v>
      </c>
      <c r="F77" s="29" t="n">
        <v>32.2684807038385</v>
      </c>
      <c r="G77" s="30" t="n">
        <f aca="false">F77/$H$60</f>
        <v>1.00425496407918</v>
      </c>
      <c r="H77" s="29" t="n">
        <v>32.1404206935989</v>
      </c>
      <c r="I77" s="30" t="n">
        <f aca="false">H77/$H$60</f>
        <v>1.0002694990626</v>
      </c>
      <c r="J77" s="29" t="n">
        <v>32.1360801262457</v>
      </c>
      <c r="K77" s="30" t="n">
        <f aca="false">J77/$H$60</f>
        <v>1.00013441255663</v>
      </c>
      <c r="L77" s="29" t="n">
        <v>32.1451909073144</v>
      </c>
      <c r="M77" s="30" t="n">
        <f aca="false">L77/$H$60</f>
        <v>1.00041795696019</v>
      </c>
      <c r="N77" s="29" t="n">
        <v>32.162483113903</v>
      </c>
      <c r="O77" s="30" t="n">
        <f aca="false">N77/$H$60</f>
        <v>1.00095612249906</v>
      </c>
    </row>
    <row r="78" customFormat="false" ht="12.8" hidden="false" customHeight="false" outlineLevel="0" collapsed="false">
      <c r="B78" s="29" t="n">
        <v>33.2035743041178</v>
      </c>
      <c r="C78" s="30" t="n">
        <f aca="false">B78/$H$61</f>
        <v>1.00639673027785</v>
      </c>
      <c r="D78" s="29" t="n">
        <v>33.0929478624923</v>
      </c>
      <c r="E78" s="30" t="n">
        <f aca="false">D78/$H$61</f>
        <v>1.00304365484945</v>
      </c>
      <c r="F78" s="29" t="n">
        <v>33.0432737720953</v>
      </c>
      <c r="G78" s="30" t="n">
        <f aca="false">F78/$H$61</f>
        <v>1.00153803856557</v>
      </c>
      <c r="H78" s="29" t="n">
        <v>32.9978083119973</v>
      </c>
      <c r="I78" s="30" t="n">
        <f aca="false">H78/$H$61</f>
        <v>1.00015998540888</v>
      </c>
      <c r="J78" s="29" t="n">
        <v>33.1870860572963</v>
      </c>
      <c r="K78" s="30" t="n">
        <f aca="false">J78/$H$61</f>
        <v>1.00589697330779</v>
      </c>
      <c r="L78" s="29" t="n">
        <v>33.1732458152795</v>
      </c>
      <c r="M78" s="30" t="n">
        <f aca="false">L78/$H$61</f>
        <v>1.00547747707572</v>
      </c>
      <c r="N78" s="29" t="n">
        <v>33.2048707604174</v>
      </c>
      <c r="O78" s="30" t="n">
        <f aca="false">N78/$H$61</f>
        <v>1.00643602572745</v>
      </c>
    </row>
    <row r="79" customFormat="false" ht="12.8" hidden="false" customHeight="false" outlineLevel="0" collapsed="false">
      <c r="B79" s="29" t="n">
        <v>19.1247024623869</v>
      </c>
      <c r="C79" s="30" t="n">
        <f aca="false">B79/$H$62</f>
        <v>1.0206092137374</v>
      </c>
      <c r="D79" s="29" t="n">
        <v>18.9289646816849</v>
      </c>
      <c r="E79" s="30" t="n">
        <f aca="false">D79/$H$62</f>
        <v>1.01016346783082</v>
      </c>
      <c r="F79" s="29" t="n">
        <v>18.8620318099096</v>
      </c>
      <c r="G79" s="30" t="n">
        <f aca="false">F79/$H$62</f>
        <v>1.00659152699827</v>
      </c>
      <c r="H79" s="29" t="n">
        <v>18.7498393415551</v>
      </c>
      <c r="I79" s="30" t="n">
        <f aca="false">H79/$H$62</f>
        <v>1.00060426172501</v>
      </c>
      <c r="J79" s="29" t="n">
        <v>18.6579135462815</v>
      </c>
      <c r="K79" s="30" t="n">
        <f aca="false">J79/$H$62</f>
        <v>0.995698548089937</v>
      </c>
      <c r="L79" s="29" t="n">
        <v>18.6826641427624</v>
      </c>
      <c r="M79" s="30" t="n">
        <f aca="false">L79/$H$62</f>
        <v>0.99701938886451</v>
      </c>
      <c r="N79" s="29" t="n">
        <v>18.6954097111524</v>
      </c>
      <c r="O79" s="30" t="n">
        <f aca="false">N79/$H$62</f>
        <v>0.997699569095222</v>
      </c>
    </row>
    <row r="80" customFormat="false" ht="12.8" hidden="false" customHeight="false" outlineLevel="0" collapsed="false">
      <c r="B80" s="29" t="n">
        <v>3.96024263992883</v>
      </c>
      <c r="C80" s="30" t="n">
        <f aca="false">B80/$H$63</f>
        <v>1.00884611337005</v>
      </c>
      <c r="D80" s="29" t="n">
        <v>3.95532715843653</v>
      </c>
      <c r="E80" s="30" t="n">
        <f aca="false">D80/$H$63</f>
        <v>1.00759392635786</v>
      </c>
      <c r="F80" s="29" t="n">
        <v>3.9402835123879</v>
      </c>
      <c r="G80" s="30" t="n">
        <f aca="false">F80/$H$63</f>
        <v>1.00376165514951</v>
      </c>
      <c r="H80" s="29" t="n">
        <v>3.92437269554407</v>
      </c>
      <c r="I80" s="30" t="n">
        <f aca="false">H80/$H$63</f>
        <v>0.999708477808402</v>
      </c>
      <c r="J80" s="29" t="n">
        <v>3.9086884132615</v>
      </c>
      <c r="K80" s="30" t="n">
        <f aca="false">J80/$H$63</f>
        <v>0.995713008676729</v>
      </c>
      <c r="L80" s="29" t="n">
        <v>3.90891634231229</v>
      </c>
      <c r="M80" s="30" t="n">
        <f aca="false">L80/$H$63</f>
        <v>0.995771072123321</v>
      </c>
      <c r="N80" s="29" t="n">
        <v>3.9075190525093</v>
      </c>
      <c r="O80" s="30" t="n">
        <f aca="false">N80/$H$63</f>
        <v>0.995415121613424</v>
      </c>
    </row>
    <row r="81" customFormat="false" ht="12.8" hidden="false" customHeight="false" outlineLevel="0" collapsed="false">
      <c r="B81" s="29" t="n">
        <v>4.01446974426463</v>
      </c>
      <c r="C81" s="30" t="n">
        <f aca="false">B81/$H$64</f>
        <v>1.01887769602325</v>
      </c>
      <c r="D81" s="29" t="n">
        <v>3.98352783867064</v>
      </c>
      <c r="E81" s="30" t="n">
        <f aca="false">D81/$H$64</f>
        <v>1.01102459972648</v>
      </c>
      <c r="F81" s="29" t="n">
        <v>3.95808272016376</v>
      </c>
      <c r="G81" s="30" t="n">
        <f aca="false">F81/$H$64</f>
        <v>1.00456659521508</v>
      </c>
      <c r="H81" s="29" t="n">
        <v>3.93560289910704</v>
      </c>
      <c r="I81" s="30" t="n">
        <f aca="false">H81/$H$64</f>
        <v>0.998861187092876</v>
      </c>
      <c r="J81" s="29" t="n">
        <v>3.91789734535742</v>
      </c>
      <c r="K81" s="30" t="n">
        <f aca="false">J81/$H$64</f>
        <v>0.994367494286497</v>
      </c>
      <c r="L81" s="29" t="n">
        <v>3.88973283182908</v>
      </c>
      <c r="M81" s="30" t="n">
        <f aca="false">L81/$H$64</f>
        <v>0.987219303745425</v>
      </c>
      <c r="N81" s="29" t="n">
        <v>3.88643586908011</v>
      </c>
      <c r="O81" s="30" t="n">
        <f aca="false">N81/$H$64</f>
        <v>0.986382530267597</v>
      </c>
    </row>
    <row r="82" customFormat="false" ht="12.8" hidden="false" customHeight="false" outlineLevel="0" collapsed="false">
      <c r="B82" s="29" t="n">
        <v>99.9999929795697</v>
      </c>
      <c r="D82" s="29" t="n">
        <v>100.000221969522</v>
      </c>
      <c r="F82" s="29" t="n">
        <v>100.000097185297</v>
      </c>
      <c r="H82" s="29" t="n">
        <v>99.9998691841394</v>
      </c>
      <c r="J82" s="29" t="n">
        <v>100.000045294928</v>
      </c>
      <c r="L82" s="29" t="n">
        <v>100.000203373014</v>
      </c>
      <c r="N82" s="29" t="n">
        <v>99.9999557015615</v>
      </c>
    </row>
    <row r="83" customFormat="false" ht="12.8" hidden="false" customHeight="false" outlineLevel="0" collapsed="false">
      <c r="B83" s="31" t="s">
        <v>24</v>
      </c>
      <c r="C83" s="23" t="n">
        <f aca="false">AVERAGE(C72:C81)</f>
        <v>1.01069690383339</v>
      </c>
      <c r="D83" s="31" t="s">
        <v>24</v>
      </c>
      <c r="E83" s="23" t="n">
        <f aca="false">AVERAGE(E72:E81)</f>
        <v>1.00661570888899</v>
      </c>
      <c r="F83" s="31" t="s">
        <v>24</v>
      </c>
      <c r="G83" s="23" t="n">
        <f aca="false">AVERAGE(G72:G81)</f>
        <v>1.00305374652127</v>
      </c>
      <c r="H83" s="31" t="s">
        <v>24</v>
      </c>
      <c r="I83" s="23" t="n">
        <f aca="false">AVERAGE(I72:I81)</f>
        <v>1.00016593471578</v>
      </c>
      <c r="J83" s="31" t="s">
        <v>24</v>
      </c>
      <c r="K83" s="23" t="n">
        <f aca="false">AVERAGE(K72:K81)</f>
        <v>0.99812393546104</v>
      </c>
      <c r="L83" s="31" t="s">
        <v>24</v>
      </c>
      <c r="M83" s="23" t="n">
        <f aca="false">AVERAGE(M72:M81)</f>
        <v>0.99676369362203</v>
      </c>
      <c r="N83" s="31" t="s">
        <v>24</v>
      </c>
      <c r="O83" s="23" t="n">
        <f aca="false">AVERAGE(O72:O81)</f>
        <v>0.997088898140967</v>
      </c>
    </row>
    <row r="84" customFormat="false" ht="12.8" hidden="false" customHeight="false" outlineLevel="0" collapsed="false">
      <c r="B84" s="31" t="s">
        <v>22</v>
      </c>
      <c r="C84" s="4" t="n">
        <f aca="false">STDEV(C72:C81)</f>
        <v>0.00741840754362696</v>
      </c>
      <c r="D84" s="31" t="s">
        <v>22</v>
      </c>
      <c r="E84" s="4" t="n">
        <f aca="false">STDEV(E72:E81)</f>
        <v>0.00390827492998308</v>
      </c>
      <c r="F84" s="31" t="s">
        <v>22</v>
      </c>
      <c r="G84" s="4" t="n">
        <f aca="false">STDEV(G72:G81)</f>
        <v>0.00341293260852823</v>
      </c>
      <c r="H84" s="31" t="s">
        <v>22</v>
      </c>
      <c r="I84" s="4" t="n">
        <f aca="false">STDEV(I72:I81)</f>
        <v>0.000635919953778536</v>
      </c>
      <c r="J84" s="31" t="s">
        <v>22</v>
      </c>
      <c r="K84" s="4" t="n">
        <f aca="false">STDEV(K72:K81)</f>
        <v>0.00358771036880956</v>
      </c>
      <c r="L84" s="31" t="s">
        <v>22</v>
      </c>
      <c r="M84" s="4" t="n">
        <f aca="false">STDEV(M72:M81)</f>
        <v>0.00482132264696678</v>
      </c>
      <c r="N84" s="31" t="s">
        <v>22</v>
      </c>
      <c r="O84" s="4" t="n">
        <f aca="false">STDEV(O72:O81)</f>
        <v>0.00519422283423698</v>
      </c>
    </row>
    <row r="85" customFormat="false" ht="12.8" hidden="false" customHeight="false" outlineLevel="0" collapsed="false">
      <c r="B85" s="31"/>
      <c r="C85" s="23"/>
      <c r="D85" s="31"/>
      <c r="E85" s="23"/>
      <c r="F85" s="31"/>
      <c r="G85" s="23"/>
      <c r="H85" s="31"/>
      <c r="I85" s="23"/>
      <c r="J85" s="31"/>
      <c r="K85" s="23"/>
      <c r="L85" s="31"/>
      <c r="M85" s="23"/>
      <c r="N85" s="31"/>
      <c r="O85" s="23"/>
    </row>
    <row r="86" customFormat="false" ht="12.8" hidden="false" customHeight="false" outlineLevel="0" collapsed="false">
      <c r="B86" s="31"/>
      <c r="C86" s="24"/>
      <c r="D86" s="31"/>
      <c r="E86" s="24"/>
      <c r="F86" s="31"/>
      <c r="G86" s="24"/>
      <c r="H86" s="31"/>
      <c r="I86" s="24"/>
      <c r="J86" s="31"/>
      <c r="K86" s="24"/>
      <c r="L86" s="31"/>
      <c r="M86" s="24"/>
      <c r="N86" s="31"/>
      <c r="O86" s="24"/>
    </row>
    <row r="87" customFormat="false" ht="12.8" hidden="false" customHeight="false" outlineLevel="0" collapsed="false">
      <c r="B87" s="20" t="s">
        <v>0</v>
      </c>
      <c r="D87" s="20" t="s">
        <v>1</v>
      </c>
      <c r="F87" s="20" t="s">
        <v>2</v>
      </c>
      <c r="H87" s="20" t="s">
        <v>3</v>
      </c>
      <c r="J87" s="20" t="s">
        <v>4</v>
      </c>
      <c r="L87" s="20" t="s">
        <v>5</v>
      </c>
      <c r="N87" s="20" t="s">
        <v>6</v>
      </c>
    </row>
    <row r="88" customFormat="false" ht="12.8" hidden="false" customHeight="false" outlineLevel="0" collapsed="false">
      <c r="B88" s="20" t="s">
        <v>13</v>
      </c>
      <c r="D88" s="20" t="s">
        <v>13</v>
      </c>
      <c r="F88" s="20" t="s">
        <v>13</v>
      </c>
      <c r="H88" s="20" t="s">
        <v>13</v>
      </c>
      <c r="J88" s="20" t="s">
        <v>13</v>
      </c>
      <c r="L88" s="20" t="s">
        <v>13</v>
      </c>
      <c r="N88" s="20" t="s">
        <v>13</v>
      </c>
    </row>
    <row r="89" customFormat="false" ht="12.8" hidden="false" customHeight="false" outlineLevel="0" collapsed="false">
      <c r="B89" s="29" t="n">
        <v>98.388291352639</v>
      </c>
      <c r="C89" s="30" t="n">
        <f aca="false">B89/$H$55</f>
        <v>0.99526557189218</v>
      </c>
      <c r="D89" s="29" t="n">
        <v>98.8074863924867</v>
      </c>
      <c r="E89" s="30" t="n">
        <f aca="false">D89/$H$55</f>
        <v>0.99950601946305</v>
      </c>
      <c r="F89" s="29" t="n">
        <v>98.4449951352747</v>
      </c>
      <c r="G89" s="30" t="n">
        <f aca="false">F89/$H$55</f>
        <v>0.995839169846545</v>
      </c>
      <c r="H89" s="29" t="n">
        <v>98.9063770320474</v>
      </c>
      <c r="I89" s="30" t="n">
        <f aca="false">H89/$H$55</f>
        <v>1.00050636663428</v>
      </c>
      <c r="J89" s="29" t="n">
        <v>98.8001821050898</v>
      </c>
      <c r="K89" s="30" t="n">
        <f aca="false">J89/$H$55</f>
        <v>0.999432131547391</v>
      </c>
      <c r="L89" s="29" t="n">
        <v>98.3078250061299</v>
      </c>
      <c r="M89" s="30" t="n">
        <f aca="false">L89/$H$55</f>
        <v>0.994451599179823</v>
      </c>
      <c r="N89" s="29" t="n">
        <v>98.3735080970852</v>
      </c>
      <c r="O89" s="30" t="n">
        <f aca="false">N89/$H$55</f>
        <v>0.995116029044236</v>
      </c>
    </row>
    <row r="90" customFormat="false" ht="12.8" hidden="false" customHeight="false" outlineLevel="0" collapsed="false">
      <c r="B90" s="29" t="n">
        <v>84.657883263702</v>
      </c>
      <c r="C90" s="30" t="n">
        <f aca="false">B90/$H$56</f>
        <v>1.0094105048349</v>
      </c>
      <c r="D90" s="29" t="n">
        <v>84.3051532977897</v>
      </c>
      <c r="E90" s="30" t="n">
        <f aca="false">D90/$H$56</f>
        <v>1.00520476144473</v>
      </c>
      <c r="F90" s="29" t="n">
        <v>83.7807367583691</v>
      </c>
      <c r="G90" s="30" t="n">
        <f aca="false">F90/$H$56</f>
        <v>0.998951928945351</v>
      </c>
      <c r="H90" s="29" t="n">
        <v>83.846605861882</v>
      </c>
      <c r="I90" s="30" t="n">
        <f aca="false">H90/$H$56</f>
        <v>0.999737313158453</v>
      </c>
      <c r="J90" s="29" t="n">
        <v>83.6896458547083</v>
      </c>
      <c r="K90" s="30" t="n">
        <f aca="false">J90/$H$56</f>
        <v>0.997865814911957</v>
      </c>
      <c r="L90" s="29" t="n">
        <v>83.5510820538942</v>
      </c>
      <c r="M90" s="30" t="n">
        <f aca="false">L90/$H$56</f>
        <v>0.996213662144377</v>
      </c>
      <c r="N90" s="29" t="n">
        <v>83.5808925005734</v>
      </c>
      <c r="O90" s="30" t="n">
        <f aca="false">N90/$H$56</f>
        <v>0.996569104270636</v>
      </c>
    </row>
    <row r="91" customFormat="false" ht="12.8" hidden="false" customHeight="false" outlineLevel="0" collapsed="false">
      <c r="B91" s="29" t="n">
        <v>72.9069677129742</v>
      </c>
      <c r="C91" s="30" t="n">
        <f aca="false">B91/$H$57</f>
        <v>1.01837432432469</v>
      </c>
      <c r="D91" s="29" t="n">
        <v>72.3237977539294</v>
      </c>
      <c r="E91" s="30" t="n">
        <f aca="false">D91/$H$57</f>
        <v>1.0102285279538</v>
      </c>
      <c r="F91" s="29" t="n">
        <v>71.8174762701662</v>
      </c>
      <c r="G91" s="30" t="n">
        <f aca="false">F91/$H$57</f>
        <v>1.00315616141473</v>
      </c>
      <c r="H91" s="29" t="n">
        <v>71.6947081782884</v>
      </c>
      <c r="I91" s="30" t="n">
        <f aca="false">H91/$H$57</f>
        <v>1.00144132020632</v>
      </c>
      <c r="J91" s="29" t="n">
        <v>71.7379376265861</v>
      </c>
      <c r="K91" s="30" t="n">
        <f aca="false">J91/$H$57</f>
        <v>1.00204515495054</v>
      </c>
      <c r="L91" s="29" t="n">
        <v>71.6792295609969</v>
      </c>
      <c r="M91" s="30" t="n">
        <f aca="false">L91/$H$57</f>
        <v>1.00122511279953</v>
      </c>
      <c r="N91" s="29" t="n">
        <v>71.6707999341923</v>
      </c>
      <c r="O91" s="30" t="n">
        <f aca="false">N91/$H$57</f>
        <v>1.00110736663931</v>
      </c>
    </row>
    <row r="92" customFormat="false" ht="12.8" hidden="false" customHeight="false" outlineLevel="0" collapsed="false">
      <c r="B92" s="29" t="n">
        <v>53.001698947523</v>
      </c>
      <c r="C92" s="30" t="n">
        <f aca="false">B92/$H$58</f>
        <v>1.01490598072817</v>
      </c>
      <c r="D92" s="29" t="n">
        <v>52.9156719808371</v>
      </c>
      <c r="E92" s="30" t="n">
        <f aca="false">D92/$H$58</f>
        <v>1.01325868857099</v>
      </c>
      <c r="F92" s="29" t="n">
        <v>52.6760922024633</v>
      </c>
      <c r="G92" s="30" t="n">
        <f aca="false">F92/$H$58</f>
        <v>1.00867108185721</v>
      </c>
      <c r="H92" s="29" t="n">
        <v>52.3612401590544</v>
      </c>
      <c r="I92" s="30" t="n">
        <f aca="false">H92/$H$58</f>
        <v>1.00264211998909</v>
      </c>
      <c r="J92" s="29" t="n">
        <v>52.0584207345362</v>
      </c>
      <c r="K92" s="30" t="n">
        <f aca="false">J92/$H$58</f>
        <v>0.996843565393165</v>
      </c>
      <c r="L92" s="29" t="n">
        <v>52.0080660673496</v>
      </c>
      <c r="M92" s="30" t="n">
        <f aca="false">L92/$H$58</f>
        <v>0.995879346247362</v>
      </c>
      <c r="N92" s="29" t="n">
        <v>52.0373777424124</v>
      </c>
      <c r="O92" s="30" t="n">
        <f aca="false">N92/$H$58</f>
        <v>0.996440622487882</v>
      </c>
    </row>
    <row r="93" customFormat="false" ht="12.8" hidden="false" customHeight="false" outlineLevel="0" collapsed="false">
      <c r="B93" s="29" t="n">
        <v>39.1547924638082</v>
      </c>
      <c r="C93" s="30" t="n">
        <f aca="false">B93/$H$59</f>
        <v>1.00715368455948</v>
      </c>
      <c r="D93" s="29" t="n">
        <v>39.1090607414736</v>
      </c>
      <c r="E93" s="30" t="n">
        <f aca="false">D93/$H$59</f>
        <v>1.00597735671422</v>
      </c>
      <c r="F93" s="29" t="n">
        <v>39.0129476561938</v>
      </c>
      <c r="G93" s="30" t="n">
        <f aca="false">F93/$H$59</f>
        <v>1.00350510129202</v>
      </c>
      <c r="H93" s="29" t="n">
        <v>38.9324545626304</v>
      </c>
      <c r="I93" s="30" t="n">
        <f aca="false">H93/$H$59</f>
        <v>1.00143462892675</v>
      </c>
      <c r="J93" s="29" t="n">
        <v>38.7353271039928</v>
      </c>
      <c r="K93" s="30" t="n">
        <f aca="false">J93/$H$59</f>
        <v>0.996364045383799</v>
      </c>
      <c r="L93" s="29" t="n">
        <v>38.7752104637705</v>
      </c>
      <c r="M93" s="30" t="n">
        <f aca="false">L93/$H$59</f>
        <v>0.997389939539409</v>
      </c>
      <c r="N93" s="29" t="n">
        <v>38.8073072713377</v>
      </c>
      <c r="O93" s="30" t="n">
        <f aca="false">N93/$H$59</f>
        <v>0.998215545192504</v>
      </c>
    </row>
    <row r="94" customFormat="false" ht="12.8" hidden="false" customHeight="false" outlineLevel="0" collapsed="false">
      <c r="B94" s="29" t="n">
        <v>32.5425674491632</v>
      </c>
      <c r="C94" s="30" t="n">
        <f aca="false">B94/$H$60</f>
        <v>1.0127850519103</v>
      </c>
      <c r="D94" s="29" t="n">
        <v>32.3677804201895</v>
      </c>
      <c r="E94" s="30" t="n">
        <f aca="false">D94/$H$60</f>
        <v>1.00734535541159</v>
      </c>
      <c r="F94" s="29" t="n">
        <v>32.2752625604044</v>
      </c>
      <c r="G94" s="30" t="n">
        <f aca="false">F94/$H$60</f>
        <v>1.00446602803302</v>
      </c>
      <c r="H94" s="29" t="n">
        <v>32.1783938234233</v>
      </c>
      <c r="I94" s="30" t="n">
        <f aca="false">H94/$H$60</f>
        <v>1.00145129328706</v>
      </c>
      <c r="J94" s="29" t="n">
        <v>32.1486580279514</v>
      </c>
      <c r="K94" s="30" t="n">
        <f aca="false">J94/$H$60</f>
        <v>1.00052586018447</v>
      </c>
      <c r="L94" s="29" t="n">
        <v>32.1485576228304</v>
      </c>
      <c r="M94" s="30" t="n">
        <f aca="false">L94/$H$60</f>
        <v>1.0005227353909</v>
      </c>
      <c r="N94" s="29" t="n">
        <v>32.166979164543</v>
      </c>
      <c r="O94" s="30" t="n">
        <f aca="false">N94/$H$60</f>
        <v>1.00109604793327</v>
      </c>
    </row>
    <row r="95" customFormat="false" ht="12.8" hidden="false" customHeight="false" outlineLevel="0" collapsed="false">
      <c r="B95" s="29" t="n">
        <v>33.1814292864589</v>
      </c>
      <c r="C95" s="30" t="n">
        <f aca="false">B95/$H$61</f>
        <v>1.0057255171982</v>
      </c>
      <c r="D95" s="29" t="n">
        <v>33.0782184306496</v>
      </c>
      <c r="E95" s="30" t="n">
        <f aca="false">D95/$H$61</f>
        <v>1.00259720737034</v>
      </c>
      <c r="F95" s="29" t="n">
        <v>33.0087844852436</v>
      </c>
      <c r="G95" s="30" t="n">
        <f aca="false">F95/$H$61</f>
        <v>1.00049267202764</v>
      </c>
      <c r="H95" s="29" t="n">
        <v>32.9634454306819</v>
      </c>
      <c r="I95" s="30" t="n">
        <f aca="false">H95/$H$61</f>
        <v>0.999118450209028</v>
      </c>
      <c r="J95" s="29" t="n">
        <v>33.2072094241551</v>
      </c>
      <c r="K95" s="30" t="n">
        <f aca="false">J95/$H$61</f>
        <v>1.0065069103713</v>
      </c>
      <c r="L95" s="29" t="n">
        <v>33.1863094539237</v>
      </c>
      <c r="M95" s="30" t="n">
        <f aca="false">L95/$H$61</f>
        <v>1.00587343454393</v>
      </c>
      <c r="N95" s="29" t="n">
        <v>33.1975480378181</v>
      </c>
      <c r="O95" s="30" t="n">
        <f aca="false">N95/$H$61</f>
        <v>1.00621407480093</v>
      </c>
    </row>
    <row r="96" customFormat="false" ht="12.8" hidden="false" customHeight="false" outlineLevel="0" collapsed="false">
      <c r="B96" s="29" t="n">
        <v>19.164099861144</v>
      </c>
      <c r="C96" s="30" t="n">
        <f aca="false">B96/$H$62</f>
        <v>1.02271169602426</v>
      </c>
      <c r="D96" s="29" t="n">
        <v>18.9655210916887</v>
      </c>
      <c r="E96" s="30" t="n">
        <f aca="false">D96/$H$62</f>
        <v>1.01211433786106</v>
      </c>
      <c r="F96" s="29" t="n">
        <v>18.8832804727439</v>
      </c>
      <c r="G96" s="30" t="n">
        <f aca="false">F96/$H$62</f>
        <v>1.00772548351921</v>
      </c>
      <c r="H96" s="29" t="n">
        <v>18.7782292006574</v>
      </c>
      <c r="I96" s="30" t="n">
        <f aca="false">H96/$H$62</f>
        <v>1.00211931545374</v>
      </c>
      <c r="J96" s="29" t="n">
        <v>18.6806964123014</v>
      </c>
      <c r="K96" s="30" t="n">
        <f aca="false">J96/$H$62</f>
        <v>0.996914378925527</v>
      </c>
      <c r="L96" s="29" t="n">
        <v>18.7100441850726</v>
      </c>
      <c r="M96" s="30" t="n">
        <f aca="false">L96/$H$62</f>
        <v>0.998480552692249</v>
      </c>
      <c r="N96" s="29" t="n">
        <v>18.7100770126431</v>
      </c>
      <c r="O96" s="30" t="n">
        <f aca="false">N96/$H$62</f>
        <v>0.998482304568964</v>
      </c>
    </row>
    <row r="97" customFormat="false" ht="12.8" hidden="false" customHeight="false" outlineLevel="0" collapsed="false">
      <c r="B97" s="29" t="n">
        <v>3.95895070282815</v>
      </c>
      <c r="C97" s="30" t="n">
        <f aca="false">B97/$H$63</f>
        <v>1.0085170007774</v>
      </c>
      <c r="D97" s="29" t="n">
        <v>3.95419863933865</v>
      </c>
      <c r="E97" s="30" t="n">
        <f aca="false">D97/$H$63</f>
        <v>1.00730644344096</v>
      </c>
      <c r="F97" s="29" t="n">
        <v>3.93554213602725</v>
      </c>
      <c r="G97" s="30" t="n">
        <f aca="false">F97/$H$63</f>
        <v>1.00255382028978</v>
      </c>
      <c r="H97" s="29" t="n">
        <v>3.91873950947642</v>
      </c>
      <c r="I97" s="30" t="n">
        <f aca="false">H97/$H$63</f>
        <v>0.99827346021303</v>
      </c>
      <c r="J97" s="29" t="n">
        <v>3.90347267265656</v>
      </c>
      <c r="K97" s="30" t="n">
        <f aca="false">J97/$H$63</f>
        <v>0.994384332604059</v>
      </c>
      <c r="L97" s="29" t="n">
        <v>3.90358967487133</v>
      </c>
      <c r="M97" s="30" t="n">
        <f aca="false">L97/$H$63</f>
        <v>0.994414138159011</v>
      </c>
      <c r="N97" s="29" t="n">
        <v>3.90304923394082</v>
      </c>
      <c r="O97" s="30" t="n">
        <f aca="false">N97/$H$63</f>
        <v>0.99427646433904</v>
      </c>
    </row>
    <row r="98" customFormat="false" ht="12.8" hidden="false" customHeight="false" outlineLevel="0" collapsed="false">
      <c r="B98" s="29" t="n">
        <v>4.01760917412346</v>
      </c>
      <c r="C98" s="30" t="n">
        <f aca="false">B98/$H$64</f>
        <v>1.01967448744657</v>
      </c>
      <c r="D98" s="29" t="n">
        <v>3.98700920420682</v>
      </c>
      <c r="E98" s="30" t="n">
        <f aca="false">D98/$H$64</f>
        <v>1.011908174874</v>
      </c>
      <c r="F98" s="29" t="n">
        <v>3.95734076662056</v>
      </c>
      <c r="G98" s="30" t="n">
        <f aca="false">F98/$H$64</f>
        <v>1.00437828643091</v>
      </c>
      <c r="H98" s="29" t="n">
        <v>3.93706126880817</v>
      </c>
      <c r="I98" s="30" t="n">
        <f aca="false">H98/$H$64</f>
        <v>0.99923132323929</v>
      </c>
      <c r="J98" s="29" t="n">
        <v>3.91911988376573</v>
      </c>
      <c r="K98" s="30" t="n">
        <f aca="false">J98/$H$64</f>
        <v>0.994677776140916</v>
      </c>
      <c r="L98" s="29" t="n">
        <v>3.8873134152804</v>
      </c>
      <c r="M98" s="30" t="n">
        <f aca="false">L98/$H$64</f>
        <v>0.986605252646308</v>
      </c>
      <c r="N98" s="29" t="n">
        <v>3.88420729890952</v>
      </c>
      <c r="O98" s="30" t="n">
        <f aca="false">N98/$H$64</f>
        <v>0.985816916230007</v>
      </c>
    </row>
    <row r="99" customFormat="false" ht="12.8" hidden="false" customHeight="false" outlineLevel="0" collapsed="false">
      <c r="B99" s="29" t="n">
        <v>100</v>
      </c>
      <c r="D99" s="29" t="n">
        <v>100.000136449303</v>
      </c>
      <c r="F99" s="29" t="n">
        <v>100.000066793475</v>
      </c>
      <c r="H99" s="29" t="n">
        <v>100.000097002346</v>
      </c>
      <c r="J99" s="29" t="n">
        <v>99.9998746628552</v>
      </c>
      <c r="L99" s="29" t="n">
        <v>99.9998446297993</v>
      </c>
      <c r="N99" s="29" t="n">
        <v>100</v>
      </c>
    </row>
    <row r="100" customFormat="false" ht="12.8" hidden="false" customHeight="false" outlineLevel="0" collapsed="false">
      <c r="B100" s="31" t="s">
        <v>24</v>
      </c>
      <c r="C100" s="23" t="n">
        <f aca="false">AVERAGE(C89:C98)</f>
        <v>1.01145238196961</v>
      </c>
      <c r="D100" s="31" t="s">
        <v>24</v>
      </c>
      <c r="E100" s="23" t="n">
        <f aca="false">AVERAGE(E89:E98)</f>
        <v>1.00754468731047</v>
      </c>
      <c r="F100" s="31" t="s">
        <v>24</v>
      </c>
      <c r="G100" s="23" t="n">
        <f aca="false">AVERAGE(G89:G98)</f>
        <v>1.00297397336564</v>
      </c>
      <c r="H100" s="31" t="s">
        <v>24</v>
      </c>
      <c r="I100" s="23" t="n">
        <f aca="false">AVERAGE(I89:I98)</f>
        <v>1.0005955591317</v>
      </c>
      <c r="J100" s="31" t="s">
        <v>24</v>
      </c>
      <c r="K100" s="23" t="n">
        <f aca="false">AVERAGE(K89:K98)</f>
        <v>0.998555997041312</v>
      </c>
      <c r="L100" s="31" t="s">
        <v>24</v>
      </c>
      <c r="M100" s="23" t="n">
        <f aca="false">AVERAGE(M89:M98)</f>
        <v>0.99710557733429</v>
      </c>
      <c r="N100" s="31" t="s">
        <v>24</v>
      </c>
      <c r="O100" s="23" t="n">
        <f aca="false">AVERAGE(O89:O98)</f>
        <v>0.997333447550679</v>
      </c>
    </row>
    <row r="101" customFormat="false" ht="12.8" hidden="false" customHeight="false" outlineLevel="0" collapsed="false">
      <c r="B101" s="31" t="s">
        <v>22</v>
      </c>
      <c r="C101" s="4" t="n">
        <f aca="false">STDEV(C89:C98)</f>
        <v>0.00804201561226977</v>
      </c>
      <c r="D101" s="31" t="s">
        <v>22</v>
      </c>
      <c r="E101" s="4" t="n">
        <f aca="false">STDEV(E89:E98)</f>
        <v>0.00443346554936988</v>
      </c>
      <c r="F101" s="31" t="s">
        <v>22</v>
      </c>
      <c r="G101" s="4" t="n">
        <f aca="false">STDEV(G89:G98)</f>
        <v>0.00384365498930604</v>
      </c>
      <c r="H101" s="31" t="s">
        <v>22</v>
      </c>
      <c r="I101" s="4" t="n">
        <f aca="false">STDEV(I89:I98)</f>
        <v>0.00144689517061617</v>
      </c>
      <c r="J101" s="31" t="s">
        <v>22</v>
      </c>
      <c r="K101" s="4" t="n">
        <f aca="false">STDEV(K89:K98)</f>
        <v>0.00370271575002715</v>
      </c>
      <c r="L101" s="31" t="s">
        <v>22</v>
      </c>
      <c r="M101" s="4" t="n">
        <f aca="false">STDEV(M89:M98)</f>
        <v>0.0051026975392846</v>
      </c>
      <c r="N101" s="31" t="s">
        <v>22</v>
      </c>
      <c r="O101" s="4" t="n">
        <f aca="false">STDEV(O89:O98)</f>
        <v>0.00535035905414283</v>
      </c>
    </row>
    <row r="102" customFormat="false" ht="12.8" hidden="false" customHeight="false" outlineLevel="0" collapsed="false">
      <c r="D102" s="31"/>
      <c r="E102" s="23"/>
      <c r="F102" s="31"/>
      <c r="G102" s="23"/>
      <c r="H102" s="31"/>
      <c r="I102" s="23"/>
      <c r="J102" s="31"/>
      <c r="K102" s="23"/>
      <c r="L102" s="31"/>
      <c r="M102" s="23"/>
    </row>
    <row r="103" customFormat="false" ht="12.8" hidden="false" customHeight="false" outlineLevel="0" collapsed="false">
      <c r="D103" s="31"/>
      <c r="E103" s="24"/>
      <c r="F103" s="31"/>
      <c r="G103" s="24"/>
      <c r="H103" s="31"/>
      <c r="I103" s="24"/>
      <c r="J103" s="31"/>
      <c r="K103" s="24"/>
      <c r="L103" s="31"/>
      <c r="M103" s="24"/>
    </row>
    <row r="104" customFormat="false" ht="12.8" hidden="false" customHeight="false" outlineLevel="0" collapsed="false">
      <c r="B104" s="20" t="s">
        <v>0</v>
      </c>
      <c r="D104" s="20" t="s">
        <v>1</v>
      </c>
      <c r="F104" s="20" t="s">
        <v>2</v>
      </c>
      <c r="H104" s="20" t="s">
        <v>3</v>
      </c>
      <c r="J104" s="20" t="s">
        <v>4</v>
      </c>
      <c r="L104" s="20" t="s">
        <v>5</v>
      </c>
      <c r="N104" s="20" t="s">
        <v>6</v>
      </c>
    </row>
    <row r="105" customFormat="false" ht="12.8" hidden="false" customHeight="false" outlineLevel="0" collapsed="false">
      <c r="B105" s="20" t="s">
        <v>14</v>
      </c>
      <c r="D105" s="20" t="s">
        <v>14</v>
      </c>
      <c r="F105" s="20" t="s">
        <v>14</v>
      </c>
      <c r="H105" s="20" t="s">
        <v>14</v>
      </c>
      <c r="J105" s="20" t="s">
        <v>14</v>
      </c>
      <c r="L105" s="20" t="s">
        <v>14</v>
      </c>
      <c r="N105" s="20" t="s">
        <v>14</v>
      </c>
    </row>
    <row r="106" customFormat="false" ht="12.8" hidden="false" customHeight="false" outlineLevel="0" collapsed="false">
      <c r="B106" s="29" t="n">
        <v>98.2609939781807</v>
      </c>
      <c r="C106" s="30" t="n">
        <f aca="false">B106/$H$55</f>
        <v>0.993977870963046</v>
      </c>
      <c r="D106" s="29" t="n">
        <v>98.7254485628941</v>
      </c>
      <c r="E106" s="30" t="n">
        <f aca="false">D106/$H$55</f>
        <v>0.998676150113113</v>
      </c>
      <c r="F106" s="29" t="n">
        <v>98.4226510979087</v>
      </c>
      <c r="G106" s="30" t="n">
        <f aca="false">F106/$H$55</f>
        <v>0.995613144464645</v>
      </c>
      <c r="H106" s="29" t="n">
        <v>98.7687999548902</v>
      </c>
      <c r="I106" s="30" t="n">
        <f aca="false">H106/$H$55</f>
        <v>0.999114679407139</v>
      </c>
      <c r="J106" s="29" t="n">
        <v>98.758330714492</v>
      </c>
      <c r="K106" s="30" t="n">
        <f aca="false">J106/$H$55</f>
        <v>0.999008775804292</v>
      </c>
      <c r="L106" s="29" t="n">
        <v>98.3170883696455</v>
      </c>
      <c r="M106" s="30" t="n">
        <f aca="false">L106/$H$55</f>
        <v>0.994545304504514</v>
      </c>
      <c r="N106" s="29" t="n">
        <v>98.3490976672426</v>
      </c>
      <c r="O106" s="30" t="n">
        <f aca="false">N106/$H$55</f>
        <v>0.994869100674169</v>
      </c>
    </row>
    <row r="107" customFormat="false" ht="12.8" hidden="false" customHeight="false" outlineLevel="0" collapsed="false">
      <c r="B107" s="29" t="n">
        <v>84.595042841198</v>
      </c>
      <c r="C107" s="30" t="n">
        <f aca="false">B107/$H$56</f>
        <v>1.00866123282197</v>
      </c>
      <c r="D107" s="29" t="n">
        <v>84.287356550904</v>
      </c>
      <c r="E107" s="30" t="n">
        <f aca="false">D107/$H$56</f>
        <v>1.00499256356586</v>
      </c>
      <c r="F107" s="29" t="n">
        <v>83.9487386963129</v>
      </c>
      <c r="G107" s="30" t="n">
        <f aca="false">F107/$H$56</f>
        <v>1.00095508464043</v>
      </c>
      <c r="H107" s="29" t="n">
        <v>83.7939911644144</v>
      </c>
      <c r="I107" s="30" t="n">
        <f aca="false">H107/$H$56</f>
        <v>0.999109966639912</v>
      </c>
      <c r="J107" s="29" t="n">
        <v>83.7369157809395</v>
      </c>
      <c r="K107" s="30" t="n">
        <f aca="false">J107/$H$56</f>
        <v>0.998429433540974</v>
      </c>
      <c r="L107" s="29" t="n">
        <v>83.7067858394072</v>
      </c>
      <c r="M107" s="30" t="n">
        <f aca="false">L107/$H$56</f>
        <v>0.998070181947144</v>
      </c>
      <c r="N107" s="29" t="n">
        <v>83.6990534629488</v>
      </c>
      <c r="O107" s="30" t="n">
        <f aca="false">N107/$H$56</f>
        <v>0.997977985665787</v>
      </c>
    </row>
    <row r="108" customFormat="false" ht="12.8" hidden="false" customHeight="false" outlineLevel="0" collapsed="false">
      <c r="B108" s="29" t="n">
        <v>72.8631180034662</v>
      </c>
      <c r="C108" s="30" t="n">
        <f aca="false">B108/$H$57</f>
        <v>1.01776182568851</v>
      </c>
      <c r="D108" s="29" t="n">
        <v>72.2769586816035</v>
      </c>
      <c r="E108" s="30" t="n">
        <f aca="false">D108/$H$57</f>
        <v>1.00957427349599</v>
      </c>
      <c r="F108" s="29" t="n">
        <v>71.749991740112</v>
      </c>
      <c r="G108" s="30" t="n">
        <f aca="false">F108/$H$57</f>
        <v>1.00221352842844</v>
      </c>
      <c r="H108" s="29" t="n">
        <v>71.5352058403855</v>
      </c>
      <c r="I108" s="30" t="n">
        <f aca="false">H108/$H$57</f>
        <v>0.999213370112032</v>
      </c>
      <c r="J108" s="29" t="n">
        <v>71.5908262687934</v>
      </c>
      <c r="K108" s="30" t="n">
        <f aca="false">J108/$H$57</f>
        <v>0.999990283731887</v>
      </c>
      <c r="L108" s="29" t="n">
        <v>71.5652857039592</v>
      </c>
      <c r="M108" s="30" t="n">
        <f aca="false">L108/$H$57</f>
        <v>0.999633529689416</v>
      </c>
      <c r="N108" s="29" t="n">
        <v>71.5708183860824</v>
      </c>
      <c r="O108" s="30" t="n">
        <f aca="false">N108/$H$57</f>
        <v>0.999710810936952</v>
      </c>
    </row>
    <row r="109" customFormat="false" ht="12.8" hidden="false" customHeight="false" outlineLevel="0" collapsed="false">
      <c r="B109" s="29" t="n">
        <v>52.9521013874191</v>
      </c>
      <c r="C109" s="30" t="n">
        <f aca="false">B109/$H$58</f>
        <v>1.01395625908945</v>
      </c>
      <c r="D109" s="29" t="n">
        <v>52.9958264129082</v>
      </c>
      <c r="E109" s="30" t="n">
        <f aca="false">D109/$H$58</f>
        <v>1.01479353017241</v>
      </c>
      <c r="F109" s="29" t="n">
        <v>52.7874169380158</v>
      </c>
      <c r="G109" s="30" t="n">
        <f aca="false">F109/$H$58</f>
        <v>1.01080278974882</v>
      </c>
      <c r="H109" s="29" t="n">
        <v>52.4159004686461</v>
      </c>
      <c r="I109" s="30" t="n">
        <f aca="false">H109/$H$58</f>
        <v>1.00368878596801</v>
      </c>
      <c r="J109" s="29" t="n">
        <v>52.092226295943</v>
      </c>
      <c r="K109" s="30" t="n">
        <f aca="false">J109/$H$58</f>
        <v>0.997490893066333</v>
      </c>
      <c r="L109" s="29" t="n">
        <v>52.043561967113</v>
      </c>
      <c r="M109" s="30" t="n">
        <f aca="false">L109/$H$58</f>
        <v>0.996559041458583</v>
      </c>
      <c r="N109" s="29" t="n">
        <v>52.0488000606545</v>
      </c>
      <c r="O109" s="30" t="n">
        <f aca="false">N109/$H$58</f>
        <v>0.996659343384153</v>
      </c>
    </row>
    <row r="110" customFormat="false" ht="12.8" hidden="false" customHeight="false" outlineLevel="0" collapsed="false">
      <c r="B110" s="29" t="n">
        <v>39.1179030133328</v>
      </c>
      <c r="C110" s="30" t="n">
        <f aca="false">B110/$H$59</f>
        <v>1.00620480081806</v>
      </c>
      <c r="D110" s="29" t="n">
        <v>39.0830525423397</v>
      </c>
      <c r="E110" s="30" t="n">
        <f aca="false">D110/$H$59</f>
        <v>1.0053083644418</v>
      </c>
      <c r="F110" s="29" t="n">
        <v>39.0708408380658</v>
      </c>
      <c r="G110" s="30" t="n">
        <f aca="false">F110/$H$59</f>
        <v>1.00499425058293</v>
      </c>
      <c r="H110" s="29" t="n">
        <v>38.9082841153592</v>
      </c>
      <c r="I110" s="30" t="n">
        <f aca="false">H110/$H$59</f>
        <v>1.00081290797014</v>
      </c>
      <c r="J110" s="29" t="n">
        <v>38.7518698545797</v>
      </c>
      <c r="K110" s="30" t="n">
        <f aca="false">J110/$H$59</f>
        <v>0.996789563977002</v>
      </c>
      <c r="L110" s="29" t="n">
        <v>38.7889978624358</v>
      </c>
      <c r="M110" s="30" t="n">
        <f aca="false">L110/$H$59</f>
        <v>0.997744583977355</v>
      </c>
      <c r="N110" s="29" t="n">
        <v>38.8214482614339</v>
      </c>
      <c r="O110" s="30" t="n">
        <f aca="false">N110/$H$59</f>
        <v>0.998579284836683</v>
      </c>
    </row>
    <row r="111" customFormat="false" ht="12.8" hidden="false" customHeight="false" outlineLevel="0" collapsed="false">
      <c r="B111" s="29" t="n">
        <v>32.5414441435285</v>
      </c>
      <c r="C111" s="30" t="n">
        <f aca="false">B111/$H$60</f>
        <v>1.01275009255569</v>
      </c>
      <c r="D111" s="29" t="n">
        <v>32.3679786889924</v>
      </c>
      <c r="E111" s="30" t="n">
        <f aca="false">D111/$H$60</f>
        <v>1.00735152590444</v>
      </c>
      <c r="F111" s="29" t="n">
        <v>32.3088060340301</v>
      </c>
      <c r="G111" s="30" t="n">
        <f aca="false">F111/$H$60</f>
        <v>1.00550996314141</v>
      </c>
      <c r="H111" s="29" t="n">
        <v>32.1846938309554</v>
      </c>
      <c r="I111" s="30" t="n">
        <f aca="false">H111/$H$60</f>
        <v>1.00164736120535</v>
      </c>
      <c r="J111" s="29" t="n">
        <v>32.1521819381611</v>
      </c>
      <c r="K111" s="30" t="n">
        <f aca="false">J111/$H$60</f>
        <v>1.00063553080558</v>
      </c>
      <c r="L111" s="29" t="n">
        <v>32.1634441952638</v>
      </c>
      <c r="M111" s="30" t="n">
        <f aca="false">L111/$H$60</f>
        <v>1.00098603313341</v>
      </c>
      <c r="N111" s="29" t="n">
        <v>32.206922028437</v>
      </c>
      <c r="O111" s="30" t="n">
        <f aca="false">N111/$H$60</f>
        <v>1.00233914393501</v>
      </c>
    </row>
    <row r="112" customFormat="false" ht="12.8" hidden="false" customHeight="false" outlineLevel="0" collapsed="false">
      <c r="B112" s="29" t="n">
        <v>33.1443524220661</v>
      </c>
      <c r="C112" s="30" t="n">
        <f aca="false">B112/$H$61</f>
        <v>1.00460172146609</v>
      </c>
      <c r="D112" s="29" t="n">
        <v>33.0565905442165</v>
      </c>
      <c r="E112" s="30" t="n">
        <f aca="false">D112/$H$61</f>
        <v>1.00194166848198</v>
      </c>
      <c r="F112" s="29" t="n">
        <v>33.0246024967948</v>
      </c>
      <c r="G112" s="30" t="n">
        <f aca="false">F112/$H$61</f>
        <v>1.00097211423946</v>
      </c>
      <c r="H112" s="29" t="n">
        <v>32.9704013750157</v>
      </c>
      <c r="I112" s="30" t="n">
        <f aca="false">H112/$H$61</f>
        <v>0.999329284126166</v>
      </c>
      <c r="J112" s="29" t="n">
        <v>33.2044017094964</v>
      </c>
      <c r="K112" s="30" t="n">
        <f aca="false">J112/$H$61</f>
        <v>1.00642180884499</v>
      </c>
      <c r="L112" s="29" t="n">
        <v>33.2145880383815</v>
      </c>
      <c r="M112" s="30" t="n">
        <f aca="false">L112/$H$61</f>
        <v>1.00673055536696</v>
      </c>
      <c r="N112" s="29" t="n">
        <v>33.2581295011737</v>
      </c>
      <c r="O112" s="30" t="n">
        <f aca="false">N112/$H$61</f>
        <v>1.00805029237432</v>
      </c>
    </row>
    <row r="113" customFormat="false" ht="12.8" hidden="false" customHeight="false" outlineLevel="0" collapsed="false">
      <c r="B113" s="29" t="n">
        <v>19.1290745258924</v>
      </c>
      <c r="C113" s="30" t="n">
        <f aca="false">B113/$H$62</f>
        <v>1.02084253335664</v>
      </c>
      <c r="D113" s="29" t="n">
        <v>18.9470130634199</v>
      </c>
      <c r="E113" s="30" t="n">
        <f aca="false">D113/$H$62</f>
        <v>1.01112663809336</v>
      </c>
      <c r="F113" s="29" t="n">
        <v>18.9121568841257</v>
      </c>
      <c r="G113" s="30" t="n">
        <f aca="false">F113/$H$62</f>
        <v>1.00926650260559</v>
      </c>
      <c r="H113" s="29" t="n">
        <v>18.7856428688511</v>
      </c>
      <c r="I113" s="30" t="n">
        <f aca="false">H113/$H$62</f>
        <v>1.00251495340319</v>
      </c>
      <c r="J113" s="29" t="n">
        <v>18.7044732956227</v>
      </c>
      <c r="K113" s="30" t="n">
        <f aca="false">J113/$H$62</f>
        <v>0.998183256506206</v>
      </c>
      <c r="L113" s="29" t="n">
        <v>18.7035834491145</v>
      </c>
      <c r="M113" s="30" t="n">
        <f aca="false">L113/$H$62</f>
        <v>0.99813576894153</v>
      </c>
      <c r="N113" s="29" t="n">
        <v>18.7176660749663</v>
      </c>
      <c r="O113" s="30" t="n">
        <f aca="false">N113/$H$62</f>
        <v>0.998887302604667</v>
      </c>
    </row>
    <row r="114" customFormat="false" ht="12.8" hidden="false" customHeight="false" outlineLevel="0" collapsed="false">
      <c r="B114" s="29" t="n">
        <v>3.95076377293218</v>
      </c>
      <c r="C114" s="30" t="n">
        <f aca="false">B114/$H$63</f>
        <v>1.00643143351374</v>
      </c>
      <c r="D114" s="29" t="n">
        <v>3.94807651595949</v>
      </c>
      <c r="E114" s="30" t="n">
        <f aca="false">D114/$H$63</f>
        <v>1.00574687223833</v>
      </c>
      <c r="F114" s="29" t="n">
        <v>3.93489480202224</v>
      </c>
      <c r="G114" s="30" t="n">
        <f aca="false">F114/$H$63</f>
        <v>1.00238891615274</v>
      </c>
      <c r="H114" s="29" t="n">
        <v>3.91276751904612</v>
      </c>
      <c r="I114" s="30" t="n">
        <f aca="false">H114/$H$63</f>
        <v>0.996752134404872</v>
      </c>
      <c r="J114" s="29" t="n">
        <v>3.90125474191928</v>
      </c>
      <c r="K114" s="30" t="n">
        <f aca="false">J114/$H$63</f>
        <v>0.993819329141527</v>
      </c>
      <c r="L114" s="29" t="n">
        <v>3.89761265726294</v>
      </c>
      <c r="M114" s="30" t="n">
        <f aca="false">L114/$H$63</f>
        <v>0.992891531709858</v>
      </c>
      <c r="N114" s="29" t="n">
        <v>3.89919381974166</v>
      </c>
      <c r="O114" s="30" t="n">
        <f aca="false">N114/$H$63</f>
        <v>0.993294322590694</v>
      </c>
    </row>
    <row r="115" customFormat="false" ht="12.8" hidden="false" customHeight="false" outlineLevel="0" collapsed="false">
      <c r="B115" s="29" t="n">
        <v>4.01077423492891</v>
      </c>
      <c r="C115" s="30" t="n">
        <f aca="false">B115/$H$64</f>
        <v>1.01793977089802</v>
      </c>
      <c r="D115" s="29" t="n">
        <v>3.98649745136161</v>
      </c>
      <c r="E115" s="30" t="n">
        <f aca="false">D115/$H$64</f>
        <v>1.01177829132946</v>
      </c>
      <c r="F115" s="29" t="n">
        <v>3.9609643726337</v>
      </c>
      <c r="G115" s="30" t="n">
        <f aca="false">F115/$H$64</f>
        <v>1.00529796239839</v>
      </c>
      <c r="H115" s="29" t="n">
        <v>3.93728567372382</v>
      </c>
      <c r="I115" s="30" t="n">
        <f aca="false">H115/$H$64</f>
        <v>0.999288277501745</v>
      </c>
      <c r="J115" s="29" t="n">
        <v>3.91925930648121</v>
      </c>
      <c r="K115" s="30" t="n">
        <f aca="false">J115/$H$64</f>
        <v>0.994713161809303</v>
      </c>
      <c r="L115" s="29" t="n">
        <v>3.88708732689435</v>
      </c>
      <c r="M115" s="30" t="n">
        <f aca="false">L115/$H$64</f>
        <v>0.986547871116853</v>
      </c>
      <c r="N115" s="29" t="n">
        <v>3.88808056825077</v>
      </c>
      <c r="O115" s="30" t="n">
        <f aca="false">N115/$H$64</f>
        <v>0.98679995707821</v>
      </c>
    </row>
    <row r="116" customFormat="false" ht="12.8" hidden="false" customHeight="false" outlineLevel="0" collapsed="false">
      <c r="B116" s="29" t="n">
        <v>100</v>
      </c>
      <c r="D116" s="29" t="n">
        <v>100</v>
      </c>
      <c r="F116" s="29" t="n">
        <v>100</v>
      </c>
      <c r="H116" s="29" t="n">
        <v>100.0002241379</v>
      </c>
      <c r="J116" s="29" t="n">
        <v>100</v>
      </c>
      <c r="L116" s="29" t="n">
        <v>100</v>
      </c>
      <c r="N116" s="29" t="n">
        <v>100</v>
      </c>
    </row>
    <row r="117" customFormat="false" ht="12.8" hidden="false" customHeight="false" outlineLevel="0" collapsed="false">
      <c r="B117" s="31" t="s">
        <v>24</v>
      </c>
      <c r="C117" s="23" t="n">
        <f aca="false">AVERAGE(C106:C115)</f>
        <v>1.01031275411712</v>
      </c>
      <c r="D117" s="31" t="s">
        <v>24</v>
      </c>
      <c r="E117" s="23" t="n">
        <f aca="false">AVERAGE(E106:E115)</f>
        <v>1.00712898778367</v>
      </c>
      <c r="F117" s="31" t="s">
        <v>24</v>
      </c>
      <c r="G117" s="23" t="n">
        <f aca="false">AVERAGE(G106:G115)</f>
        <v>1.00380142564029</v>
      </c>
      <c r="H117" s="31" t="s">
        <v>24</v>
      </c>
      <c r="I117" s="23" t="n">
        <f aca="false">AVERAGE(I106:I115)</f>
        <v>1.00014717207385</v>
      </c>
      <c r="J117" s="31" t="s">
        <v>24</v>
      </c>
      <c r="K117" s="23" t="n">
        <f aca="false">AVERAGE(K106:K115)</f>
        <v>0.99854820372281</v>
      </c>
      <c r="L117" s="31" t="s">
        <v>24</v>
      </c>
      <c r="M117" s="23" t="n">
        <f aca="false">AVERAGE(M106:M115)</f>
        <v>0.997184440184563</v>
      </c>
      <c r="N117" s="31" t="s">
        <v>24</v>
      </c>
      <c r="O117" s="23" t="n">
        <f aca="false">AVERAGE(O106:O115)</f>
        <v>0.997716754408065</v>
      </c>
    </row>
    <row r="118" customFormat="false" ht="12.8" hidden="false" customHeight="false" outlineLevel="0" collapsed="false">
      <c r="B118" s="31" t="s">
        <v>22</v>
      </c>
      <c r="C118" s="4" t="n">
        <f aca="false">STDEV(C106:C115)</f>
        <v>0.00801293263247131</v>
      </c>
      <c r="D118" s="31" t="s">
        <v>22</v>
      </c>
      <c r="E118" s="4" t="n">
        <f aca="false">STDEV(E106:E115)</f>
        <v>0.00483642836896239</v>
      </c>
      <c r="F118" s="31" t="s">
        <v>22</v>
      </c>
      <c r="G118" s="4" t="n">
        <f aca="false">STDEV(G106:G115)</f>
        <v>0.00438607555454204</v>
      </c>
      <c r="H118" s="31" t="s">
        <v>22</v>
      </c>
      <c r="I118" s="4" t="n">
        <f aca="false">STDEV(I106:I115)</f>
        <v>0.00202182351110073</v>
      </c>
      <c r="J118" s="31" t="s">
        <v>22</v>
      </c>
      <c r="K118" s="4" t="n">
        <f aca="false">STDEV(K106:K115)</f>
        <v>0.00349714370841939</v>
      </c>
      <c r="L118" s="31" t="s">
        <v>22</v>
      </c>
      <c r="M118" s="4" t="n">
        <f aca="false">STDEV(M106:M115)</f>
        <v>0.00529678744122992</v>
      </c>
      <c r="N118" s="31" t="s">
        <v>22</v>
      </c>
      <c r="O118" s="4" t="n">
        <f aca="false">STDEV(O106:O115)</f>
        <v>0.00560028524920513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</TotalTime>
  <Application>LibreOffice/4.3.7.2$Linux_x86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2017-06-13T14:56:45Z</dcterms:created>
  <dc:creator>Daniel Moser</dc:creator>
  <dc:language>en-US</dc:language>
  <cp:lastModifiedBy>Daniel Moser</cp:lastModifiedBy>
  <dcterms:modified xsi:type="dcterms:W3CDTF">2017-06-13T16:46:49Z</dcterms:modified>
  <cp:revision>9</cp:revision>
</cp:coreProperties>
</file>